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OLID\DATA KARYAWAN\"/>
    </mc:Choice>
  </mc:AlternateContent>
  <bookViews>
    <workbookView xWindow="0" yWindow="0" windowWidth="20490" windowHeight="7755" activeTab="1"/>
  </bookViews>
  <sheets>
    <sheet name="Profil karyawan" sheetId="1" r:id="rId1"/>
    <sheet name="UPDATE" sheetId="14" r:id="rId2"/>
    <sheet name="Sheet2" sheetId="15" r:id="rId3"/>
    <sheet name="RESIGN " sheetId="7" r:id="rId4"/>
    <sheet name="PENDIDIKAN" sheetId="9" r:id="rId5"/>
    <sheet name="daftar PURNA Tugas" sheetId="11" r:id="rId6"/>
    <sheet name="Sheet1" sheetId="8" r:id="rId7"/>
    <sheet name="2020 kesini" sheetId="10" r:id="rId8"/>
    <sheet name="L3" sheetId="6" r:id="rId9"/>
    <sheet name="Sheet3" sheetId="12" r:id="rId10"/>
  </sheets>
  <definedNames>
    <definedName name="_xlnm._FilterDatabase" localSheetId="1" hidden="1">UPDATE!$J$1:$J$426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9" l="1"/>
  <c r="G45" i="9"/>
  <c r="G44" i="9"/>
  <c r="F37" i="9"/>
  <c r="F36" i="9"/>
  <c r="E103" i="9" l="1"/>
  <c r="E102" i="9"/>
  <c r="D104" i="9"/>
  <c r="D103" i="9"/>
  <c r="D102" i="9"/>
  <c r="H105" i="8" l="1"/>
  <c r="E3" i="12" l="1"/>
  <c r="E4" i="12"/>
  <c r="E5" i="12"/>
  <c r="E2" i="12"/>
  <c r="AB46" i="1" l="1"/>
  <c r="A8" i="8" l="1"/>
  <c r="L119" i="1" l="1"/>
</calcChain>
</file>

<file path=xl/sharedStrings.xml><?xml version="1.0" encoding="utf-8"?>
<sst xmlns="http://schemas.openxmlformats.org/spreadsheetml/2006/main" count="8127" uniqueCount="3072">
  <si>
    <t>PROFIL KARYAWAN RUMAH SAKIT</t>
  </si>
  <si>
    <t>PKU MUHAMMADIYAH SUKOHARJO PER JULI 2020</t>
  </si>
  <si>
    <t>No</t>
  </si>
  <si>
    <t>Nama</t>
  </si>
  <si>
    <t>Bagian</t>
  </si>
  <si>
    <t>NIK</t>
  </si>
  <si>
    <t>ALAMAT</t>
  </si>
  <si>
    <t>TTL</t>
  </si>
  <si>
    <t>KUALIFIKASI</t>
  </si>
  <si>
    <t>TMK</t>
  </si>
  <si>
    <t>NIP</t>
  </si>
  <si>
    <t>HBS STR</t>
  </si>
  <si>
    <t>HBS SIP</t>
  </si>
  <si>
    <t>DOKTER SPESIALIS</t>
  </si>
  <si>
    <t>dr. H. Machmud Surjanto, Sp.B.FinaCS</t>
  </si>
  <si>
    <t>Dokter Spesialis Bedah</t>
  </si>
  <si>
    <t>3311042007540001</t>
  </si>
  <si>
    <t>Jl Mangga No. 2B, Gayam, Sukoharjo</t>
  </si>
  <si>
    <t xml:space="preserve"> Klaten, 20 Juli 1954</t>
  </si>
  <si>
    <t>11.01.018</t>
  </si>
  <si>
    <t>dr. H. Ahmad Sutamat, Sp.OG</t>
  </si>
  <si>
    <t>Dokter Spesialis Obsgyn</t>
  </si>
  <si>
    <t>3311042007540003</t>
  </si>
  <si>
    <t>01.01.006</t>
  </si>
  <si>
    <t>dr. Gede Sri Dhyana, Sp.OG</t>
  </si>
  <si>
    <t>3311042007540002</t>
  </si>
  <si>
    <t xml:space="preserve"> Surakarta, 26 Mei 1970</t>
  </si>
  <si>
    <t>01.01.001</t>
  </si>
  <si>
    <t>dr. Rosa Priambodo, Sp.PD</t>
  </si>
  <si>
    <t>Dokter Spesialis Penyakit Dalam</t>
  </si>
  <si>
    <t>3311042007540004</t>
  </si>
  <si>
    <t xml:space="preserve"> Tegal, 8 Mei 1971</t>
  </si>
  <si>
    <t>01.01.002</t>
  </si>
  <si>
    <t>dr. Ardyasih, Sp.PD</t>
  </si>
  <si>
    <t>3311042007540005</t>
  </si>
  <si>
    <t>Tangkluk Rt 04/03, Sejati, Giriwoyo, Wonogiri</t>
  </si>
  <si>
    <t>Wonogiri, 20 Maret 1969</t>
  </si>
  <si>
    <t>16.09.168</t>
  </si>
  <si>
    <t>dr. Girindro Utomo, Sp.An, M.Kes</t>
  </si>
  <si>
    <t>Dokter Spesialis Anestesi</t>
  </si>
  <si>
    <t>3372011108800005</t>
  </si>
  <si>
    <t>Jl. Siwalan 46 Kerten Laweyan Solo</t>
  </si>
  <si>
    <t>Surakarta, 11 Agustus 1980</t>
  </si>
  <si>
    <t>16.06.153</t>
  </si>
  <si>
    <t>dr. Nurmala Shofiyati, Sp. THT-KL, M.Kes</t>
  </si>
  <si>
    <t>Dokter Spesialis THT-KL</t>
  </si>
  <si>
    <t>3271054509850011</t>
  </si>
  <si>
    <t>Dompilan, Rt 02/01, Jombor, Bendosari, Sukoharjo</t>
  </si>
  <si>
    <t>Bogor, 05 September 1985</t>
  </si>
  <si>
    <t>16.08.161</t>
  </si>
  <si>
    <t>dr. Dwi Murhayanto, Sp.KJ.M.Kes</t>
  </si>
  <si>
    <t>Dokter Spesialis Jiwa</t>
  </si>
  <si>
    <t>3311042007540011</t>
  </si>
  <si>
    <t>Jl Jahe II Tanjunganom, Kwarasan, Grogol, Sukoharjo</t>
  </si>
  <si>
    <t>Surakarta, 25 Juli 1956</t>
  </si>
  <si>
    <t>16.11.171</t>
  </si>
  <si>
    <t>Dokter Spesialis Patologi Klinik</t>
  </si>
  <si>
    <t>3372054211590006</t>
  </si>
  <si>
    <t>Jl. Srigunting III/27 B 03/10, Manahan, Surakarta</t>
  </si>
  <si>
    <t>Klaten, 02 November 1959</t>
  </si>
  <si>
    <t>17.08.205</t>
  </si>
  <si>
    <t>Dokter Spesialis Saraf</t>
  </si>
  <si>
    <t>Jl. Kenali Asem Terusan No.6, Rt 001/018, Pulogadung</t>
  </si>
  <si>
    <t>Situbondo, 27 Maret 1986</t>
  </si>
  <si>
    <t>17.11.216</t>
  </si>
  <si>
    <t>dr. Hartanto Dwi Nugroho, Sp.P</t>
  </si>
  <si>
    <t>Dokter Spesialis Paru</t>
  </si>
  <si>
    <t>Karanglo Rt 03/08, Madegondo, Grogol, Sukoharjo</t>
  </si>
  <si>
    <t>Sukoharjo, 03 Desember 1983</t>
  </si>
  <si>
    <t>18.05.238</t>
  </si>
  <si>
    <t>dr. Ifada Indriyana, Sp.RAD</t>
  </si>
  <si>
    <t>Dokter Spesial Radiologi</t>
  </si>
  <si>
    <t>Joho Lor Rt 003/004, Giriwono, Wonogiri</t>
  </si>
  <si>
    <t>Bengkulu, 14 Agustus 1972</t>
  </si>
  <si>
    <t>18.02.220</t>
  </si>
  <si>
    <t>Dokter Spesialis Anak</t>
  </si>
  <si>
    <t>Jl. Semen Romo Gg. Flamboyan No.05 Ngruki, Cemani</t>
  </si>
  <si>
    <t>Klaten, 02 Oktober 1976</t>
  </si>
  <si>
    <t>18.02.219</t>
  </si>
  <si>
    <t>dr. Budi Yuwono, Sp.B. FinaCS</t>
  </si>
  <si>
    <t>Jl Cocak I No.24 Surakarta</t>
  </si>
  <si>
    <t>01.01.005</t>
  </si>
  <si>
    <t>dr. Taufik Ismail, Sp. KJ</t>
  </si>
  <si>
    <t>Surakarta, 30 Oktober 1983</t>
  </si>
  <si>
    <t>dr. Lidiawati, Sp. KFR</t>
  </si>
  <si>
    <t>Dokter Spesialis Rehab Medik</t>
  </si>
  <si>
    <t>Juron Rt 001 Rw 005 Juron, Nguter, Sukoharjo</t>
  </si>
  <si>
    <t>Sukoharjo, 04 Mei 1983</t>
  </si>
  <si>
    <t>dr. Abdul Aziz, Sp. RAD</t>
  </si>
  <si>
    <t>Tegalrejo 02/05 Toriyo, Bendosari, Sukoharjo</t>
  </si>
  <si>
    <t>Klaten, 05 April 1975</t>
  </si>
  <si>
    <t>16.02.163</t>
  </si>
  <si>
    <t>DOKTER GIGI</t>
  </si>
  <si>
    <t>drg. Sri Budiati</t>
  </si>
  <si>
    <t>Dokter Gigi</t>
  </si>
  <si>
    <t>3311046408650002</t>
  </si>
  <si>
    <t>Jl Jaksa Agung No. 29, Sukoharjo</t>
  </si>
  <si>
    <t xml:space="preserve"> Sukoharjo, 24 Agustus 1965</t>
  </si>
  <si>
    <t>13.06.006</t>
  </si>
  <si>
    <t>DOKTER UMUM</t>
  </si>
  <si>
    <t>Dokter Umum</t>
  </si>
  <si>
    <t>S1 Kedokteran Umum</t>
  </si>
  <si>
    <t>Kedung Sari RT. 02/IX, Nguter, Sukoharjo</t>
  </si>
  <si>
    <t>Sukoharjo, 21 September 1989</t>
  </si>
  <si>
    <t>01.02.010</t>
  </si>
  <si>
    <t>dr. Ryandika Aulia Oktorizal</t>
  </si>
  <si>
    <t>Desa Baturan RT. 06/12, Colomadu</t>
  </si>
  <si>
    <t>Demak, 28 Oktober 1988</t>
  </si>
  <si>
    <t>01.02.011</t>
  </si>
  <si>
    <t>dr. Fitriana Darmastuti</t>
  </si>
  <si>
    <t>Jl. Piere Tendean No. 29 Nusukan Sukoharjo</t>
  </si>
  <si>
    <t>Surakarta, 04 Juni 1986</t>
  </si>
  <si>
    <t>15.11.131</t>
  </si>
  <si>
    <t>dr. Rum Wijayanti</t>
  </si>
  <si>
    <t>Ngemplak RT. 04/06, Jetis Sukoharjo</t>
  </si>
  <si>
    <t>Sukoharjo, 10 November 1988</t>
  </si>
  <si>
    <t>16.04.136</t>
  </si>
  <si>
    <t>S1 Dr. Umum</t>
  </si>
  <si>
    <t>Trani Rt 001/002, Genengsari, Polokarto</t>
  </si>
  <si>
    <t>Pontianak, 11 Oktober 1992</t>
  </si>
  <si>
    <t>18.01.224</t>
  </si>
  <si>
    <t>dr. Fariz Edi Wibowo</t>
  </si>
  <si>
    <t>Jl. Pemuda No. 29, Jetis, Sukoharjo</t>
  </si>
  <si>
    <t>18.11.262</t>
  </si>
  <si>
    <t>dr. Nurrachma Yuliasri</t>
  </si>
  <si>
    <t xml:space="preserve"> Sleman, 08 Juli 1988</t>
  </si>
  <si>
    <t>01.02.002</t>
  </si>
  <si>
    <t>DIREKSI</t>
  </si>
  <si>
    <t>Prof. Dr. Suradi, dr. Sp. P(K), MARS</t>
  </si>
  <si>
    <t>Plt. Direktur</t>
  </si>
  <si>
    <t>Candirejo, Rt 01/05, Klumprit, Mojolaban, Sukoharjo</t>
  </si>
  <si>
    <t>19.12.309</t>
  </si>
  <si>
    <t>Wadir Umum dan Kepegawaian</t>
  </si>
  <si>
    <t>Jl. Seram No. 4-B RT 04/RW 02, Sukoharjo</t>
  </si>
  <si>
    <t>Solo, 07 April 1973</t>
  </si>
  <si>
    <t>S2 Manajemen</t>
  </si>
  <si>
    <t>16.08.158</t>
  </si>
  <si>
    <t>Zainal Muttaqin</t>
  </si>
  <si>
    <t>Jl Pemuda 47 Rt 02/08 Purworejo, Jetis, Sukoharjo</t>
  </si>
  <si>
    <t>Sukoharjo, 14 Juli 1982</t>
  </si>
  <si>
    <t>D3 Control System Information</t>
  </si>
  <si>
    <t>13.12.2018</t>
  </si>
  <si>
    <t>18.12.002</t>
  </si>
  <si>
    <t>Tegalsari Rt 01/01, Bulakan, Sukoharjo</t>
  </si>
  <si>
    <t>Purworejo, 01 Januari 1960</t>
  </si>
  <si>
    <t>S1 Kedoteran Umum &amp; S2</t>
  </si>
  <si>
    <t>18.12.003</t>
  </si>
  <si>
    <t>SPI</t>
  </si>
  <si>
    <t>SPI (Satuan Pengawas Internal RS)</t>
  </si>
  <si>
    <t>Madyorejo RT. 03/VII, Jetis, Sukoharjo</t>
  </si>
  <si>
    <t>S1 Kedokteran Gigi</t>
  </si>
  <si>
    <t>KEPALA BAGIAN</t>
  </si>
  <si>
    <t>Jehan Mukhori, S.E</t>
  </si>
  <si>
    <t>Kabag Sarana dan Prasarana</t>
  </si>
  <si>
    <t>Sukoharjo, 24 Juni 1974</t>
  </si>
  <si>
    <t>S1 Ekonomi</t>
  </si>
  <si>
    <t>95.12.003</t>
  </si>
  <si>
    <t>Angger Puspitasari, SE</t>
  </si>
  <si>
    <t>Sukoharjo, 21 Maret 1983</t>
  </si>
  <si>
    <t>12.07.031</t>
  </si>
  <si>
    <t>Sumarni, Amd</t>
  </si>
  <si>
    <t>Perum Bambu Kuning 2 B. 23, Sukoharjo</t>
  </si>
  <si>
    <t>Sukoharjo, 22 Maret 1975</t>
  </si>
  <si>
    <t>D3 Akuntansi</t>
  </si>
  <si>
    <t>16.01.126</t>
  </si>
  <si>
    <t>LAIN - LAIN</t>
  </si>
  <si>
    <t>Randulawang 1/2, Jetis, Sukoharjo</t>
  </si>
  <si>
    <t>Febri Yudi Lestari, SE</t>
  </si>
  <si>
    <t>Mlajon Rt 03/05, Polokarto, Sukoharjo</t>
  </si>
  <si>
    <t>Sukoharjo, 30 Januari 1994</t>
  </si>
  <si>
    <t>S1 Manj.  RS</t>
  </si>
  <si>
    <t>17.02.194</t>
  </si>
  <si>
    <t>Bramasti Bayu Nugroho</t>
  </si>
  <si>
    <t>Kasubag Kepegawaian</t>
  </si>
  <si>
    <t>Gembuk, Rt 01/03, Kamal, Bulu, Sukoharjo</t>
  </si>
  <si>
    <t>SMA</t>
  </si>
  <si>
    <t>18.08.245</t>
  </si>
  <si>
    <t>Salis Annisa Hafiz, Amd.Kom</t>
  </si>
  <si>
    <t>Badran Rt 07 Rw 08, Mertan, Bendosari, Sukoharjo</t>
  </si>
  <si>
    <t>D3 Manajemen Informatika</t>
  </si>
  <si>
    <t>19.05.296</t>
  </si>
  <si>
    <t>Dwi Asih Kuswuri, SE</t>
  </si>
  <si>
    <t>Kasubag Verifikasi</t>
  </si>
  <si>
    <t>Karanganyar RT. 03/X, Palur, Mojolaban</t>
  </si>
  <si>
    <t>Sukoharjo, 08 Maret 1984</t>
  </si>
  <si>
    <t>S1 Manajemen</t>
  </si>
  <si>
    <t>10.11.016</t>
  </si>
  <si>
    <t>Rahmawati Setyo W, SE</t>
  </si>
  <si>
    <t>Ngambilambil Rt 01/03, Nguter, Sukoharjo</t>
  </si>
  <si>
    <t>Sukoharjo, 18 Juni 1994</t>
  </si>
  <si>
    <t>S1 Akuntansi</t>
  </si>
  <si>
    <t>17.01.185</t>
  </si>
  <si>
    <t>Staf Verifikasi</t>
  </si>
  <si>
    <t>Wulan Sari, S.E</t>
  </si>
  <si>
    <t>Kasubag Perbendaharaan</t>
  </si>
  <si>
    <t>Karanganyar, 21 Juni 1993</t>
  </si>
  <si>
    <t>18.02.227</t>
  </si>
  <si>
    <t>Afina Dwi Sartika, S.Ak</t>
  </si>
  <si>
    <t>Staf Keuangan</t>
  </si>
  <si>
    <t>Daratan Rt 01/V, Ngemplak, Kartasura, Sukoharjo</t>
  </si>
  <si>
    <t xml:space="preserve">Sukoharjo, 11 April 1997 </t>
  </si>
  <si>
    <t>19.07.305</t>
  </si>
  <si>
    <t>Informasi</t>
  </si>
  <si>
    <t>Rizky Ayu Khoirunnisa</t>
  </si>
  <si>
    <t>Kalangan Rt 001/011, Mranggen, Polokarto, Sukoharjo</t>
  </si>
  <si>
    <t>Sukoharjo, 27 Juli 1998</t>
  </si>
  <si>
    <t>19.05.297</t>
  </si>
  <si>
    <t>Wahyu Nur Mustaqim</t>
  </si>
  <si>
    <t>3311050808960002</t>
  </si>
  <si>
    <t>Gatakrejo, Rt 02/01, Nguter, Sukoharjo</t>
  </si>
  <si>
    <t>Sukoharjo, 08 Agustus 1996</t>
  </si>
  <si>
    <t>20.02.318</t>
  </si>
  <si>
    <t>Sartono</t>
  </si>
  <si>
    <t>IPSRS</t>
  </si>
  <si>
    <t>Wonogiri, 24 Juli 1975</t>
  </si>
  <si>
    <t>16.12.196</t>
  </si>
  <si>
    <t>Sriyono</t>
  </si>
  <si>
    <t>Botokan 02/07 Mulur, Bendosari, Sukoharjo</t>
  </si>
  <si>
    <t>Sukoharjo, 05 Maret 1978</t>
  </si>
  <si>
    <t>SMK Listrik</t>
  </si>
  <si>
    <t>17.04.202</t>
  </si>
  <si>
    <t>IPSRS/Elektromedis</t>
  </si>
  <si>
    <t>Jl. Kenari Purwogondo Rt 06/01, Kalinyamatan, Jepara</t>
  </si>
  <si>
    <t>Jepara, 15 September 1996</t>
  </si>
  <si>
    <t>D3 Elektromedis</t>
  </si>
  <si>
    <t>18.04.243</t>
  </si>
  <si>
    <t>Novita Yuliani, M.Kes</t>
  </si>
  <si>
    <t>PMKP</t>
  </si>
  <si>
    <t>Janten Rt 01 Rw 02, Toriyo, Bendosari, Sukoharjo</t>
  </si>
  <si>
    <t>Klaten, 29 Juli 1985</t>
  </si>
  <si>
    <t>S2 Kesehatan Masyarakat</t>
  </si>
  <si>
    <t>19.05.301</t>
  </si>
  <si>
    <t>Mei Endah Purwaningtyas, Amd.Kep</t>
  </si>
  <si>
    <t>Madyorejo RT. 01/07, Jetis, Sukoharjo</t>
  </si>
  <si>
    <t>Sukoharjo, 13 Mei 1990</t>
  </si>
  <si>
    <t>D3 Keperawatan</t>
  </si>
  <si>
    <t>16.05.138</t>
  </si>
  <si>
    <t>proses</t>
  </si>
  <si>
    <t>Nopitaningrum, Amd.Kep</t>
  </si>
  <si>
    <t>PPI</t>
  </si>
  <si>
    <t>Denokan RT 03/02, Jetis Sukoharjo</t>
  </si>
  <si>
    <t>Sukoharjo, 3 Maret 1990</t>
  </si>
  <si>
    <t>15.07.094</t>
  </si>
  <si>
    <t>Sri Utami, S.Kep.Ns</t>
  </si>
  <si>
    <t>Komite Keperawatan</t>
  </si>
  <si>
    <t>1608076512880001</t>
  </si>
  <si>
    <t>Nguter Rt 01/05, Nguter, Sukoharjo</t>
  </si>
  <si>
    <t>Nusa Jasa, 25 Desember 1988</t>
  </si>
  <si>
    <t>17.02.192</t>
  </si>
  <si>
    <t>Yussuf Faisal, S.Kom</t>
  </si>
  <si>
    <t>IT</t>
  </si>
  <si>
    <t>Bakalan Rt 01/01, Bakalan, Polokarto, Sukoharjo</t>
  </si>
  <si>
    <t>Sukoharjo, 22 Juli 1997</t>
  </si>
  <si>
    <t>S1 Teknik Informatika</t>
  </si>
  <si>
    <t>19.12.314</t>
  </si>
  <si>
    <t>Novi Setiyawan, S.Kom</t>
  </si>
  <si>
    <t>Jetak Rt 03/01 Jendi Selogiri Wonogiri</t>
  </si>
  <si>
    <t>Wonogiri, 07 Nopember 1984</t>
  </si>
  <si>
    <t>S1 Informatika</t>
  </si>
  <si>
    <t>16.09.164</t>
  </si>
  <si>
    <t>Muhammad Arizal Yusuf Hermawan</t>
  </si>
  <si>
    <t>Jl Bawean No 17 Rt 03 Rw 01, Sukoharjo, Sukoharjo</t>
  </si>
  <si>
    <t>Sukoharjo, 17 Februari 2000</t>
  </si>
  <si>
    <t>SMK</t>
  </si>
  <si>
    <t>18.02.225</t>
  </si>
  <si>
    <t>Endang Sri Utami, Amd. Kep</t>
  </si>
  <si>
    <t>Bangsal Anak</t>
  </si>
  <si>
    <t>Sumber Mulyo RT 02/RW 06, Puron, Bulu</t>
  </si>
  <si>
    <t>Sukoharjo, 11 Juni 1990</t>
  </si>
  <si>
    <t>17.04.197</t>
  </si>
  <si>
    <t>Beti Aristya, S.Kep.,Ns</t>
  </si>
  <si>
    <t>3311055106900001</t>
  </si>
  <si>
    <t>Turen Rt 03/05, Mulur, Bendosari, Sukoharjo</t>
  </si>
  <si>
    <t>Sukoharjo, 30 Maret 1993</t>
  </si>
  <si>
    <t>S1 Keperawatan, Ners</t>
  </si>
  <si>
    <t>18.02.235</t>
  </si>
  <si>
    <t>Saheby Alfanio Cla, A.Md. Kep</t>
  </si>
  <si>
    <t>Wonogiri, 18 April 1995</t>
  </si>
  <si>
    <t>18.02.236</t>
  </si>
  <si>
    <t>Jetak Rt 04/01, Jendi, Selogiri, Wonogiri</t>
  </si>
  <si>
    <t>19.03.282</t>
  </si>
  <si>
    <t>Turi Baru Rt 06/09, Cemani, Grogol, Sukoharjo</t>
  </si>
  <si>
    <t>Boyolali, 08 Februari 1995</t>
  </si>
  <si>
    <t>19.03.283</t>
  </si>
  <si>
    <t>Tulakan Rt 02/07, Godog, Polokarto, Sukoharjo</t>
  </si>
  <si>
    <t>Sukoharjo, 08 Juni 1997</t>
  </si>
  <si>
    <t>19.04.289</t>
  </si>
  <si>
    <t>blm ada</t>
  </si>
  <si>
    <t>Dewi Nur Adiningsih, A.Md. Kep</t>
  </si>
  <si>
    <t>Sukoharjo Rt 03 Rw 01, Sukoharjo, Sukoharjo</t>
  </si>
  <si>
    <t>Sukoharjo, 02 Januari 1997</t>
  </si>
  <si>
    <t>19.04.290</t>
  </si>
  <si>
    <t>Fitriani, Amd.Kep</t>
  </si>
  <si>
    <t>Bleki 05/04 Mertan, Bendosari, Sukoharjo</t>
  </si>
  <si>
    <t>Sukoharjo, 03 Maret 1995</t>
  </si>
  <si>
    <t>17.04.201</t>
  </si>
  <si>
    <t>Aris Kurniawan, A.Md. Kep</t>
  </si>
  <si>
    <t>Walikukun, Rt 08/04, Japanan, Cawas, Klaten</t>
  </si>
  <si>
    <t>Klaten, 21 April 1996</t>
  </si>
  <si>
    <t>20.02.316</t>
  </si>
  <si>
    <t>Siti Muyassaroh, S.Kep.Ns</t>
  </si>
  <si>
    <t>Jl. Tentara Pelajar Rt 03/07, Jombor, Bendosari, Skh</t>
  </si>
  <si>
    <t>Bangkalan, 02 Maret 1993</t>
  </si>
  <si>
    <t>17.02.193</t>
  </si>
  <si>
    <t>Yoga Ismayawati, S. Kep, Ners</t>
  </si>
  <si>
    <t>3310265205950001</t>
  </si>
  <si>
    <t>Kaloran, Rt 02/08 Gayamprit, Klaten</t>
  </si>
  <si>
    <t>Klaten, 12 Mei 1995</t>
  </si>
  <si>
    <t>20.04.323</t>
  </si>
  <si>
    <t>Srinur Wahyuningsih, S. Kep, Ners</t>
  </si>
  <si>
    <t>3311045101950003</t>
  </si>
  <si>
    <t>Bangsri Cilik, Rt 03/01, Kriwen, Sukoharjo</t>
  </si>
  <si>
    <t>Sukoharjo, 11 Januari 1995</t>
  </si>
  <si>
    <t>20.04.324</t>
  </si>
  <si>
    <t>Ita Rahmadani, S.Kep. Ns</t>
  </si>
  <si>
    <t>Bangsal Dewasa</t>
  </si>
  <si>
    <t>Ds. Jimbun, Rt 01/04, Pondok, Nguter, Sukoharjo</t>
  </si>
  <si>
    <t>19.03.284</t>
  </si>
  <si>
    <t>Enik Prabawani, S.Kep.Ns</t>
  </si>
  <si>
    <t>Jl Soewarno Honggopati CH 04</t>
  </si>
  <si>
    <t xml:space="preserve"> Sukoharjo, 17 Februari 1978</t>
  </si>
  <si>
    <t>13.04.045</t>
  </si>
  <si>
    <t>Erma Melati S, Amd.Kep</t>
  </si>
  <si>
    <t>Jl Seram No 1 Rt 04/02 Sukoharjo</t>
  </si>
  <si>
    <t>Sukoharjo, 21 Januari 1989</t>
  </si>
  <si>
    <t>16.05.141</t>
  </si>
  <si>
    <t>Bangsri Cilik RT 02/01, Kriwen Sukoharjo</t>
  </si>
  <si>
    <t>Sukoharjo, 26 Februari 1988</t>
  </si>
  <si>
    <t>Ikhwan Ari Wibowo, Amd.Kep</t>
  </si>
  <si>
    <t>3311041003950002</t>
  </si>
  <si>
    <t>Joho 01/04, Joho, Sukoharjo</t>
  </si>
  <si>
    <t>Sukoharjo, 10 Maret 1995</t>
  </si>
  <si>
    <t>17.04.200</t>
  </si>
  <si>
    <t>Fadmah Dwi Utami, Amd.</t>
  </si>
  <si>
    <t>3311075907940002</t>
  </si>
  <si>
    <t>Pandak 01/02 Jatisobo, Polokarto, Sukoharjo</t>
  </si>
  <si>
    <t>Sukoharjo, 19 Juli 1994</t>
  </si>
  <si>
    <t>17.04.196</t>
  </si>
  <si>
    <t>Munawaroh, Amd. Kep</t>
  </si>
  <si>
    <t>3311066712930003</t>
  </si>
  <si>
    <t>Baleharjo 02/06, Mulur, Bendosari, Sukoharjo</t>
  </si>
  <si>
    <t>Sukoharjo, 27 Desember 1993</t>
  </si>
  <si>
    <t>17.04.199</t>
  </si>
  <si>
    <t>Sri Lestari, S.Kep., Ns</t>
  </si>
  <si>
    <t>Tegalsari Rt 02/01, Bulakrejo, Sukoharjo</t>
  </si>
  <si>
    <t>Sukoharjo, 24 Mei 1991</t>
  </si>
  <si>
    <t>17.10.210</t>
  </si>
  <si>
    <t>Irma Arsitaningrum, A.Md.Kep</t>
  </si>
  <si>
    <t>Mojo Tegalan, Rt 02 Rw 01, Joho, Sukoharjo</t>
  </si>
  <si>
    <t>18.08.249</t>
  </si>
  <si>
    <t>Ahmad Marzuki R, A.Md. Kep</t>
  </si>
  <si>
    <t>Janten Rt 3 Rw 1, Toriyo, Bendosari, Sukoharjo</t>
  </si>
  <si>
    <t>19.05.299</t>
  </si>
  <si>
    <t>Dedy Setyawan, A.Md. Kep</t>
  </si>
  <si>
    <t>Jl. Jawa Rt 03 Rw 03, Sukoharjo, Sukoharjo</t>
  </si>
  <si>
    <t>19.05.287</t>
  </si>
  <si>
    <t>Pungky Lucky U, A.Md. Kep</t>
  </si>
  <si>
    <t>Samin Rt 3 Rw 1, Pandean, Grogol, Sukoharjo</t>
  </si>
  <si>
    <t>19.05.286</t>
  </si>
  <si>
    <t>Sanggrahan Rt 01 Rw 07 Krajan, Gatak, Sukoharjo</t>
  </si>
  <si>
    <t>Sukoharjo, 27 Juni 1994</t>
  </si>
  <si>
    <t>19.05.300</t>
  </si>
  <si>
    <t>Sri Ndayani, Amd. Kep</t>
  </si>
  <si>
    <t>Tungkluk Rt 02/03 Manisharjo Sukoharjo</t>
  </si>
  <si>
    <t>Sukoharjo, 28 Juni 1992</t>
  </si>
  <si>
    <t>16.05.144</t>
  </si>
  <si>
    <t>Pika Indah Saputri, S. Kep, Ners</t>
  </si>
  <si>
    <t>3311085405950003</t>
  </si>
  <si>
    <t>Carikan, Rt 02/04, Sukoharjo</t>
  </si>
  <si>
    <t>Sukoharjo, 14 Mei 1995</t>
  </si>
  <si>
    <t>20.02.317</t>
  </si>
  <si>
    <t>Dania Intan Fabriastuti, S.Kep</t>
  </si>
  <si>
    <t>Perawat ICU</t>
  </si>
  <si>
    <t>Kuthorejo RT 04/02, Jetis, Sukoharjo</t>
  </si>
  <si>
    <t>Sukoharjo, 2 Februari 1990</t>
  </si>
  <si>
    <t>15.07.077</t>
  </si>
  <si>
    <t>Selfi Riaya, Amd.Kep</t>
  </si>
  <si>
    <t>Sukoharjo, 19 Mei 1988</t>
  </si>
  <si>
    <t>15.07.096</t>
  </si>
  <si>
    <t>Rohmad Munandar, AMK</t>
  </si>
  <si>
    <t>Karangtengah, Weru Sukoharjo</t>
  </si>
  <si>
    <t xml:space="preserve"> Sukoharjo, 10 September 1990</t>
  </si>
  <si>
    <t>14.07.062</t>
  </si>
  <si>
    <t>Sukoharjo, 10 Juni 1985</t>
  </si>
  <si>
    <t>15.07.092</t>
  </si>
  <si>
    <t>Sukoharjo, 25 November 1980</t>
  </si>
  <si>
    <t>15.07.093</t>
  </si>
  <si>
    <t>Neny Marumpy, Amd.Kep</t>
  </si>
  <si>
    <t>Perum Safa Regency A.16, Sukoharjo</t>
  </si>
  <si>
    <t xml:space="preserve"> Banjarmasin, 19 Maret 1984</t>
  </si>
  <si>
    <t>13.04.047</t>
  </si>
  <si>
    <t>Bagus Setiawan, Amd.Kep</t>
  </si>
  <si>
    <t>15.09.112</t>
  </si>
  <si>
    <t>Prita Onita Santi, A.Md.Kep</t>
  </si>
  <si>
    <t>Pondok, Rt 03 Rw 04, Pondok, Grogol, Sukoharjo</t>
  </si>
  <si>
    <t>18.08.248</t>
  </si>
  <si>
    <t>Yoga Adi Kusuma, Amd.Kep</t>
  </si>
  <si>
    <t>Klaten, 29 Juli 1993</t>
  </si>
  <si>
    <t>16.05.145</t>
  </si>
  <si>
    <t>Mey Nanda Ika Lestari, A.Md. Kep</t>
  </si>
  <si>
    <t>Kenteng Rt 03/02, Pengkol, Nguter, Sukoharjo</t>
  </si>
  <si>
    <t>Sukoharjo, 03 Mei 1994</t>
  </si>
  <si>
    <t>18.02.234</t>
  </si>
  <si>
    <t>Kusnandar,AMK</t>
  </si>
  <si>
    <t>Perawat OK</t>
  </si>
  <si>
    <t>Sukoharjo, 29 Maret 1978</t>
  </si>
  <si>
    <t>11.01.020</t>
  </si>
  <si>
    <t>Ningsih, Amd.Kep</t>
  </si>
  <si>
    <t>Kalisogo RT. 02/VI, Nguter, Sukoharjo</t>
  </si>
  <si>
    <t>Sukoharjo, 1 Januari 1993</t>
  </si>
  <si>
    <t>15.09.109</t>
  </si>
  <si>
    <t>Jl. Lettu Ismail 34, Jetis, Sukoharjo</t>
  </si>
  <si>
    <t>Indramayu, 20 Oktober 1974</t>
  </si>
  <si>
    <t>17.01.179</t>
  </si>
  <si>
    <t>Adik Budi  Santoso, A.Md.Kep</t>
  </si>
  <si>
    <t>Karangtengah, Rt 003/004 Karangtengah, Sragen</t>
  </si>
  <si>
    <t>18.05.239</t>
  </si>
  <si>
    <t>Andi Ariyanto, A.Md.Kep</t>
  </si>
  <si>
    <t>18.05.240</t>
  </si>
  <si>
    <t>Ngepungsari Rt 005/005, Karanganyar, Weru</t>
  </si>
  <si>
    <t>Sukoharjo, 13 Februari 1963</t>
  </si>
  <si>
    <t>SPK</t>
  </si>
  <si>
    <t>18.03.221</t>
  </si>
  <si>
    <t>Sri Handayani, A.Md. Kep</t>
  </si>
  <si>
    <t>Perawat IGD</t>
  </si>
  <si>
    <t>Pindan Rt 03 Rw 04, Karanganyar, Weru, Sukoharjo</t>
  </si>
  <si>
    <t>Sukoharjo, 05 Agustus 1989</t>
  </si>
  <si>
    <t>19.03.277</t>
  </si>
  <si>
    <t>Itsuko, Amd. Kep</t>
  </si>
  <si>
    <t>Candi Rejo Rt 32, Wonokerso, Keduwung</t>
  </si>
  <si>
    <t>D3 Keperawatan, Anestesi</t>
  </si>
  <si>
    <t>Lilis Tiani, AMK</t>
  </si>
  <si>
    <t>JL Kresno, RT. 03/IV, Gayam, Sukoharjo</t>
  </si>
  <si>
    <t>Sukoharjo, 16 Maret 1990</t>
  </si>
  <si>
    <t>12.08.032</t>
  </si>
  <si>
    <t>Heri Santosa, AMK</t>
  </si>
  <si>
    <t xml:space="preserve"> Sukoharjo, 22 Maret 1987</t>
  </si>
  <si>
    <t>13.10.054</t>
  </si>
  <si>
    <t>Miri RT. 01/II, Bulu, Polokarto</t>
  </si>
  <si>
    <t>Sukoharjo, 24 Juni 1988</t>
  </si>
  <si>
    <t>15.07.075</t>
  </si>
  <si>
    <t xml:space="preserve"> blm ada</t>
  </si>
  <si>
    <t>Budiyani, Amd.Kep</t>
  </si>
  <si>
    <t>Sukoharjo, 23 Desember 1989</t>
  </si>
  <si>
    <t>15.07.076</t>
  </si>
  <si>
    <t>Gesingan RT 03/01. Bulakan Sukoharjo</t>
  </si>
  <si>
    <t>Sukoharjo, 4 Mei 1993</t>
  </si>
  <si>
    <t>15.07.085</t>
  </si>
  <si>
    <t>Platar Rt 02/01, Puron, Bulu, Sukoharjo</t>
  </si>
  <si>
    <t>Karanganyar, 10 Agustus 1991</t>
  </si>
  <si>
    <t>15.07.090</t>
  </si>
  <si>
    <t>Indah Sari, Amd.Kep</t>
  </si>
  <si>
    <t>Melikan Rt 02/01, Tanjungrejo, Nguter</t>
  </si>
  <si>
    <t>Sukoharjo, 01 Oktober 1992</t>
  </si>
  <si>
    <t>16.05.142</t>
  </si>
  <si>
    <t>Darwanto, Amd. Kep</t>
  </si>
  <si>
    <t>3313021906860003</t>
  </si>
  <si>
    <t>Duwet Rt 02/07, Duwet, Baki, Sukoharjo</t>
  </si>
  <si>
    <t>Karanganyar, 19 Juni 1986</t>
  </si>
  <si>
    <t>17.02.190</t>
  </si>
  <si>
    <t>Wahyu Trisna Wardhana, Amd. Kep</t>
  </si>
  <si>
    <t>Tandon Rt 01/02, Pare, Selogiri, Wonogiri</t>
  </si>
  <si>
    <t>Wonogiri, 12 September 1994</t>
  </si>
  <si>
    <t>17.02.189</t>
  </si>
  <si>
    <t>Yunita Eka Pratiwi, Amd.Kep</t>
  </si>
  <si>
    <t>Sukoharjo, Rt 04 Rw 02 Sukoharjo, Sukoharjo</t>
  </si>
  <si>
    <t>Sukoharjo, 11 Juni 1991</t>
  </si>
  <si>
    <t>15.07.101</t>
  </si>
  <si>
    <t xml:space="preserve"> Dengkeng, WukirSawit Rt 01 Rw 08 Karanganyar</t>
  </si>
  <si>
    <t>Karanganyar, 16 Mei 1995</t>
  </si>
  <si>
    <t>19.09.303</t>
  </si>
  <si>
    <t>Cepoko Rt 03 Rw 01 Ngrambe, Ngawi</t>
  </si>
  <si>
    <t>19.09.302</t>
  </si>
  <si>
    <t>Eka Sri Pangesthi, S.Kep. Ns</t>
  </si>
  <si>
    <t>Sidomulyo Rt 03/01, Demangan, Karangdowo</t>
  </si>
  <si>
    <t>19.03.278</t>
  </si>
  <si>
    <t>Dk. Dukuh Rt 002/003, Tegalsari, Weru, Sukoharjo</t>
  </si>
  <si>
    <t>Sukoharjo, 18 Juni 1995</t>
  </si>
  <si>
    <t>18.02.233</t>
  </si>
  <si>
    <t>Sri Hidayah Setyorini, Amd. Keb</t>
  </si>
  <si>
    <t>Bidan</t>
  </si>
  <si>
    <t>Jl. Jendral Sudirman 14 A, Sukoharjo</t>
  </si>
  <si>
    <t>Sukoharjo, 20 Maret 1989</t>
  </si>
  <si>
    <t>D3 Kebidanan</t>
  </si>
  <si>
    <t>10.11.015</t>
  </si>
  <si>
    <t>Eka Nurweni, Amd. Keb</t>
  </si>
  <si>
    <t>Sukoharjo, 04 Januari 1988</t>
  </si>
  <si>
    <t>10.08.017</t>
  </si>
  <si>
    <t>Nurul Afida Ningrum, Amd. Keb</t>
  </si>
  <si>
    <t>Jombor RT. 01/VII, Bendosari</t>
  </si>
  <si>
    <t>Sukoharjo, 25 November 1989</t>
  </si>
  <si>
    <t>12.02.027</t>
  </si>
  <si>
    <t>Wenni Riyandari, Amd. Keb</t>
  </si>
  <si>
    <t>Grogolan RT. 01/V, Pucangan, Kartasura</t>
  </si>
  <si>
    <t>Surakarta, 18 Juni 1988</t>
  </si>
  <si>
    <t>12.03.029</t>
  </si>
  <si>
    <t>Ulil Qudisah, Amd. Keb</t>
  </si>
  <si>
    <t>Kedungjambal RT. 2/VII, Sukoharjo</t>
  </si>
  <si>
    <t>Sukoharjo, 24 Desember 1991</t>
  </si>
  <si>
    <t>14.02.056</t>
  </si>
  <si>
    <t>Riana Widiarni, Amd. Keb</t>
  </si>
  <si>
    <t>Tasikhargo, Jatisrono, Wonogiri</t>
  </si>
  <si>
    <t xml:space="preserve"> Wonogiri, 22 Mei 1991</t>
  </si>
  <si>
    <t>15.03.068</t>
  </si>
  <si>
    <t>Susi Susanti, Amd.Keb</t>
  </si>
  <si>
    <t>Mertan RT 02/VII, Bendosari, Sukoharjo</t>
  </si>
  <si>
    <t>Blora, 21 Januari 1992</t>
  </si>
  <si>
    <t>15.03.069</t>
  </si>
  <si>
    <t>Novia Chandra Dewi, Amd.Keb</t>
  </si>
  <si>
    <t>Baturan Rt 02/01 Karangwuni, Polokarto, Sukoharjo</t>
  </si>
  <si>
    <t>Sukoharjo, 1 November 1989</t>
  </si>
  <si>
    <t>16.01.127</t>
  </si>
  <si>
    <t>prpnjg</t>
  </si>
  <si>
    <t>Karanganyar, 21 Juli 1992</t>
  </si>
  <si>
    <t>17.01.187</t>
  </si>
  <si>
    <t>Anisah Eko Nurdianti, S.ST</t>
  </si>
  <si>
    <t>Bugo Rt 01 Rw 05 Gentan, Bendosari, Sukoharjo</t>
  </si>
  <si>
    <t>Banyumas, 14 September 1992</t>
  </si>
  <si>
    <t>D4 Kebidanan</t>
  </si>
  <si>
    <t>18.11.260</t>
  </si>
  <si>
    <t>Keboan Rt 03 Rw 01 Mandan, Sukoharjo</t>
  </si>
  <si>
    <t>19.02.273</t>
  </si>
  <si>
    <t>Siska Purnamasari, S.Tr. Keb</t>
  </si>
  <si>
    <t>Jl. Bedug Rt 02 Rw 03 Gedongrejo Giriwoyo</t>
  </si>
  <si>
    <t>Ketahun, 15 April 1995</t>
  </si>
  <si>
    <t>19.11.306</t>
  </si>
  <si>
    <t>Puput Sari Wulandari, Amd. Kep</t>
  </si>
  <si>
    <t>Poli</t>
  </si>
  <si>
    <t>Dukuh RT. 04/III, Weru, Sukoharjo</t>
  </si>
  <si>
    <t>Sukoharjo, 13 Maret 1990</t>
  </si>
  <si>
    <t>12.12.038</t>
  </si>
  <si>
    <t>Hepi Yuliana, Amd.Kep</t>
  </si>
  <si>
    <t>Larangan RT 03/02, Gayam, Sukoharjo</t>
  </si>
  <si>
    <t>Sukoharjo, 19 Juli 1990</t>
  </si>
  <si>
    <t>15.07.082</t>
  </si>
  <si>
    <t>Diah Ayu Wardani, Amd.Kep</t>
  </si>
  <si>
    <t>Bibis RT 03/XI Jungke Karanganyar</t>
  </si>
  <si>
    <t>Karanganyar, 04 Maret 1994</t>
  </si>
  <si>
    <t>16.05.137</t>
  </si>
  <si>
    <t>Evri Sulityoningrum, AMK</t>
  </si>
  <si>
    <t>Sukoharjo, 13 Maret 1982</t>
  </si>
  <si>
    <t>11.01.021</t>
  </si>
  <si>
    <t>Tri Mulyani, AMK</t>
  </si>
  <si>
    <t xml:space="preserve"> Sukoharjo, 10 April 1989</t>
  </si>
  <si>
    <t>15.02.066</t>
  </si>
  <si>
    <t>Etik Kristiyani, S.Kep, Ns</t>
  </si>
  <si>
    <t>Jl. Bangau 4 Seliran RT. 02/V, Jetis, Skh</t>
  </si>
  <si>
    <t>Sukoharjo, 10 April 1981</t>
  </si>
  <si>
    <t>08.04.011</t>
  </si>
  <si>
    <t>Sukoharjo, 12 Oktober 1992</t>
  </si>
  <si>
    <t>16.05.147</t>
  </si>
  <si>
    <t>Triyana Widyaningsih, AMK</t>
  </si>
  <si>
    <t>Jl. Merapi No. 30, Madyorejo, Sukoharjo</t>
  </si>
  <si>
    <t>Sukoharjo, 28 Januari 1978</t>
  </si>
  <si>
    <t>13.04.044</t>
  </si>
  <si>
    <t>Desy Vrita Kumalasari, Amd.Kep</t>
  </si>
  <si>
    <t>Seliran RT 01/V, Jetis, Sukoharjo</t>
  </si>
  <si>
    <t>Sukoharjo, 17 Desember 1992</t>
  </si>
  <si>
    <t>15.07.079</t>
  </si>
  <si>
    <t>Lasmi Kuat Rahayu, S.Farm., Apt</t>
  </si>
  <si>
    <t>S1 Apoteker</t>
  </si>
  <si>
    <t>Kwaron. Rt 02/IX, Bendosari, Sukoharjo</t>
  </si>
  <si>
    <t>Sukoharjo, 05 Mei 1985</t>
  </si>
  <si>
    <t>S1 Farmasi, Apt</t>
  </si>
  <si>
    <t>12.08.033</t>
  </si>
  <si>
    <t>Muhammad Ari Sarjono, S.Farm., Apt</t>
  </si>
  <si>
    <t>Pucangan Rt 02/RW 01, Kartosura, Sukoharjo</t>
  </si>
  <si>
    <t>Sukoharjo, 17 Januari 1981</t>
  </si>
  <si>
    <t>16.07.156</t>
  </si>
  <si>
    <t>Rachmayanti, S.Farm</t>
  </si>
  <si>
    <t>S1 Farmasi</t>
  </si>
  <si>
    <t>Jombor baru, RT 02/VII, Sukoharjo</t>
  </si>
  <si>
    <t>Sukoharjo, 30 September 1987</t>
  </si>
  <si>
    <t>14.03.058</t>
  </si>
  <si>
    <t>Tri Nurwati, Amd. Farm</t>
  </si>
  <si>
    <t>D3 Farmasi</t>
  </si>
  <si>
    <t>Parangjoro, RT 01/III, Grogol, Sukoharjo</t>
  </si>
  <si>
    <t>Sukoharjo, 26 Februari 1986</t>
  </si>
  <si>
    <t>12.07.030</t>
  </si>
  <si>
    <t>Ika Agus Hastuti, Amd. Farm</t>
  </si>
  <si>
    <t>Jati Kembaran Rt 03/07 Bendosari Sukoharjo</t>
  </si>
  <si>
    <t>Sukoharjo, 13 Agustus 1986</t>
  </si>
  <si>
    <t>16.05.136</t>
  </si>
  <si>
    <t>Vivit Yuanita, Amd. Farm</t>
  </si>
  <si>
    <t>Jl. Raya Solo No. 144, Grobogan, Toroh</t>
  </si>
  <si>
    <t>Depok, 12 April 1983</t>
  </si>
  <si>
    <t>15.04.071</t>
  </si>
  <si>
    <t>Pipi Nurjanah, Amd. Farm</t>
  </si>
  <si>
    <t>Pengkol RT. 01/I, Nguter, Sukoharjo</t>
  </si>
  <si>
    <t>Sukoharjo, 24 Oktober 1989</t>
  </si>
  <si>
    <t>13.08.053</t>
  </si>
  <si>
    <t>Anisa Nur Rahmani, Amd.Farm</t>
  </si>
  <si>
    <t>Gamping Rt 03/06, Joho, Sukoharjo</t>
  </si>
  <si>
    <t>Sukoharjo, 30 Mei 1992</t>
  </si>
  <si>
    <t>16.12.174</t>
  </si>
  <si>
    <t>Dwi Yulitasari, Amd. Farm</t>
  </si>
  <si>
    <t>Grogol 02/02, Grogol, Weru, Sukoharjo</t>
  </si>
  <si>
    <t>Sukoharjo, 26 Desember 1992</t>
  </si>
  <si>
    <t>17.09.210</t>
  </si>
  <si>
    <t>Hartatik, A.Md. Farm</t>
  </si>
  <si>
    <t>Karnosari Rt 1/10, Sukoharjo</t>
  </si>
  <si>
    <t>19.02.266</t>
  </si>
  <si>
    <t>29/02/2023</t>
  </si>
  <si>
    <t>Indri Mailani, A.Md. Farm</t>
  </si>
  <si>
    <t>Brahu Rt 03/02, Celep, Nguter, Sukoharjo</t>
  </si>
  <si>
    <t>Sukoharjo, 29 Mei 1997</t>
  </si>
  <si>
    <t>19.05.298</t>
  </si>
  <si>
    <t>Windy Tri Kurnianti, S.Farm, Apt</t>
  </si>
  <si>
    <t>Jl. Perkutut Perum Dosen UNS Triagan, Mojolaban</t>
  </si>
  <si>
    <t>Surakarta, 01 Juli 1995</t>
  </si>
  <si>
    <t>19.12.315</t>
  </si>
  <si>
    <t>Agus Hari Pamungkas, A.Md. Farm</t>
  </si>
  <si>
    <t xml:space="preserve">Muningan Rt 3 Rw 1, Watubonang, Tawangsari, Sukoharjo </t>
  </si>
  <si>
    <t>Sukoharjo, 10 Juni 1993</t>
  </si>
  <si>
    <t>19.07.310</t>
  </si>
  <si>
    <t>Tri Ari Ningsih, A.Md. Farm</t>
  </si>
  <si>
    <t>3311014201970006</t>
  </si>
  <si>
    <t>Nambangan Rt 01 Rw 06, Grogol, Weru, Sukoharjo</t>
  </si>
  <si>
    <t>19.07.311</t>
  </si>
  <si>
    <t>Dwi Primanita, Amd. PK</t>
  </si>
  <si>
    <t>Rekam Medis</t>
  </si>
  <si>
    <t>Sukoharjo, 27 September 1984</t>
  </si>
  <si>
    <t>D3 Rekam Medis</t>
  </si>
  <si>
    <t>11.08.024</t>
  </si>
  <si>
    <t>Titin Wulandari, Amd. PK</t>
  </si>
  <si>
    <t>Sawahan Ngemplak Boyolali</t>
  </si>
  <si>
    <t>Boyolali. 19 September 1988</t>
  </si>
  <si>
    <t>13.04.050</t>
  </si>
  <si>
    <t>Annisa Rokhima, A.Md. RMIK</t>
  </si>
  <si>
    <t>Sono Rt 02/01, Bugel, Polokarto, Sukoharjo</t>
  </si>
  <si>
    <t>Sukoharjo, 03 Mei 1995</t>
  </si>
  <si>
    <t>16.12.175</t>
  </si>
  <si>
    <t>Ngemul Rt 01/02, Sidorejo, Bendosari, Sukoharjo</t>
  </si>
  <si>
    <t>Sukoharjo, 06 September 1993</t>
  </si>
  <si>
    <t>17.01.184</t>
  </si>
  <si>
    <t>Aldino Restu Hendromoyo, A.Md. Kes</t>
  </si>
  <si>
    <t>Tegal Rejo Rt 03/06, Ngringo, Jaten, Karanganyar</t>
  </si>
  <si>
    <t>Karanganyar, 05 Desember 1994</t>
  </si>
  <si>
    <t>17.11.212</t>
  </si>
  <si>
    <t>Yuliana Satyawati, A.Md.Kes</t>
  </si>
  <si>
    <t>Sambirejo Rt 01 Rw 09 Cangkol, Mojolaban, Sukoharjo</t>
  </si>
  <si>
    <t>Sukoharjo,05 Juli 1996</t>
  </si>
  <si>
    <t>18.02.231</t>
  </si>
  <si>
    <t>Annisa Suryani'mah, A.Md.RMIK</t>
  </si>
  <si>
    <t>Dagas, Rt 01 Rw 09, Mranggen, Polokarto, SKH</t>
  </si>
  <si>
    <t>18.08.247</t>
  </si>
  <si>
    <t>Elma Crusyta Dafi, A.Md. Kes</t>
  </si>
  <si>
    <t>Larangan Gayam Rt 01/01, Gayam, Sukoharjo</t>
  </si>
  <si>
    <t>D3 Rekam Medik</t>
  </si>
  <si>
    <t>19.02.269</t>
  </si>
  <si>
    <t>Anik Kurniawati, A.Md. Kes</t>
  </si>
  <si>
    <t>Jurangsari Rt 01/02, Jagan, Bendosari</t>
  </si>
  <si>
    <t>19.02.270</t>
  </si>
  <si>
    <t>Deru Ady W, A.Md. Kes</t>
  </si>
  <si>
    <t>Kwaron Rt 2/9, Gentan, Bendosari, Sukoharjo</t>
  </si>
  <si>
    <t>Sukoharjo, 19/12/1996</t>
  </si>
  <si>
    <t>19.02.271</t>
  </si>
  <si>
    <t>Wahyu Tri Asyah, A.Md. Kes</t>
  </si>
  <si>
    <t>Gamping Rt 02 rw 04, Joho, Sukoharjo</t>
  </si>
  <si>
    <t>Sukoharjo, 08 Desember 1996</t>
  </si>
  <si>
    <t>D3 Perekam Medik</t>
  </si>
  <si>
    <t>19.03.294</t>
  </si>
  <si>
    <t>Syafira Putri Ariyanita, A.Md.Kes</t>
  </si>
  <si>
    <t>Tanjung Rt 02/03, Tanjung, Nguter, Sukoharjo</t>
  </si>
  <si>
    <t>19.11.312</t>
  </si>
  <si>
    <t>Intan Tri Anggraini, Amd. RMIK</t>
  </si>
  <si>
    <t>Keboan Rt 02/01, Mandan, Sukoharjo</t>
  </si>
  <si>
    <t>Sukoharjo, 03 November 1993</t>
  </si>
  <si>
    <t>19.04.295</t>
  </si>
  <si>
    <t>Hanissa Syafa'ah, S.Gz</t>
  </si>
  <si>
    <t>Ahli Gizi</t>
  </si>
  <si>
    <t>Purworejo RT.01/VIII, Jetis,Sukoharjo</t>
  </si>
  <si>
    <t>Sukoharjo, 14 April 1992</t>
  </si>
  <si>
    <t>S1 Ilmu Gizi</t>
  </si>
  <si>
    <t>14.08.063</t>
  </si>
  <si>
    <t>Jatisrono 02/01 Jatisrono, Wonogiri.</t>
  </si>
  <si>
    <t>Wonogiri, 11/07/1995</t>
  </si>
  <si>
    <t>S1 Ahli Gizi</t>
  </si>
  <si>
    <t>18.10.255</t>
  </si>
  <si>
    <t>Pelaksana Gizi</t>
  </si>
  <si>
    <t>Sukoharjo RT. 04/II, Sukoharjo</t>
  </si>
  <si>
    <t>Sukoharjo, 30 Desember 1975</t>
  </si>
  <si>
    <t>SMP</t>
  </si>
  <si>
    <t>95.12.005</t>
  </si>
  <si>
    <t>Ari Tri Winasih</t>
  </si>
  <si>
    <t>JL Supomo RT.02/II, Sukoharjo</t>
  </si>
  <si>
    <t>Sukoharjo, 27 April 1973</t>
  </si>
  <si>
    <t>12.12.039</t>
  </si>
  <si>
    <t>Evi Theresia Agustin</t>
  </si>
  <si>
    <t>Kradenan, RT 02/VII, Sukoharjo</t>
  </si>
  <si>
    <t xml:space="preserve"> Sukoharjo, 14 Agustus 1988</t>
  </si>
  <si>
    <t>12.12.040</t>
  </si>
  <si>
    <t>Rina Agustina Puji Astuti</t>
  </si>
  <si>
    <t>Tegalnampel RT. 15/VIII, Karangdowo, Klaten</t>
  </si>
  <si>
    <t>Klaten, 17 Agustus 1996</t>
  </si>
  <si>
    <t>16.01.124</t>
  </si>
  <si>
    <t>Dwi Surjiani</t>
  </si>
  <si>
    <t>Pandowo Rt 01/RW 06, Joho, Sukoharjo</t>
  </si>
  <si>
    <t>Sukoharjo, 09 November 1980</t>
  </si>
  <si>
    <t>SMU</t>
  </si>
  <si>
    <t>16.05.150</t>
  </si>
  <si>
    <t>Hayudha Daru Aditya</t>
  </si>
  <si>
    <t xml:space="preserve">Jl. Prof dr Supomo SH no 28 Sukoharjo </t>
  </si>
  <si>
    <t>Klaten, 22 Juni 1993</t>
  </si>
  <si>
    <t>16.05.151</t>
  </si>
  <si>
    <t>Sri Handayani Wisnu Wardani</t>
  </si>
  <si>
    <t>Jl. Flores No. 8 Rt 04/02, Sukoharjo</t>
  </si>
  <si>
    <t>Sukoharjo, 13 Mei 1980</t>
  </si>
  <si>
    <t>16.12.178</t>
  </si>
  <si>
    <t>Juron Rt 2/2 Mertan, Bendosari, Sukoharjo</t>
  </si>
  <si>
    <t>19.02.267</t>
  </si>
  <si>
    <t>Siti Handayani</t>
  </si>
  <si>
    <t>Banaran, Rt 04/01, Polosorejo, Kerjo, KRA</t>
  </si>
  <si>
    <t>19.04.288</t>
  </si>
  <si>
    <t>Ambar Ika Safitri, SST. FT</t>
  </si>
  <si>
    <t>Fisioterapi</t>
  </si>
  <si>
    <t>Krenen RT. 01/VI, Kriwen, Sukoharjo</t>
  </si>
  <si>
    <t>Sukoharjo, 26  Februari 1988</t>
  </si>
  <si>
    <t>D4 Fisioterapi</t>
  </si>
  <si>
    <t>11.12.026</t>
  </si>
  <si>
    <t>Guntur Rusmana Putra, SST. FT</t>
  </si>
  <si>
    <t>Perum Korpri Blok. R. 30, Gayam. Sukoharjo</t>
  </si>
  <si>
    <t>Sukoharjo, 19 September 1992</t>
  </si>
  <si>
    <t>15.11.116</t>
  </si>
  <si>
    <t>Ali Imroni Muhammad Panrus, Amd. Kes</t>
  </si>
  <si>
    <t>3311061809960001</t>
  </si>
  <si>
    <t>Balesari, Rt 02/02, Mulur, Bendosari, Sukoharjo</t>
  </si>
  <si>
    <t>Sukoharjo, 18 September 1996</t>
  </si>
  <si>
    <t>D3 Fisioterapi</t>
  </si>
  <si>
    <t>20.04.325</t>
  </si>
  <si>
    <t>Yuli Safitri, A.Md. Kes</t>
  </si>
  <si>
    <t>Terapis Wicara</t>
  </si>
  <si>
    <t>Gunung Kancil Rt 02 Rw 04, Nglembu, Sambi, Boyolali</t>
  </si>
  <si>
    <t>Boyolali, 23 Juli 1998</t>
  </si>
  <si>
    <t>D3 Terapi Wicara</t>
  </si>
  <si>
    <t>19.09.307</t>
  </si>
  <si>
    <t>Sri Supatmi, Amd. AK</t>
  </si>
  <si>
    <t>D3 Analis Kesehatan</t>
  </si>
  <si>
    <t>Dukuh RT.01/IV, Bendosari.Sukoharjo</t>
  </si>
  <si>
    <t>Sukoharjo, 18 Juni 1988</t>
  </si>
  <si>
    <t>11.04.022</t>
  </si>
  <si>
    <t>Lilis Setyowatik, Amd. AK</t>
  </si>
  <si>
    <t>Kemasan Rt 01/IX, Baki, Sukoharjo</t>
  </si>
  <si>
    <t>Sukoharjo, 09 Maret 1987</t>
  </si>
  <si>
    <t>12.08.035</t>
  </si>
  <si>
    <t>Ratna Widayanti, Amd. AK</t>
  </si>
  <si>
    <t>Wonogiri, 2 Oktober 1985</t>
  </si>
  <si>
    <t>13.11.055</t>
  </si>
  <si>
    <t>Berti Apriliya Prihasanti</t>
  </si>
  <si>
    <t>SMK Analis Kesehatan</t>
  </si>
  <si>
    <t>Pongan 04/05, Pondok, Grogol, Sukoharjo</t>
  </si>
  <si>
    <t>Sukoharjo,  05 April 1997</t>
  </si>
  <si>
    <t>17.02.195</t>
  </si>
  <si>
    <t>Ratih Kusuma Arindhani, Amd. AK</t>
  </si>
  <si>
    <t>Ngemplak 01/02, Carikan, Juwiring, Klaten</t>
  </si>
  <si>
    <t>Klaten, 20 Desember 1993</t>
  </si>
  <si>
    <t>17.09.207</t>
  </si>
  <si>
    <t>Wahyu Nugroho, Amd. AK</t>
  </si>
  <si>
    <t>Nayan Rt 02/08, Nangsri, Kebakkramat, Karanganyar</t>
  </si>
  <si>
    <t>D3 Analisis Kesehatan</t>
  </si>
  <si>
    <t>18.12.264</t>
  </si>
  <si>
    <t>Pupus Rt 04/04, Lambeyan, Magetan, Jatim</t>
  </si>
  <si>
    <t>18.12.265</t>
  </si>
  <si>
    <t>Sri Daryani</t>
  </si>
  <si>
    <t>CSSD</t>
  </si>
  <si>
    <t>Balesari, Gayam, Sukoharjo</t>
  </si>
  <si>
    <t>Sukoharjo, 10 Maret 1973</t>
  </si>
  <si>
    <t>PKPK</t>
  </si>
  <si>
    <t>96.01.006</t>
  </si>
  <si>
    <t>Tri Murtini</t>
  </si>
  <si>
    <t>Pandowo 01/VI, Joho, Sukoharjo</t>
  </si>
  <si>
    <t>Wonogiri, 08 Agustus 1974</t>
  </si>
  <si>
    <t>01.04.009</t>
  </si>
  <si>
    <t>Fajar Suryadi</t>
  </si>
  <si>
    <t>Jl. Flores No. 24 Rt 04/02, Sukoharjo</t>
  </si>
  <si>
    <t>Sukoharjo, 19 April 1988</t>
  </si>
  <si>
    <t>16.04.159</t>
  </si>
  <si>
    <t>Indri Novia</t>
  </si>
  <si>
    <t>3310155702990001</t>
  </si>
  <si>
    <t>Gayam, Rt 02/01, Sidowarno, Wonosari</t>
  </si>
  <si>
    <t>Klaten, 17 Februari 1999</t>
  </si>
  <si>
    <t>20.02.321</t>
  </si>
  <si>
    <t>Pujianto, Amd. Rad</t>
  </si>
  <si>
    <t>Radiologi</t>
  </si>
  <si>
    <t>Doho, Rt 001 Rw 005, Lawu, Nguter, Sukoharjo</t>
  </si>
  <si>
    <t>D3 Radiologi</t>
  </si>
  <si>
    <t>18.10.250</t>
  </si>
  <si>
    <t>Seli Ambarwati, Amd. Kes</t>
  </si>
  <si>
    <t>Jl.Sugriwo Dalam 1, rt 09 Rw 03, Krapyak, Semarang</t>
  </si>
  <si>
    <t>18.10.251</t>
  </si>
  <si>
    <t>Devi Febriana Putri, Amd. Rad</t>
  </si>
  <si>
    <t>Sembukan Rt 01 Rw 03 Sembukan, Sidoharjo, Wonogiri</t>
  </si>
  <si>
    <t>Wonogiri, 23 Februari 1997</t>
  </si>
  <si>
    <t>19.09.308</t>
  </si>
  <si>
    <t>Dina Widyasari, Amd. Kes</t>
  </si>
  <si>
    <t>Prampelan Rt 06, Pandak,Sidoharjo, Sragen</t>
  </si>
  <si>
    <t>Sleman, 4 Juli 1998</t>
  </si>
  <si>
    <t>19.11.313</t>
  </si>
  <si>
    <t>Ayu Trianingsih, S. KM</t>
  </si>
  <si>
    <t>3311056003910004</t>
  </si>
  <si>
    <t>Bakalan, Rt 02/01, Pondok, Nguter, Sukoharjo</t>
  </si>
  <si>
    <t>Sukoharjo, 20 Maret 1991</t>
  </si>
  <si>
    <t>S1 Kesmas</t>
  </si>
  <si>
    <t>20.04.322</t>
  </si>
  <si>
    <t>SD</t>
  </si>
  <si>
    <t>95.12.004</t>
  </si>
  <si>
    <t>Ananto Hesti Widodo</t>
  </si>
  <si>
    <t>Jl Flores No 8, Sukoharjo</t>
  </si>
  <si>
    <t>Sukoharjo, 22 Mei 1978</t>
  </si>
  <si>
    <t>13.04.049</t>
  </si>
  <si>
    <t>Suparno</t>
  </si>
  <si>
    <t>Jetis, RT 03/VI, Sukoharjo</t>
  </si>
  <si>
    <t>Sukoharjo, 29 September 1969</t>
  </si>
  <si>
    <t>15.09.110</t>
  </si>
  <si>
    <t>Panggih Ginanjar Raharjo</t>
  </si>
  <si>
    <t>Jl. Flores Rt 01/RW 02, Sukoharjo</t>
  </si>
  <si>
    <t>Sukoharjo, 04 Januari 1978</t>
  </si>
  <si>
    <t>16.05.152</t>
  </si>
  <si>
    <t>Erfan Yulianto</t>
  </si>
  <si>
    <t>Tegalsari RT. 04/V, Lalung, Karanganyar</t>
  </si>
  <si>
    <t>Karanganyar, 18 Juli 1993</t>
  </si>
  <si>
    <t>16.01.118</t>
  </si>
  <si>
    <t>Joko Purwanto</t>
  </si>
  <si>
    <t>Jl. Flores No. 17 Rt 01/RW 02, Sukoharjo</t>
  </si>
  <si>
    <t>Sukoharjo, 05 Maret 1976</t>
  </si>
  <si>
    <t>STM</t>
  </si>
  <si>
    <t>17.01.181</t>
  </si>
  <si>
    <t>Andi Partanto</t>
  </si>
  <si>
    <t>Grogolan Rt 01/05, Pucangan, Kartasura, Sukoharjo</t>
  </si>
  <si>
    <t>Sukoharjo, 30 Nopember 1977</t>
  </si>
  <si>
    <t>16.12.173</t>
  </si>
  <si>
    <t>Suripto</t>
  </si>
  <si>
    <t>Cleaning Service</t>
  </si>
  <si>
    <t>Sukoharjo Rt 04/02, Sukoharjo</t>
  </si>
  <si>
    <t>18.10.253</t>
  </si>
  <si>
    <t>Supriyadi</t>
  </si>
  <si>
    <t>Sukoharjo, 30 Oktober 1980</t>
  </si>
  <si>
    <t>19.04.291</t>
  </si>
  <si>
    <t>Endang Sri Hastuti</t>
  </si>
  <si>
    <t>Gabusan Rt 01/05, Jombor, Bendosari</t>
  </si>
  <si>
    <t>19.01.280</t>
  </si>
  <si>
    <t>Dedik Setiawan</t>
  </si>
  <si>
    <t>Kenteng, Rt 3/IX, Mertan, Bendosari,Sukoharjo</t>
  </si>
  <si>
    <t>19.02.281</t>
  </si>
  <si>
    <t>Rahmadan Anggoro Putro</t>
  </si>
  <si>
    <t>3311071912000001</t>
  </si>
  <si>
    <t>Karangale, Rt 01/02, Tepisari, Polokarto</t>
  </si>
  <si>
    <t>Sukoharjo, 19 Desember 2000</t>
  </si>
  <si>
    <t>20.02.320</t>
  </si>
  <si>
    <t>Sugito</t>
  </si>
  <si>
    <t>Agus Supriyanto</t>
  </si>
  <si>
    <t>Security</t>
  </si>
  <si>
    <t>Sukoharjo RT 01/02, Sukoharjo</t>
  </si>
  <si>
    <t>Sukoharjo, 12 Oktober 1978</t>
  </si>
  <si>
    <t>14.06.061</t>
  </si>
  <si>
    <t>Mojo, Gayam, Sukoharjo</t>
  </si>
  <si>
    <t>Agus Supriadi</t>
  </si>
  <si>
    <t>Sukoharjo RT. 03/01 Sukoharjo Sukoharjo</t>
  </si>
  <si>
    <t>Sukoharjo, 05 November 1963</t>
  </si>
  <si>
    <t>16.03.135</t>
  </si>
  <si>
    <t>Ridwan Kusmianto</t>
  </si>
  <si>
    <t>Gawanan RT 04/06, Sukoharjo</t>
  </si>
  <si>
    <t>Sukoharjo, 20 Oktober 1991</t>
  </si>
  <si>
    <t>14.05.060</t>
  </si>
  <si>
    <t>Ari Budi Santoso</t>
  </si>
  <si>
    <t>Tanjung sari, Rt 04/07, Sukoharjo</t>
  </si>
  <si>
    <t>Sukoharjo, 26 Oktober 1978</t>
  </si>
  <si>
    <t>16.01.125</t>
  </si>
  <si>
    <t>Kristiyanto</t>
  </si>
  <si>
    <t>Johosari RT. 01/IV, Joho, Sukoharjo</t>
  </si>
  <si>
    <t>Sukoharjo, 17 Juni 1980</t>
  </si>
  <si>
    <t>16.01.123</t>
  </si>
  <si>
    <t>Suranto</t>
  </si>
  <si>
    <t>Jombor Rt 01/08, Jombor, Bendosari, Sukoharjo</t>
  </si>
  <si>
    <t>Sukoharjo, 25 Januari 1975</t>
  </si>
  <si>
    <t>16.11.172</t>
  </si>
  <si>
    <t>Slamet Riyadi</t>
  </si>
  <si>
    <t>18.10.254</t>
  </si>
  <si>
    <t>Ayu Wulandari</t>
  </si>
  <si>
    <t>Kasir</t>
  </si>
  <si>
    <t>Kijilan RT 01/07 Sukoharjo</t>
  </si>
  <si>
    <t>Sukoharjo, 27 Januari 1993</t>
  </si>
  <si>
    <t>SMK Akutansi</t>
  </si>
  <si>
    <t>14.05.059</t>
  </si>
  <si>
    <t>Nur Fitriyana Andriastuti</t>
  </si>
  <si>
    <t>Jl. Pemuda No. 75, RT 01/RW VIII, Jetis, SKH</t>
  </si>
  <si>
    <t>Lombok, 10 Juni 1989</t>
  </si>
  <si>
    <t>15.07.102</t>
  </si>
  <si>
    <t>Endang Lestianingrum, S.E</t>
  </si>
  <si>
    <t>Dawuhan 02/01, Pilangkenceng, Madiun</t>
  </si>
  <si>
    <t>Madiun, 25 Maret 1995</t>
  </si>
  <si>
    <t>S1 Manaj. RS</t>
  </si>
  <si>
    <t>17.09.209</t>
  </si>
  <si>
    <t>Azizah Nur Rakhmah Wibawati, S.E</t>
  </si>
  <si>
    <t>Padasan Rt 03 Rw 07, Mranggen, Polokarto</t>
  </si>
  <si>
    <t>Sukoharjo, 16 Oktober 1994</t>
  </si>
  <si>
    <t>19.04.293</t>
  </si>
  <si>
    <t>Arga Damayanti Ramadhan, S.E</t>
  </si>
  <si>
    <t xml:space="preserve">Jl. Flores Rt 04 Rw 02, Sukoharjo </t>
  </si>
  <si>
    <t>Sukoharjo, 14 Februari 1996</t>
  </si>
  <si>
    <t>19.04.292</t>
  </si>
  <si>
    <t>Sutiyah</t>
  </si>
  <si>
    <t>Laundry</t>
  </si>
  <si>
    <t>Sukoharjo,  RT.04/II, Sukoharjo</t>
  </si>
  <si>
    <t>Tegal, 30 November 1962</t>
  </si>
  <si>
    <t>01.06.010</t>
  </si>
  <si>
    <t>Sri Maryanti</t>
  </si>
  <si>
    <t>JL Flores RT. 01/II, Sukoharjo</t>
  </si>
  <si>
    <t>Sukoharjo, 25 Januari 1979</t>
  </si>
  <si>
    <t>13.02.041</t>
  </si>
  <si>
    <t>Usman</t>
  </si>
  <si>
    <t>3311062909950001</t>
  </si>
  <si>
    <t>Sukoharjo, 29 September 1995</t>
  </si>
  <si>
    <t>20.02.319</t>
  </si>
  <si>
    <t>Dwi Susilowati</t>
  </si>
  <si>
    <t>Jl. Flores Rt 04/02, Sukoharjo</t>
  </si>
  <si>
    <t>18.04.242</t>
  </si>
  <si>
    <t>Adi Setyawan</t>
  </si>
  <si>
    <t>Jl.Flores Rt 04/II Sukoharjo</t>
  </si>
  <si>
    <t>19.01.279</t>
  </si>
  <si>
    <t>Driver</t>
  </si>
  <si>
    <t>Sukoharjo, 10 Oktober 1974</t>
  </si>
  <si>
    <t>10.03.014</t>
  </si>
  <si>
    <t>Gigih Priyo Jatmiko</t>
  </si>
  <si>
    <t>Sukoharjo, 25 April 1979</t>
  </si>
  <si>
    <t>13.04.043</t>
  </si>
  <si>
    <t>Suroyo</t>
  </si>
  <si>
    <t>Jimbun Rt 02/IV, Pondok, Nguter</t>
  </si>
  <si>
    <t>Sukoharjo, 24 Juli 1979</t>
  </si>
  <si>
    <t>12.09.036</t>
  </si>
  <si>
    <t>Rais Kurniawan</t>
  </si>
  <si>
    <t>Chantelan Rt 02/03, Mulur, Bendosari, Sukoharjo</t>
  </si>
  <si>
    <t>Sukoharjo, 6 November 1983</t>
  </si>
  <si>
    <t>SLTP</t>
  </si>
  <si>
    <t>16.12.177</t>
  </si>
  <si>
    <t>Johosari Rt 02/03, Joho, Sukoharjo</t>
  </si>
  <si>
    <t>Sukoharjo, 24 Desember 1989</t>
  </si>
  <si>
    <t>18.02.226</t>
  </si>
  <si>
    <t>Whawan Bayu Arusyid, S. KM</t>
  </si>
  <si>
    <t>3311103108910001</t>
  </si>
  <si>
    <t>Dk. Pakis Rt 02/010, Mangasan, Baki, Sukoharjo</t>
  </si>
  <si>
    <t>Sukoharjo, 31 Agustus 1991</t>
  </si>
  <si>
    <t>Binroh</t>
  </si>
  <si>
    <t>3311043108920004</t>
  </si>
  <si>
    <t>Rofi'i Dimas Perdana, S. Pd.I</t>
  </si>
  <si>
    <t>Sukoharjo, 31 Agustus 1992</t>
  </si>
  <si>
    <t>S1 Agama Islam</t>
  </si>
  <si>
    <t>Jamhuri, S.Kep</t>
  </si>
  <si>
    <t>Kabag. Keperawatan</t>
  </si>
  <si>
    <t>Wisnu Murti, Amd. Keb</t>
  </si>
  <si>
    <t>Sukoharjo RT. 01/II, Sukoharjo</t>
  </si>
  <si>
    <t>Sukoharjo, 04 Maret 1980</t>
  </si>
  <si>
    <t>00.02.008</t>
  </si>
  <si>
    <t>SUPERVISOR</t>
  </si>
  <si>
    <t>20.05.326</t>
  </si>
  <si>
    <t>Perawat Anestesi</t>
  </si>
  <si>
    <t>dr. Riki Umarwan</t>
  </si>
  <si>
    <t>01.06.2020</t>
  </si>
  <si>
    <t>Eko Edy Suryanto, AMK</t>
  </si>
  <si>
    <t xml:space="preserve">Perawat Bedah </t>
  </si>
  <si>
    <t>Wantilan Rt 10/05 Jelobo Wonosari Klaten</t>
  </si>
  <si>
    <t>3311046708970001</t>
  </si>
  <si>
    <t>Sukoharjo, 27 Agustus 1997</t>
  </si>
  <si>
    <t>20.08.331</t>
  </si>
  <si>
    <t>Wonosari Rt 01 Rw 13 Polokarto, Polokarto</t>
  </si>
  <si>
    <t>20.08.332</t>
  </si>
  <si>
    <t>Jombor Rt 02 / VIII Jombor, Bendosari, Sukoharjo</t>
  </si>
  <si>
    <t>20.08.333</t>
  </si>
  <si>
    <t>Muhamad Fadilah Nur Ramadhani</t>
  </si>
  <si>
    <t>Gronong, Rt.02/05, Mandan, Sukoharjo</t>
  </si>
  <si>
    <t>20.08.334</t>
  </si>
  <si>
    <t>Titi Dayana Emiyati, S.Tr.Keb</t>
  </si>
  <si>
    <t>Kedungsari Rt 02 Rw 09, Lawu, Nguter, Sukoharjo</t>
  </si>
  <si>
    <t>Sukoharjo, 25 Maret 1996</t>
  </si>
  <si>
    <t xml:space="preserve">D4 Kebidanan </t>
  </si>
  <si>
    <t>Winedhar Nur Afidah, S.Tr.Kep</t>
  </si>
  <si>
    <t>3312114605970003</t>
  </si>
  <si>
    <t>Tandon Rt 02 Rw 02, Pare, Selogiri, Wonogiri</t>
  </si>
  <si>
    <t>Wonogiri, 06 Mei 1997</t>
  </si>
  <si>
    <t>D4 Keperawatan Anestesi</t>
  </si>
  <si>
    <t>dr. Dzaky Haidar Arif</t>
  </si>
  <si>
    <t>Plesan RT 03/01 Nguter Sukoharjo</t>
  </si>
  <si>
    <t>Sukoharjo, 17 Juni 1993</t>
  </si>
  <si>
    <t>Yana Dwi Pratiwi, A.Md.Kep</t>
  </si>
  <si>
    <t>Fatin Ni'ma Shidiqoh, Amd</t>
  </si>
  <si>
    <t>Sragen, 20 Agustus 1995</t>
  </si>
  <si>
    <t>3311022203870003</t>
  </si>
  <si>
    <t>3313095008910003</t>
  </si>
  <si>
    <t>3311046602880002</t>
  </si>
  <si>
    <t>3311040212960005</t>
  </si>
  <si>
    <t>3312104210850002</t>
  </si>
  <si>
    <t>Slembaran, Rt 003/003 Serengan, Surakarta</t>
  </si>
  <si>
    <t>3311094709870002</t>
  </si>
  <si>
    <t>3313141106960002</t>
  </si>
  <si>
    <t>3520034308960003</t>
  </si>
  <si>
    <t>3312205107950001</t>
  </si>
  <si>
    <t>3311067009870001</t>
  </si>
  <si>
    <t>3311064505850004</t>
  </si>
  <si>
    <t>3315045204830004</t>
  </si>
  <si>
    <t>3311016612920002</t>
  </si>
  <si>
    <t>3311046602880003</t>
  </si>
  <si>
    <t>3311046511950002</t>
  </si>
  <si>
    <t>5310125402970001</t>
  </si>
  <si>
    <t>3311044812960002</t>
  </si>
  <si>
    <t>3311044202900002</t>
  </si>
  <si>
    <t>3311046101890003</t>
  </si>
  <si>
    <t>20.09.337</t>
  </si>
  <si>
    <t>Jl. Semen Romo 57 rt 005/017 Cemani Grogol Sukoharjo</t>
  </si>
  <si>
    <t>Surakarta, 13 Oktober 1985</t>
  </si>
  <si>
    <t>3311091310850004</t>
  </si>
  <si>
    <t>dr. Bahtiar Mahdi Cahya Kusuma, Sp. N</t>
  </si>
  <si>
    <t>Purwonegaran, RT.003/RW.006, Sriwedari, Laweyan</t>
  </si>
  <si>
    <t>Surakarta, 31 Juli 1989</t>
  </si>
  <si>
    <t>20.08.338</t>
  </si>
  <si>
    <t>dr. Bachtiar Arif Wicaksono, Sp. M</t>
  </si>
  <si>
    <t>Dokter Spesialis Mata</t>
  </si>
  <si>
    <t>Sukoharjo, 29 Agustus 1989</t>
  </si>
  <si>
    <t>dr. Wildan Arsyad Zaki, Sp. An</t>
  </si>
  <si>
    <t>Ari Nugroho, AMK</t>
  </si>
  <si>
    <t>Is Narif Rudyanto, Amd.Kep</t>
  </si>
  <si>
    <t>Joho Rt. 015/004, Jatisrono, Wonogiri</t>
  </si>
  <si>
    <t>Jl. Regulo 12, Kutorejo, Jetis, Sukoharjo</t>
  </si>
  <si>
    <t>Pangin Rt.01/07, Joho, Sukoharjo.</t>
  </si>
  <si>
    <t>Muningan Rt.02/04, Combongan, Sukoharjo</t>
  </si>
  <si>
    <t>Gadingan Rt.03/XI, Pondok, Bendosari, Sukoharjo</t>
  </si>
  <si>
    <t>Kamal Rt.01/04, Bulu, Sukoharjo</t>
  </si>
  <si>
    <t>Sidomakmur Rt.04/01, Combongan, Sukoharjo</t>
  </si>
  <si>
    <t>3321112810880001</t>
  </si>
  <si>
    <t>3311044807880002</t>
  </si>
  <si>
    <t>Spesialis Obsgyn</t>
  </si>
  <si>
    <t>Danyung Rt 04 Rw 02 Kwarasan Grogol Sukoharjo</t>
  </si>
  <si>
    <t xml:space="preserve">Kerdukepik Rt 04 Rw 02 Giripurwo Wonogiri </t>
  </si>
  <si>
    <t>Rahmat As'ari, S.Kep.Ns</t>
  </si>
  <si>
    <t xml:space="preserve">dr. Rafida Adelina Siregar </t>
  </si>
  <si>
    <t>1219056703950004</t>
  </si>
  <si>
    <t>Jl Slamet Riyadhi No 436 Makamhaji Sukoharjo Surakarta</t>
  </si>
  <si>
    <t>Kisaran, 27 Maret 1995</t>
  </si>
  <si>
    <t>dr. Endang Tri Peterani, Sp.PK</t>
  </si>
  <si>
    <t>Brebes, 28 November 1966</t>
  </si>
  <si>
    <r>
      <t xml:space="preserve">Dokter Spesialis Anestesi </t>
    </r>
    <r>
      <rPr>
        <sz val="12"/>
        <color rgb="FFFF0000"/>
        <rFont val="Times New Roman"/>
        <family val="1"/>
      </rPr>
      <t>Tetap</t>
    </r>
  </si>
  <si>
    <t>Jombor Indah 04/03 Jombor Bendosari Sukoharjo</t>
  </si>
  <si>
    <t>G. manfaat Sedah Romo Lor 01/07 Kartasura Sukoharjo</t>
  </si>
  <si>
    <t>Jl Majapahit 5/39 Nayu Barat, Nusukan Surakarta</t>
  </si>
  <si>
    <t>Perak Kota Baru 09/03 Tegalyoso Klaten</t>
  </si>
  <si>
    <t>Jl. Pemuda, no 29 Sukoharjo</t>
  </si>
  <si>
    <t xml:space="preserve"> Muntilan, 1 Mei 1953</t>
  </si>
  <si>
    <t>dr. M Hafidz Firdiansyah</t>
  </si>
  <si>
    <t>3311054305940001</t>
  </si>
  <si>
    <t>3310052907930008</t>
  </si>
  <si>
    <t>3311094104940001</t>
  </si>
  <si>
    <t>3311011009900001</t>
  </si>
  <si>
    <t>3311045903840003</t>
  </si>
  <si>
    <t>3309106307989003</t>
  </si>
  <si>
    <t>Sukoharjo, 14 Juni 1963</t>
  </si>
  <si>
    <t>15.08.095</t>
  </si>
  <si>
    <t>Perawat Bangsal Dewasa</t>
  </si>
  <si>
    <t>Daftar Perawat Lantai 3 (Bangsal Dewasa)</t>
  </si>
  <si>
    <t>3311045402780002</t>
  </si>
  <si>
    <t>3311096405910004</t>
  </si>
  <si>
    <t>3311047008960002</t>
  </si>
  <si>
    <t>3311062801960002</t>
  </si>
  <si>
    <t>3311091209970001</t>
  </si>
  <si>
    <t>3311112706940006</t>
  </si>
  <si>
    <t xml:space="preserve">Suwarti, Amd.Kep </t>
  </si>
  <si>
    <t>3310132104960003</t>
  </si>
  <si>
    <t>3311044403800005</t>
  </si>
  <si>
    <t>3311066806920001</t>
  </si>
  <si>
    <t>3311042406740003</t>
  </si>
  <si>
    <t>3311046103830007</t>
  </si>
  <si>
    <t xml:space="preserve">3311040704730002 </t>
  </si>
  <si>
    <t>3311041407820001</t>
  </si>
  <si>
    <t>3311046203750001</t>
  </si>
  <si>
    <t>3311042010740007</t>
  </si>
  <si>
    <t>3311065101970002</t>
  </si>
  <si>
    <t>1771037001940003</t>
  </si>
  <si>
    <t>3311040910870001</t>
  </si>
  <si>
    <t>3311084803840003</t>
  </si>
  <si>
    <t>3311055806940001</t>
  </si>
  <si>
    <t>3311015303900001</t>
  </si>
  <si>
    <t>3313106106930001</t>
  </si>
  <si>
    <t>3311042412890001</t>
  </si>
  <si>
    <t>3311125104970005</t>
  </si>
  <si>
    <t>3312192407750005</t>
  </si>
  <si>
    <t>3311060503780001</t>
  </si>
  <si>
    <t>3320135509960008</t>
  </si>
  <si>
    <t>3311044303900001</t>
  </si>
  <si>
    <t>3312110711840001</t>
  </si>
  <si>
    <t>3311072207970001</t>
  </si>
  <si>
    <t>3311041702000005</t>
  </si>
  <si>
    <t>3312205804950002</t>
  </si>
  <si>
    <t>3312114802950002</t>
  </si>
  <si>
    <t>3311094802950002</t>
  </si>
  <si>
    <t>3311044201970002</t>
  </si>
  <si>
    <t>3311064203930001</t>
  </si>
  <si>
    <t>3311064303950003</t>
  </si>
  <si>
    <t>3311045712920002</t>
  </si>
  <si>
    <t>8171026703910003</t>
  </si>
  <si>
    <t>3311046801780001</t>
  </si>
  <si>
    <t>Sukoharjo, 29 Januari 1999</t>
  </si>
  <si>
    <t>Purwanti B, AMK</t>
  </si>
  <si>
    <t>3311056405970000</t>
  </si>
  <si>
    <t>Erma Melati Setyaningrum, Amd.Kep</t>
  </si>
  <si>
    <t>Ahmad Marzuki Romadon, A.Md. Kep</t>
  </si>
  <si>
    <t>Danar Budi Santoso, Amd. Kep</t>
  </si>
  <si>
    <t>Rino Pangestu Gusti, Amd. Kep</t>
  </si>
  <si>
    <t>20.06.327</t>
  </si>
  <si>
    <t>Sukoharjo, 30 Agustus 1996</t>
  </si>
  <si>
    <t>Sukoharjo, 02 Desember 1996</t>
  </si>
  <si>
    <t>Sukoharjo, 12 September 1997</t>
  </si>
  <si>
    <t>Ambon, 27 Maret 1991</t>
  </si>
  <si>
    <t>3311042809890002</t>
  </si>
  <si>
    <t>3312085603900002</t>
  </si>
  <si>
    <t>3311074806970001</t>
  </si>
  <si>
    <t>3311106312890001</t>
  </si>
  <si>
    <t>3311015806950002</t>
  </si>
  <si>
    <t>3312111209940001</t>
  </si>
  <si>
    <t>3310135708950002</t>
  </si>
  <si>
    <t>3521022008950001</t>
  </si>
  <si>
    <t>3311045106910003</t>
  </si>
  <si>
    <t>3311072406880002</t>
  </si>
  <si>
    <t>3311046003890004</t>
  </si>
  <si>
    <t>3311046402930001</t>
  </si>
  <si>
    <t>3311065409920002</t>
  </si>
  <si>
    <t>3311076107920001</t>
  </si>
  <si>
    <t>3311066101920002</t>
  </si>
  <si>
    <t>3312206205910001</t>
  </si>
  <si>
    <t>3311036412910002</t>
  </si>
  <si>
    <t>3311066511890004</t>
  </si>
  <si>
    <t>3311074401880004</t>
  </si>
  <si>
    <t>3311015305820001</t>
  </si>
  <si>
    <t>3313090403940001</t>
  </si>
  <si>
    <t>3311045004840006</t>
  </si>
  <si>
    <t>3311041904880004</t>
  </si>
  <si>
    <t>3311044808740004</t>
  </si>
  <si>
    <t>3311045003730004</t>
  </si>
  <si>
    <t>5203080607890009</t>
  </si>
  <si>
    <t>3314114407980001</t>
  </si>
  <si>
    <t>3312146302970001</t>
  </si>
  <si>
    <t>3311123011770002</t>
  </si>
  <si>
    <t>3311061301870002</t>
  </si>
  <si>
    <t>3311042501980004</t>
  </si>
  <si>
    <t>3311042002870003</t>
  </si>
  <si>
    <t>3311062501750002</t>
  </si>
  <si>
    <t>3311041706800001</t>
  </si>
  <si>
    <t>3311041210780003</t>
  </si>
  <si>
    <t>3311044906890002</t>
  </si>
  <si>
    <t>3519136503950001</t>
  </si>
  <si>
    <t>3311075610940003</t>
  </si>
  <si>
    <t>3311040301980001</t>
  </si>
  <si>
    <t>3311046701930001</t>
  </si>
  <si>
    <t>3311047011600003</t>
  </si>
  <si>
    <t>3311046501790001</t>
  </si>
  <si>
    <t>3311044306810005</t>
  </si>
  <si>
    <t>3311042408880003</t>
  </si>
  <si>
    <t>3311041010740001</t>
  </si>
  <si>
    <t xml:space="preserve">Ngemul Rt 03/01 Sidorejo Bendosari </t>
  </si>
  <si>
    <t xml:space="preserve">Sukoharjo 04/02 Sukoharjo </t>
  </si>
  <si>
    <t>3311042604790004</t>
  </si>
  <si>
    <t>3311052407790001</t>
  </si>
  <si>
    <t>3311060611830001</t>
  </si>
  <si>
    <t>3311042010910003</t>
  </si>
  <si>
    <t>3311043010800002</t>
  </si>
  <si>
    <t>3311065609720001</t>
  </si>
  <si>
    <t>3311040503760003</t>
  </si>
  <si>
    <t>3311040401780003</t>
  </si>
  <si>
    <t>3372054406860010</t>
  </si>
  <si>
    <t>3313110512940002</t>
  </si>
  <si>
    <t>3311064609930001</t>
  </si>
  <si>
    <t>3372034504970003</t>
  </si>
  <si>
    <t>3311065308860002</t>
  </si>
  <si>
    <t>3311056410890001</t>
  </si>
  <si>
    <t>3311047005920003</t>
  </si>
  <si>
    <t>3311046902960001</t>
  </si>
  <si>
    <t>3311084107950010</t>
  </si>
  <si>
    <t>3311031006950001</t>
  </si>
  <si>
    <t xml:space="preserve">Apt. Muhammad Septian Purwadi. S.Farm </t>
  </si>
  <si>
    <t>3311075006940003</t>
  </si>
  <si>
    <t>Sukoharjo, 28 Januari 1996</t>
  </si>
  <si>
    <t>Vita Andarista Wahyu Pratama, Amd.AK</t>
  </si>
  <si>
    <t>dr. Dita Anggara Kusuma, Sp. OT</t>
  </si>
  <si>
    <t>dr. Sacharissa Ardelia Larasati, Sp. A</t>
  </si>
  <si>
    <t xml:space="preserve">dr. Imama Rasyada </t>
  </si>
  <si>
    <t xml:space="preserve">dr. Ulin Nuha Jazmin </t>
  </si>
  <si>
    <t>3310135708960001</t>
  </si>
  <si>
    <t>3311045404920002</t>
  </si>
  <si>
    <t>Aisyah Amalia Yustita,  S.Gz</t>
  </si>
  <si>
    <t>3311044811960003</t>
  </si>
  <si>
    <t>3311045408880004</t>
  </si>
  <si>
    <t>3311042206930001</t>
  </si>
  <si>
    <t>3311046704730001</t>
  </si>
  <si>
    <t>3311066007990003</t>
  </si>
  <si>
    <t>3311062908890001</t>
  </si>
  <si>
    <t>3372013107890001</t>
  </si>
  <si>
    <t>3175022703860005</t>
  </si>
  <si>
    <t>3311090312830001</t>
  </si>
  <si>
    <t>3312125408720006</t>
  </si>
  <si>
    <t>331109421076004</t>
  </si>
  <si>
    <t>3372052811660005</t>
  </si>
  <si>
    <t>3372013010830003</t>
  </si>
  <si>
    <t>3311054405830004</t>
  </si>
  <si>
    <t>6112031110920004</t>
  </si>
  <si>
    <t>3311042903930002</t>
  </si>
  <si>
    <t>3311051706930002</t>
  </si>
  <si>
    <t>3311044612940002</t>
  </si>
  <si>
    <t>3311040101600004</t>
  </si>
  <si>
    <t>3311011302630001</t>
  </si>
  <si>
    <t>3311071702970002</t>
  </si>
  <si>
    <t>3311042904890003</t>
  </si>
  <si>
    <t>Sukoharjo, 17 Februari 1997</t>
  </si>
  <si>
    <t>Surakarta, 29 April 1989</t>
  </si>
  <si>
    <t>3311045905880003</t>
  </si>
  <si>
    <t>3311065006850001</t>
  </si>
  <si>
    <t>3311072903780003</t>
  </si>
  <si>
    <t>3311054901930002</t>
  </si>
  <si>
    <t>3314100108940002</t>
  </si>
  <si>
    <t>3311014508890002</t>
  </si>
  <si>
    <t>3314042510800003</t>
  </si>
  <si>
    <t>3511116709840001</t>
  </si>
  <si>
    <t>3311074305950002</t>
  </si>
  <si>
    <t>3311084507960001</t>
  </si>
  <si>
    <t>3311056901990001</t>
  </si>
  <si>
    <t>3311044311930001</t>
  </si>
  <si>
    <t>3311047012750003</t>
  </si>
  <si>
    <t>3311041909920002</t>
  </si>
  <si>
    <t>3311043009550003</t>
  </si>
  <si>
    <t>3311042205780004</t>
  </si>
  <si>
    <t>3311042009690001</t>
  </si>
  <si>
    <t>3313091807930005</t>
  </si>
  <si>
    <t>3311040202670003</t>
  </si>
  <si>
    <t>Sukoharjo, 09 Februari 1995</t>
  </si>
  <si>
    <t>3311054902950005</t>
  </si>
  <si>
    <t>Begajah RT 02/04 Begajah Sukoharjo</t>
  </si>
  <si>
    <t>Sukoharjo, 06 Desember 1994</t>
  </si>
  <si>
    <t>3311067003930003</t>
  </si>
  <si>
    <t>20.07.329</t>
  </si>
  <si>
    <t>11/12/2020</t>
  </si>
  <si>
    <t>3311045011870001</t>
  </si>
  <si>
    <t>3311052109890004</t>
  </si>
  <si>
    <t>3311082105470001</t>
  </si>
  <si>
    <t>3311066907850003</t>
  </si>
  <si>
    <t>3311076707980002</t>
  </si>
  <si>
    <t>3311056503960003</t>
  </si>
  <si>
    <t xml:space="preserve">S1 Ekonomi Manajemen </t>
  </si>
  <si>
    <t xml:space="preserve">Randusari Rt 03/02 Randusari, Slogohimo, Wonogiri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</si>
  <si>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SMK Yudya Karya Magelang </t>
  </si>
  <si>
    <t xml:space="preserve">D1 Asisten Perawat </t>
  </si>
  <si>
    <t>3311040511630001</t>
  </si>
  <si>
    <t>5171034911800020</t>
  </si>
  <si>
    <t>Sukoharjo, 3 Januari 1998</t>
  </si>
  <si>
    <t>3311045305800005</t>
  </si>
  <si>
    <t>01/09/2020</t>
  </si>
  <si>
    <t xml:space="preserve">Perawat bangsal dewasa </t>
  </si>
  <si>
    <t>3310135206960002</t>
  </si>
  <si>
    <t xml:space="preserve">Wonorejo 05/02 Bulusan Karangdowo Klaten </t>
  </si>
  <si>
    <t>Klaten, 12 Juni 1996</t>
  </si>
  <si>
    <t xml:space="preserve">S1 Keperawatan Ners STIKES Muh Klaten </t>
  </si>
  <si>
    <t xml:space="preserve">Perawat Bangsal Anak </t>
  </si>
  <si>
    <t>3310181905950001</t>
  </si>
  <si>
    <t xml:space="preserve">Kwagean 01/10 Karanganom, Klaten </t>
  </si>
  <si>
    <t>Klaten, 19 Mei 1995</t>
  </si>
  <si>
    <t>3372034302940004</t>
  </si>
  <si>
    <t xml:space="preserve">Kampung Baru 01/02 Jl. Bali No. 26 Surakarta </t>
  </si>
  <si>
    <t>Surakarta, 03 Februari 1994</t>
  </si>
  <si>
    <t>S1 Ilmu Gizi UMS</t>
  </si>
  <si>
    <t>09/09/2020</t>
  </si>
  <si>
    <t>06/07/2020</t>
  </si>
  <si>
    <t>20.09.335</t>
  </si>
  <si>
    <t>20.09.336</t>
  </si>
  <si>
    <t>20.09.328</t>
  </si>
  <si>
    <t>19.03.268</t>
  </si>
  <si>
    <t>dr. Indarto M.Si</t>
  </si>
  <si>
    <t>Sukoharjo, 11 Januari 1997</t>
  </si>
  <si>
    <t>Sukoharjo, 09 Oktober 1987</t>
  </si>
  <si>
    <t>20.09.330</t>
  </si>
  <si>
    <t>3311045402960004</t>
  </si>
  <si>
    <t>3311046812950002</t>
  </si>
  <si>
    <t>Tegal Mulyo 04/05 Dukuh Sukoharjo</t>
  </si>
  <si>
    <t>Sukoharjo, 28 Desember 1995</t>
  </si>
  <si>
    <t>S1 Keperawatan Ners UNIMUS</t>
  </si>
  <si>
    <t xml:space="preserve">Hartanto </t>
  </si>
  <si>
    <t>3311060805850004</t>
  </si>
  <si>
    <t xml:space="preserve">Ngowan 01/02 Sugihan Bendosari </t>
  </si>
  <si>
    <t>Sukoharjo, 08 Mei 1985</t>
  </si>
  <si>
    <t>SMK Pemb. Nas. Sukoharjo</t>
  </si>
  <si>
    <t xml:space="preserve">Basuki Rahmat </t>
  </si>
  <si>
    <t>3311042806820001</t>
  </si>
  <si>
    <t xml:space="preserve">Jarakan 02/03 Mandan Sukoharjo </t>
  </si>
  <si>
    <t>Sukoharjo, 28 Juuni 1982</t>
  </si>
  <si>
    <t xml:space="preserve">SMU Muhammadiyah </t>
  </si>
  <si>
    <t>20.12.338</t>
  </si>
  <si>
    <t>TKM</t>
  </si>
  <si>
    <t>Sragen, 25 Oktober 1980</t>
  </si>
  <si>
    <t>Ani Galih Rinenggo, S.Kep. Ns</t>
  </si>
  <si>
    <t>Atika Febriyani Putri, S.Kep. Ns</t>
  </si>
  <si>
    <t>Ayu Marheni Novitha Sari, A.Md. Keb</t>
  </si>
  <si>
    <t>Desi Sumarsiningsih</t>
  </si>
  <si>
    <t>Pungky Lucky Utomo, A.Md. Kep</t>
  </si>
  <si>
    <t>1703125504950001</t>
  </si>
  <si>
    <t>3310151406630004</t>
  </si>
  <si>
    <t xml:space="preserve">PMKP Sekretaris </t>
  </si>
  <si>
    <t>Purwanti A (kecil), Amd.Kep</t>
  </si>
  <si>
    <t>Yudanto Aribowo</t>
  </si>
  <si>
    <t>3311080612780001</t>
  </si>
  <si>
    <t>Sukoharjo, 08 Desember 1978</t>
  </si>
  <si>
    <t>20.01.346</t>
  </si>
  <si>
    <t>21.01.340</t>
  </si>
  <si>
    <t>21.01.342</t>
  </si>
  <si>
    <t>21.01.344</t>
  </si>
  <si>
    <t>21.01.343</t>
  </si>
  <si>
    <t>21.01.345</t>
  </si>
  <si>
    <t>3311045907900003</t>
  </si>
  <si>
    <t>Sukoharjo,14 Februari 1997</t>
  </si>
  <si>
    <t>Sukoharjo,25 November 1995</t>
  </si>
  <si>
    <t>Sukoharjo, 10 Juni 1994</t>
  </si>
  <si>
    <t>Sukoharjo,29 Februari 1996</t>
  </si>
  <si>
    <t>Klaten, 17 Agustus 1995</t>
  </si>
  <si>
    <t>Ngawi, 24 April 1996</t>
  </si>
  <si>
    <t>Sragen, 01 Agustus 1994</t>
  </si>
  <si>
    <t>Sukoharjo, 01 April 1994</t>
  </si>
  <si>
    <t>Wonogiri,08 Februari 1995</t>
  </si>
  <si>
    <t>Sukoharjo, 29 Maret 1993</t>
  </si>
  <si>
    <t>Semarang, 20 Juli 1999</t>
  </si>
  <si>
    <t>Sukoharjo,08 November 1996</t>
  </si>
  <si>
    <t>Sorong,03 Agustus 1996</t>
  </si>
  <si>
    <t>Nambah Dadi, 16  Juni 1997</t>
  </si>
  <si>
    <t>Sukoharjo, 25 September 1989</t>
  </si>
  <si>
    <t>Karanganyar,11 Juni 1996</t>
  </si>
  <si>
    <t>Sukoharjo, 02 Februari 1967</t>
  </si>
  <si>
    <t>Sukoharjo,16 September 1972</t>
  </si>
  <si>
    <t>Sukoharjo,13 Januari 1987</t>
  </si>
  <si>
    <t>Sukoharjo, 25 Januari 1998</t>
  </si>
  <si>
    <t>Sukoharjo, 03 Juni 1981</t>
  </si>
  <si>
    <t>Sukoharjo,24 Agustus 1988</t>
  </si>
  <si>
    <t>3310146012930002</t>
  </si>
  <si>
    <t>3311096502860002</t>
  </si>
  <si>
    <t>Fajar Dwi Listyo Nugroho</t>
  </si>
  <si>
    <t>Yessy Eka Hapsari, A.Md. Keb</t>
  </si>
  <si>
    <t>Kuntungan 01/03 Kragilan Mojolaban</t>
  </si>
  <si>
    <t>3311061110980001</t>
  </si>
  <si>
    <t>Jombor baru, RT 02/VII, Jombor, Bendosari, Sukoharjo</t>
  </si>
  <si>
    <t>Sukoharjo, 11 Oktober 1998</t>
  </si>
  <si>
    <t>D3 Keperawatan STIKES Panti Kosala</t>
  </si>
  <si>
    <t>21.01.347</t>
  </si>
  <si>
    <t>3311014806960001</t>
  </si>
  <si>
    <t>Pilang 01/10 Karangwuni Weru Sukoharjo</t>
  </si>
  <si>
    <t>Sukoharjo, 08 Juni 1996</t>
  </si>
  <si>
    <t>D3 Keperawatan STIKES Muh Klaten</t>
  </si>
  <si>
    <t>21.01.350</t>
  </si>
  <si>
    <t>Jl Perkutut No 4 Ngepakan 02/02 Joho, Sukoharjo</t>
  </si>
  <si>
    <t>Sukoharjo, 26 Oktober 1994</t>
  </si>
  <si>
    <t xml:space="preserve">S1 Keperawatan Ners UMS </t>
  </si>
  <si>
    <t>21.01.348</t>
  </si>
  <si>
    <t>3313115104990001</t>
  </si>
  <si>
    <t>Ngetal 01/03 Suruhkalang, Jaten Karanganyar</t>
  </si>
  <si>
    <t>Karanganyar, 11 April 1999</t>
  </si>
  <si>
    <t>D3 Keperawatan Akademi Kep Insan Husada Ska</t>
  </si>
  <si>
    <t>21.01.349</t>
  </si>
  <si>
    <t>Yasir Gusaeni</t>
  </si>
  <si>
    <t>3277021506940008</t>
  </si>
  <si>
    <t>Gatak 02/05 Jotangan, Bayat, Klaten</t>
  </si>
  <si>
    <t>Klaten, 15 Juni 1994</t>
  </si>
  <si>
    <t>21.01.351</t>
  </si>
  <si>
    <t>3311034404980003</t>
  </si>
  <si>
    <t>Pojok, 01/01 Tangkisan Tawangsari Sukoharjo</t>
  </si>
  <si>
    <t>Sukoharjo, 04 April 1998</t>
  </si>
  <si>
    <t xml:space="preserve">D3 Rekam Medik Poltekkes Bhakti mulia </t>
  </si>
  <si>
    <t>21.01.354</t>
  </si>
  <si>
    <t>3372010503980001</t>
  </si>
  <si>
    <t>Premulung 01/09 Sondakan Laweyan Surakarta</t>
  </si>
  <si>
    <t>Surakarta, 05 Maret 1998</t>
  </si>
  <si>
    <t xml:space="preserve">D3 Rekam Medis Univ Duta Bangsa </t>
  </si>
  <si>
    <t>21.01.353</t>
  </si>
  <si>
    <t>3372045701980001</t>
  </si>
  <si>
    <t>Kampung Mondokan 02/28 Jebres Surakarta</t>
  </si>
  <si>
    <t>Bekasi, 17 Januari 1998</t>
  </si>
  <si>
    <t xml:space="preserve">D3 Rekam Medis Poltekkes Bhakti Mulia </t>
  </si>
  <si>
    <t>21.01.355</t>
  </si>
  <si>
    <t>Fajar Tri Wibowo, S.Kep, Ners</t>
  </si>
  <si>
    <t>Annisa Nur Ramadani, A.Md.Kes</t>
  </si>
  <si>
    <t>Faqih Nur Rohman, A.Md.Kes</t>
  </si>
  <si>
    <t>Dwi Wahyuni Ningtyastuti, A.Md.Kes</t>
  </si>
  <si>
    <t xml:space="preserve">Euis Dessy Ruth Maharani, S.Kep, Ners </t>
  </si>
  <si>
    <t xml:space="preserve">Andi Setiawan, S.Kep, Ners </t>
  </si>
  <si>
    <t>Andriyah Chairun Nisa, S.Gz</t>
  </si>
  <si>
    <t>Erfina Yogi Ambarwati, S.Kep, Ners</t>
  </si>
  <si>
    <t xml:space="preserve">Radiologi </t>
  </si>
  <si>
    <t>7205032708980001</t>
  </si>
  <si>
    <t>Tayadun, 04/02 Tayadun, Bokat, Buol, Sulawesi Tengah</t>
  </si>
  <si>
    <t>Buol, 27 Agustus 1998</t>
  </si>
  <si>
    <t>D3 Radiologi Univ. Aisyiyah Yogyakarta</t>
  </si>
  <si>
    <t>Arifki M. Riuh A.Md.Kes</t>
  </si>
  <si>
    <t>21.01.352</t>
  </si>
  <si>
    <t>3404102203860003</t>
  </si>
  <si>
    <t>Perum Griya Citra Sari blok C9 Plesungan Busukan, Mojosongo, Jebres Surakarta</t>
  </si>
  <si>
    <t>Tanjung, 22 Maret 1986</t>
  </si>
  <si>
    <t>Dokter Spesialis Orthopaedi dan Traumatologi</t>
  </si>
  <si>
    <t>03/02/2021</t>
  </si>
  <si>
    <t>21.02.356</t>
  </si>
  <si>
    <t>20.12.339</t>
  </si>
  <si>
    <t>19/10/340</t>
  </si>
  <si>
    <t>20.07.343</t>
  </si>
  <si>
    <t>dr. Humamuddin</t>
  </si>
  <si>
    <t xml:space="preserve">Dokter Umum </t>
  </si>
  <si>
    <t>3311103003940002</t>
  </si>
  <si>
    <t xml:space="preserve">Ngabeanom 02/05 Jetis Baki Sukoharjo </t>
  </si>
  <si>
    <t>Bojonegoro, 30 Maret 1994</t>
  </si>
  <si>
    <t xml:space="preserve">S1 Kedokteran Umum </t>
  </si>
  <si>
    <t>dr. Elvia Maryani,  Sp.A, M.Sc</t>
  </si>
  <si>
    <t>dr. Seti Aji Hadinoto, Sp.OT, BioMed</t>
  </si>
  <si>
    <t>3311040405930004</t>
  </si>
  <si>
    <t>Sambiroto Rt 002/006, Pandeyan, Tasikmadu, Karanganyar</t>
  </si>
  <si>
    <t>Brongsongan RT 03/03, Sidorejo, Bendosari, Sukoharjo</t>
  </si>
  <si>
    <t>Bugel 03/08 Tegalsari, Weru, Sukoharjo</t>
  </si>
  <si>
    <t>3311054110920002</t>
  </si>
  <si>
    <t>Galih Kusumawati, S.Tr.A.K</t>
  </si>
  <si>
    <t>3312125706980001</t>
  </si>
  <si>
    <t>Demangan, 01/03, Ngemplak, Kartasura</t>
  </si>
  <si>
    <t>Wonogiri, 17 Juni 1998</t>
  </si>
  <si>
    <t xml:space="preserve">D4 Analis Kesehatan UNIMUS </t>
  </si>
  <si>
    <t>21.02.357</t>
  </si>
  <si>
    <t>Sumarno</t>
  </si>
  <si>
    <t>3311051204850008</t>
  </si>
  <si>
    <t>Grogol, 01/08 Juron Nguter Sukoharjo</t>
  </si>
  <si>
    <t>Sukoharjo, 12 April 1985</t>
  </si>
  <si>
    <t>21.02.358</t>
  </si>
  <si>
    <t>Eli Puji Astuti, Amd. Rad</t>
  </si>
  <si>
    <t>Jl. Sugriwa Raya IX No 197 Krapyak Semarang Barat</t>
  </si>
  <si>
    <t>Kumai, 27 Juni 1997</t>
  </si>
  <si>
    <t>D3 Teknik Rontgen Stikes Widya Husada Semarang</t>
  </si>
  <si>
    <t>21.02.359</t>
  </si>
  <si>
    <t>01/07/2020</t>
  </si>
  <si>
    <t>Herman Susilo</t>
  </si>
  <si>
    <t xml:space="preserve">Driver </t>
  </si>
  <si>
    <t>3311060704780002</t>
  </si>
  <si>
    <t>Balesari 02/02 Mulur Bendosari Sukoharjo</t>
  </si>
  <si>
    <t>Sukoharjo, 07 April 1978</t>
  </si>
  <si>
    <t xml:space="preserve">SMA </t>
  </si>
  <si>
    <t>21.01.360</t>
  </si>
  <si>
    <t>21.01.361</t>
  </si>
  <si>
    <t>Wknanta Fashianto Wirta Atmaja, A.Md.Kep.</t>
  </si>
  <si>
    <t>Anggi Nur Icha Afiantantri, A.Md.Kep.</t>
  </si>
  <si>
    <t>Reni Purna Kustiana, Amd.Kep.</t>
  </si>
  <si>
    <t>6201016706970003</t>
  </si>
  <si>
    <t xml:space="preserve">Dimas Firdaus, S.Kep, Ners </t>
  </si>
  <si>
    <t>3314081912940002</t>
  </si>
  <si>
    <t xml:space="preserve">Perum Griya Candi Asri 2 Plumbungan, Karangmalang, Sragen </t>
  </si>
  <si>
    <t>Bekasi, 19 Januari 1994</t>
  </si>
  <si>
    <t>S1 Kep Ners Univ. Kusuma Husada Ska</t>
  </si>
  <si>
    <t>21.03.363</t>
  </si>
  <si>
    <t>21.03.364</t>
  </si>
  <si>
    <t>3311045805980002</t>
  </si>
  <si>
    <t>Pandowo 01/06 Joho Sukoharjo</t>
  </si>
  <si>
    <t>Sukoharjo, 18 Mei 1998</t>
  </si>
  <si>
    <t xml:space="preserve">D3 Kep Bhakti Mulia </t>
  </si>
  <si>
    <t>Endah Ernawati, AMK</t>
  </si>
  <si>
    <t>3311066309790003</t>
  </si>
  <si>
    <t>Bendosari, 02/01 Bendosari, Bendosari, Sukoharjo</t>
  </si>
  <si>
    <t>Sukoharjo, 23 September 1979</t>
  </si>
  <si>
    <t xml:space="preserve">D3 Keperawatan UMS </t>
  </si>
  <si>
    <t>Retno Wijiyati, A.Md. Kep</t>
  </si>
  <si>
    <t>Rahmat As'ari, S.Kep.Ners</t>
  </si>
  <si>
    <t xml:space="preserve"> </t>
  </si>
  <si>
    <t xml:space="preserve">Sedonorejo, Rt 003/001, Wonosari, Sine, Ngawi </t>
  </si>
  <si>
    <t xml:space="preserve">Nolobayan RT 02/I, Duwet Baki, Sukoharjo </t>
  </si>
  <si>
    <t>Perawat Poli</t>
  </si>
  <si>
    <t>1802075606970004</t>
  </si>
  <si>
    <t>3311045004810003</t>
  </si>
  <si>
    <t>Perawat IGD/Karu IGD</t>
  </si>
  <si>
    <t>Perawat IGD/MPP</t>
  </si>
  <si>
    <t>Siti Dewi Sholikhah, S.H</t>
  </si>
  <si>
    <t>Muhammad Alfisina Mujahid Ridho, S.Kom</t>
  </si>
  <si>
    <t>Fariz Hisyam Fathony, SE</t>
  </si>
  <si>
    <t xml:space="preserve">Ervan Hadi, S.P.,M.M </t>
  </si>
  <si>
    <t>20.12.366</t>
  </si>
  <si>
    <t>21.02.365</t>
  </si>
  <si>
    <t>Kasubag AIK</t>
  </si>
  <si>
    <t>dr. Asy'ari Setya N(dr. Ukis)</t>
  </si>
  <si>
    <t>Januari Chyntia Rani, SE</t>
  </si>
  <si>
    <t>Keuangan</t>
  </si>
  <si>
    <t>Febriana efsi, S.Kep, Ners</t>
  </si>
  <si>
    <t>bangsal isolasi lt 3</t>
  </si>
  <si>
    <t>Dian Puspitasari, S.Kep, Ners</t>
  </si>
  <si>
    <t>Rysken Prima, A.M.K</t>
  </si>
  <si>
    <t>Isma Dina Nurulsani,S.Tr. Keb</t>
  </si>
  <si>
    <t>Kebidanan</t>
  </si>
  <si>
    <t>Sri Lestari, A.Md Keb</t>
  </si>
  <si>
    <t>Administrasi kepegawaian</t>
  </si>
  <si>
    <t>Perawat Lt 3</t>
  </si>
  <si>
    <t>3311071602990004</t>
  </si>
  <si>
    <t>Blimbing, 4/6, Wonorejo, Polokarto, Sukoharjo</t>
  </si>
  <si>
    <t>Sukoharjo, 16 Februari 1999</t>
  </si>
  <si>
    <t>D3 Keperawatan Univ. 'Aisiyah surakarta</t>
  </si>
  <si>
    <t>3311106203980002</t>
  </si>
  <si>
    <t>Keden baru, 01/07, Gentan, Baki, Sukoharjo</t>
  </si>
  <si>
    <t>Sukoharjo, 22 Maret 1998</t>
  </si>
  <si>
    <t>D3 Bahasa Inggris</t>
  </si>
  <si>
    <t>3311065501870003</t>
  </si>
  <si>
    <t>Dalangan,02/08, Sugihan, Bendosari, Sukoharjo</t>
  </si>
  <si>
    <t>Sukoharjo 15 Januari 1987</t>
  </si>
  <si>
    <t>S1 Ekonomi`</t>
  </si>
  <si>
    <t>3312015909950001</t>
  </si>
  <si>
    <t>Tanjung, 01/02 Punduhsari, Manyaran, Wonogiri</t>
  </si>
  <si>
    <t>Wonogiri, 19 September 1995</t>
  </si>
  <si>
    <t>D IV Kebidanan Poltekes Kemenkes Surakarta</t>
  </si>
  <si>
    <t>3313066604980001</t>
  </si>
  <si>
    <t>Pandeyan, 02/06, Karanglo, Tawangmangu, Karanganyar</t>
  </si>
  <si>
    <t>Karanganyar, 26 April 1998</t>
  </si>
  <si>
    <t>D III Kebidanan Stikes Mitra Husada Karanganyar</t>
  </si>
  <si>
    <t>S1 Keperawatan Ners</t>
  </si>
  <si>
    <t>Muhammad Hanif Faruq, S.Kep, Ners</t>
  </si>
  <si>
    <t>1703090506960001</t>
  </si>
  <si>
    <t>Arga Makmur, 05 Juni 1996</t>
  </si>
  <si>
    <t>7371065811920003</t>
  </si>
  <si>
    <t>Tegalan, 01/02, Pondok, Nguter, Sukoharjo</t>
  </si>
  <si>
    <t>Krebet,01/05, Kedungwinong, Nguter, Sukoharjo</t>
  </si>
  <si>
    <t>Ambon, 18 November 1992</t>
  </si>
  <si>
    <t>3311014203970002</t>
  </si>
  <si>
    <t>Tawangrejo, 03/05, Ngreco, Weru, Sukoharjo</t>
  </si>
  <si>
    <t>D III Keperawatan</t>
  </si>
  <si>
    <t>3316035302970001</t>
  </si>
  <si>
    <t>Getas, 04/01, Kredenan, Blora</t>
  </si>
  <si>
    <t>Blora, 13 Februari 1997</t>
  </si>
  <si>
    <t>21.05.369</t>
  </si>
  <si>
    <t>21.08.371</t>
  </si>
  <si>
    <t>21.08.372</t>
  </si>
  <si>
    <t>dr. Ardiningsih</t>
  </si>
  <si>
    <t>dr. Devi Amara</t>
  </si>
  <si>
    <t>drg. Rina Wahyu Utami</t>
  </si>
  <si>
    <t>3311105101900001</t>
  </si>
  <si>
    <t>3372015009880001</t>
  </si>
  <si>
    <t>3311095210920004</t>
  </si>
  <si>
    <t>21.08.374</t>
  </si>
  <si>
    <t>21.08.375</t>
  </si>
  <si>
    <t>21.08.376</t>
  </si>
  <si>
    <t>21.08.377</t>
  </si>
  <si>
    <t>21.08.378</t>
  </si>
  <si>
    <t>21.08.379</t>
  </si>
  <si>
    <t>21.08.380</t>
  </si>
  <si>
    <t>21.08.382</t>
  </si>
  <si>
    <t>21.08.383</t>
  </si>
  <si>
    <t>3404076511800006</t>
  </si>
  <si>
    <t>3311042610940002</t>
  </si>
  <si>
    <t>3311125806880003</t>
  </si>
  <si>
    <t>3311094111890001</t>
  </si>
  <si>
    <t>Septian Achmad Bahrudin</t>
  </si>
  <si>
    <t>3311040209930002</t>
  </si>
  <si>
    <t>Sukoharjo, 02 September 1993</t>
  </si>
  <si>
    <t>SMK Teknik Pemesinan (Tunas Bangsa Tawangsari)</t>
  </si>
  <si>
    <t>Fatkhul Khoiri</t>
  </si>
  <si>
    <t>Bendungan,01/09, Begajah, Sukoharjo</t>
  </si>
  <si>
    <t>Sukoharjo, 31 Desember 1994</t>
  </si>
  <si>
    <t>SMK Teknik Elektronoka (SMK N 2 Sukoharjo)</t>
  </si>
  <si>
    <t>Siwi Putri Handayani</t>
  </si>
  <si>
    <t>Asisten Apoteker</t>
  </si>
  <si>
    <t>3311045704980001</t>
  </si>
  <si>
    <t>Purworejo, 02/08, Jetis, Sukoharjo</t>
  </si>
  <si>
    <t>Sukoharjo, 17 April 1998</t>
  </si>
  <si>
    <t>3311045305900001</t>
  </si>
  <si>
    <t>Dwiki Yoga Hendrawan, A.Md. Kep</t>
  </si>
  <si>
    <t>Gatakrejo, Rt 01 Rw 01, Nguter, Sukoharjo.</t>
  </si>
  <si>
    <t>dr. Mustopa, Sp.PD</t>
  </si>
  <si>
    <t>jl pakis 79A Turi Baru RT003/010,Cemani,Grogol,Sukoharjo</t>
  </si>
  <si>
    <t>Ipnu Noto</t>
  </si>
  <si>
    <t>Zulaikha Nur Aini</t>
  </si>
  <si>
    <t>Sari Utami</t>
  </si>
  <si>
    <t>Agus Nugroho</t>
  </si>
  <si>
    <t>Ulfah Nidaul</t>
  </si>
  <si>
    <t>Rehab Medik</t>
  </si>
  <si>
    <t>Ummu Hanifah</t>
  </si>
  <si>
    <t>Farmasi/Apotek</t>
  </si>
  <si>
    <t>Linda Yunika Sari</t>
  </si>
  <si>
    <t>Veranica Devi Kholifyah</t>
  </si>
  <si>
    <t>Didik Triyatmoko</t>
  </si>
  <si>
    <t>Perawat Lantai 4</t>
  </si>
  <si>
    <t>SPV</t>
  </si>
  <si>
    <t>Muhammad Bardan</t>
  </si>
  <si>
    <t>Kholid Hidayat A., S.Psi.</t>
  </si>
  <si>
    <t>Dokter Spesialis Orthopedi</t>
  </si>
  <si>
    <t>Plt. Direktur Utama</t>
  </si>
  <si>
    <t>Direktur Pelayanan Medik</t>
  </si>
  <si>
    <t>Wadir Keuangan dan Perencanaan</t>
  </si>
  <si>
    <t xml:space="preserve">Kabag Umum </t>
  </si>
  <si>
    <t>Sekretaris Direktur</t>
  </si>
  <si>
    <t>Kabag Perencanaan dan Pengembangan RS</t>
  </si>
  <si>
    <t xml:space="preserve">Kasubag Penunjang Operasional </t>
  </si>
  <si>
    <t>Humas Hukum dan Informasi</t>
  </si>
  <si>
    <t xml:space="preserve">Kasubag Aset dan Gudang </t>
  </si>
  <si>
    <t>Kasubag Diklat dan Pengembangan RS</t>
  </si>
  <si>
    <t>Kasubag Marketing</t>
  </si>
  <si>
    <t>Kasubag Perencanaan dan IT</t>
  </si>
  <si>
    <t>Kasubag Keperawatan dan Rawat Inap</t>
  </si>
  <si>
    <t>Kepala Ruang IBS/Perawat OK</t>
  </si>
  <si>
    <t>Kepala Ruang Farmasi</t>
  </si>
  <si>
    <t>Qomsyiah, A.Md.Kep.</t>
  </si>
  <si>
    <t>Intan Wahyuningsih, Amd.Kep</t>
  </si>
  <si>
    <t>Kabag Pelayanan dan Medis</t>
  </si>
  <si>
    <t>Kasubbag Penunjang dan Medik</t>
  </si>
  <si>
    <t>Kasubag IPSRS dan Elektromedik</t>
  </si>
  <si>
    <t>Kasubbag Kesling dan K3 RS</t>
  </si>
  <si>
    <t>Kasubag Akuntansi, Pajak dan Verifikasi</t>
  </si>
  <si>
    <t>Kasubag Penunjang Non Medis</t>
  </si>
  <si>
    <t>Kepala Ruang Gizi</t>
  </si>
  <si>
    <t>Kepala Ruang Laundry</t>
  </si>
  <si>
    <t>Kepala  Driver</t>
  </si>
  <si>
    <t>Kepala Ruang Rawat Jalan</t>
  </si>
  <si>
    <t>Kabag Penunjang Medis</t>
  </si>
  <si>
    <t>Kepala Ruang Fisioterapi</t>
  </si>
  <si>
    <t>Kepala Ruang Bidan</t>
  </si>
  <si>
    <t>Kepala Ruang ICU</t>
  </si>
  <si>
    <t>Kasubag Rawat Jalan dan Gawat Darurat</t>
  </si>
  <si>
    <t>Kepala Ruang Bangsal Dewasa</t>
  </si>
  <si>
    <t>Kasubag Rawat Inap</t>
  </si>
  <si>
    <t xml:space="preserve">  </t>
  </si>
  <si>
    <t>Ahmadi</t>
  </si>
  <si>
    <t>D4 Analis Kesehatan</t>
  </si>
  <si>
    <t>Poliklinik</t>
  </si>
  <si>
    <t>Sanitasi (Kesling K3)</t>
  </si>
  <si>
    <t>Sri Suryani</t>
  </si>
  <si>
    <t>Kasubag tata Usaha</t>
  </si>
  <si>
    <t>16.02.134</t>
  </si>
  <si>
    <t>21.05.368</t>
  </si>
  <si>
    <t>21.08.370</t>
  </si>
  <si>
    <t>Yofi Bella Saputri</t>
  </si>
  <si>
    <t>3311054906990001</t>
  </si>
  <si>
    <t>Gadingan Rt 02/03, serut, Nguter, Sukoharjo</t>
  </si>
  <si>
    <t>Sukoharjo, 09 Juni 1999</t>
  </si>
  <si>
    <t>19.03.274</t>
  </si>
  <si>
    <t>dr. Andi Hermawan, Sp. An</t>
  </si>
  <si>
    <t xml:space="preserve">Kabag Kepegawaian </t>
  </si>
  <si>
    <t>KONTRAK</t>
  </si>
  <si>
    <t>RESIGN</t>
  </si>
  <si>
    <t>TETAP</t>
  </si>
  <si>
    <t>OJT</t>
  </si>
  <si>
    <t>plt Kepala Ruang CSSD</t>
  </si>
  <si>
    <t>Ahmad Sidik</t>
  </si>
  <si>
    <t>3311052403800002</t>
  </si>
  <si>
    <t xml:space="preserve"> Mojo 03/05 Gayam Sukoharjo</t>
  </si>
  <si>
    <t>Sukoharjo, 26 Maret 1980</t>
  </si>
  <si>
    <t>15.03.070</t>
  </si>
  <si>
    <t>K3 Dan Kesling</t>
  </si>
  <si>
    <t>TIM</t>
  </si>
  <si>
    <t>STATUS</t>
  </si>
  <si>
    <t>Husni Nur Hidayat</t>
  </si>
  <si>
    <t>Dokter gigi</t>
  </si>
  <si>
    <t>Sony Cahyono, S.E.</t>
  </si>
  <si>
    <t>Hanifa Dwi Indah, A.Md.Li.</t>
  </si>
  <si>
    <t>Dokter Spesialis Anestesi Tetap</t>
  </si>
  <si>
    <r>
      <rPr>
        <b/>
        <sz val="10"/>
        <rFont val="Times New Roman"/>
        <family val="1"/>
      </rPr>
      <t>B</t>
    </r>
    <r>
      <rPr>
        <sz val="10"/>
        <rFont val="Times New Roman"/>
        <family val="1"/>
      </rPr>
      <t>angsal anak lt 4</t>
    </r>
  </si>
  <si>
    <t>NO</t>
  </si>
  <si>
    <t>Carikan, Rt 01/04, Sukoharjo</t>
  </si>
  <si>
    <t>Sukoharjo, 04 Juni 1961</t>
  </si>
  <si>
    <t>S2 Magister Sains</t>
  </si>
  <si>
    <t>Endah Ernawati</t>
  </si>
  <si>
    <t>Daftar Penerimaan Karyawan Tahun 2020-2021</t>
  </si>
  <si>
    <t>Sukoharjo, 19 Oktober 1999</t>
  </si>
  <si>
    <t>SMK Muhammadiyah 1 Sukoharjo</t>
  </si>
  <si>
    <t>Mandan, 01/09, Sukoharjo</t>
  </si>
  <si>
    <t>3311045910990004</t>
  </si>
  <si>
    <t>3311080106930002</t>
  </si>
  <si>
    <t>Kragilan, 01/04, Mojolaban, Sukoharjo</t>
  </si>
  <si>
    <t>Sukoharjo, 01 Juni 1993</t>
  </si>
  <si>
    <t>MAN Karanganyar</t>
  </si>
  <si>
    <t>3311070508020002</t>
  </si>
  <si>
    <t>Weru Badran, 02/11, Polokarto, Skh</t>
  </si>
  <si>
    <t>Sukoharjo, 05  Agustus 2002</t>
  </si>
  <si>
    <t>MAN Sukoharjo</t>
  </si>
  <si>
    <r>
      <rPr>
        <b/>
        <sz val="12"/>
        <rFont val="Times New Roman"/>
        <family val="1"/>
      </rPr>
      <t>B</t>
    </r>
    <r>
      <rPr>
        <sz val="12"/>
        <rFont val="Times New Roman"/>
        <family val="1"/>
      </rPr>
      <t>angsal anak lt 4</t>
    </r>
  </si>
  <si>
    <r>
      <t>S</t>
    </r>
    <r>
      <rPr>
        <sz val="12"/>
        <rFont val="Times New Roman"/>
        <family val="1"/>
      </rPr>
      <t>ukoharjo, 24 Februari 1993</t>
    </r>
  </si>
  <si>
    <t>3311044806020001</t>
  </si>
  <si>
    <t xml:space="preserve">Kedunggudel 02/03, Kenep, Sukoharjo </t>
  </si>
  <si>
    <t>Jember, 08/06/2002</t>
  </si>
  <si>
    <t>SMK Martha Abadi Sukoharjo</t>
  </si>
  <si>
    <t>3311060706890001</t>
  </si>
  <si>
    <t xml:space="preserve">Cantelan 01/03, Mulur, Bendosari, Sukoharjo </t>
  </si>
  <si>
    <t>Sukoharjo, 07/07/1989</t>
  </si>
  <si>
    <t xml:space="preserve">SMK Bina Patria 1 Sukoharjo </t>
  </si>
  <si>
    <t>3312110205010001</t>
  </si>
  <si>
    <t>Pancuran 02/06, Kaliancar, Selogiri, Wonogiri</t>
  </si>
  <si>
    <t>Wonogiri, 02/05/2001</t>
  </si>
  <si>
    <t>SMK Muhammadiyah 4 Wonogiri</t>
  </si>
  <si>
    <t>Kholid Hidayat Al-Khoiri, S.Psi.</t>
  </si>
  <si>
    <t>3312083101930001</t>
  </si>
  <si>
    <t>Wonogiri, 31 Januari 1993</t>
  </si>
  <si>
    <t>S1 Psikologi</t>
  </si>
  <si>
    <t>3311065806880004</t>
  </si>
  <si>
    <t>dr. Titis Purboningsih</t>
  </si>
  <si>
    <t>3314036808910002</t>
  </si>
  <si>
    <t>Mulur Rt 02/01, Bendosari, Sukoharjo</t>
  </si>
  <si>
    <t>Sragen, 28 Agustus 1991</t>
  </si>
  <si>
    <t>MITRA</t>
  </si>
  <si>
    <t>FULL TIMER</t>
  </si>
  <si>
    <t>FULLTIMER</t>
  </si>
  <si>
    <t>3311043112940005</t>
  </si>
  <si>
    <t>3311060504750004</t>
  </si>
  <si>
    <t>3309115909889009</t>
  </si>
  <si>
    <t>SIMRSKU</t>
  </si>
  <si>
    <t>ok</t>
  </si>
  <si>
    <t>BPJS KES</t>
  </si>
  <si>
    <t>OK</t>
  </si>
  <si>
    <t>PNS</t>
  </si>
  <si>
    <t>Nambangan</t>
  </si>
  <si>
    <t>3311046508880002</t>
  </si>
  <si>
    <t>BLM</t>
  </si>
  <si>
    <t>3311075402020005</t>
  </si>
  <si>
    <t>3311041309980001</t>
  </si>
  <si>
    <t>Jl. Gatot Subroto No 14, Madyorejo, 01/07, Jetis, SKH</t>
  </si>
  <si>
    <t>Sukoharjo, 13/09/1998</t>
  </si>
  <si>
    <t>3311106512970003</t>
  </si>
  <si>
    <t>Widoro Rejo, 03/04, Gentan, Baki, Sukoharjo</t>
  </si>
  <si>
    <t>Surakarta, 25/12/1997</t>
  </si>
  <si>
    <t>Okupasi Terapi</t>
  </si>
  <si>
    <t>Sony Cahyono, S.Ak</t>
  </si>
  <si>
    <t>Ulfah Nidaul, S.Tr.Kes</t>
  </si>
  <si>
    <t>Sukoharjo, 02 Maret 1997</t>
  </si>
  <si>
    <t>Rysken Prima, Amd. Kep</t>
  </si>
  <si>
    <t>21.09.390</t>
  </si>
  <si>
    <t>21.05.383</t>
  </si>
  <si>
    <t>21.10.392</t>
  </si>
  <si>
    <t>21.07.384</t>
  </si>
  <si>
    <t>21.04.382</t>
  </si>
  <si>
    <t>21.09.388</t>
  </si>
  <si>
    <t>21.04.385</t>
  </si>
  <si>
    <t>21.09.386</t>
  </si>
  <si>
    <t>21.09.387</t>
  </si>
  <si>
    <t>21.10.391</t>
  </si>
  <si>
    <t>21.10.393</t>
  </si>
  <si>
    <t>21.10.394</t>
  </si>
  <si>
    <t>Usrotul Munawar Maisyaroh, A.Md. RMIK</t>
  </si>
  <si>
    <t>3311040406610001</t>
  </si>
  <si>
    <t>7.</t>
  </si>
  <si>
    <t>Ira Mutiara Kusuma, A.Md.Kep.</t>
  </si>
  <si>
    <t>3372046206930003</t>
  </si>
  <si>
    <t>Petoran, 02/06, Jebres, Surakarta</t>
  </si>
  <si>
    <t>Karawang, 22/06/1993</t>
  </si>
  <si>
    <t>14 01 522 21-3484916</t>
  </si>
  <si>
    <t>21.12.396</t>
  </si>
  <si>
    <t>3311055910970003</t>
  </si>
  <si>
    <t>Sukoharjo, 19/10/1997</t>
  </si>
  <si>
    <t xml:space="preserve">Kener, 02/07, Pondok, Nguter, Sukoharjo </t>
  </si>
  <si>
    <t>3521012404960001</t>
  </si>
  <si>
    <t>Diyan Feliawati</t>
  </si>
  <si>
    <t>PBI APBN</t>
  </si>
  <si>
    <t>PBI JAMKESDA</t>
  </si>
  <si>
    <t>Hariyanto</t>
  </si>
  <si>
    <t>3311057010850001</t>
  </si>
  <si>
    <t>dr. Rafida Adelina Siregar</t>
  </si>
  <si>
    <t>3313021605950001</t>
  </si>
  <si>
    <t>Siwi Putri Handayani, A.md Farm</t>
  </si>
  <si>
    <t>Ummu Hanifah,A.md. Farm</t>
  </si>
  <si>
    <t>3175096203890003</t>
  </si>
  <si>
    <t>3311090701880005</t>
  </si>
  <si>
    <t>Vina Alvionita, A.Md.Kes.</t>
  </si>
  <si>
    <t>Waykanan, 06/06/2000</t>
  </si>
  <si>
    <t>Blambangan Umpu, 005/000, Blambangan Umpu, Way Kanan, Lampung</t>
  </si>
  <si>
    <t>Anan Pratama, A.Md.Kep.</t>
  </si>
  <si>
    <t>Perawat</t>
  </si>
  <si>
    <t>Sukoharjo, 28/03/1997</t>
  </si>
  <si>
    <t xml:space="preserve">STIKES Panti Kosala </t>
  </si>
  <si>
    <t>Joho, 04/03, Joho, Mojolaban, Skh</t>
  </si>
  <si>
    <t>A Vriori Reysca Avista, A.Md.Kep</t>
  </si>
  <si>
    <t>Sukoharjo, 13/01/1998</t>
  </si>
  <si>
    <t xml:space="preserve">ITS PKU Muhammadiyah Surakarta </t>
  </si>
  <si>
    <t>Grogol, 03/02, Grajegan, Tawangsari, Sukoharjo</t>
  </si>
  <si>
    <t>Khoirun Nisa, A.Md.Kep</t>
  </si>
  <si>
    <t>Sukoharjo, 01/06/1998</t>
  </si>
  <si>
    <t xml:space="preserve">Poltekkes Surakarta </t>
  </si>
  <si>
    <t>Ngutran, 02/09, Kunden, Bulu, Skh</t>
  </si>
  <si>
    <t>Ira Mutiara K., A.Md.Kep</t>
  </si>
  <si>
    <t>STIKES PKU Muhamadiyah Surakarta</t>
  </si>
  <si>
    <t>Malinda Wijayanti, A.Md.Kep.</t>
  </si>
  <si>
    <t>Sukoharjo, 24/07/1998</t>
  </si>
  <si>
    <t xml:space="preserve">Akper Insan Husada Surakarta </t>
  </si>
  <si>
    <t>Mertan, 03/08, Wirun, Mojolaban, Skh</t>
  </si>
  <si>
    <t>Aji Santoso</t>
  </si>
  <si>
    <t>Sukoharjo, 11/04/1993</t>
  </si>
  <si>
    <t>SMK N 2 Sukoharjo</t>
  </si>
  <si>
    <t>Mayungan, 02/06, Mandan, Sukoharjo</t>
  </si>
  <si>
    <t>Putry Saraswati</t>
  </si>
  <si>
    <t>Sukabumi, 12/11/1993</t>
  </si>
  <si>
    <t>SMK PGRI Sukoharjo</t>
  </si>
  <si>
    <t>Mojo, 01/06, Gayam, Sukoharjo</t>
  </si>
  <si>
    <t>Erwin Eko Nurfitri, A.Md.</t>
  </si>
  <si>
    <t>Ngawi, 17/03/1995</t>
  </si>
  <si>
    <t>AMIKOM Cipta Darma Surakarta</t>
  </si>
  <si>
    <t>Pulosari, 01/04, Gayam, Sukoharjo</t>
  </si>
  <si>
    <t>Adela Febriyanti, A.Md.Kes</t>
  </si>
  <si>
    <t>Analis Kesehatan</t>
  </si>
  <si>
    <t>Wonogiri, 01/02/2000</t>
  </si>
  <si>
    <t>Poltekkes Kemenkes Semarang</t>
  </si>
  <si>
    <t>Ngadipiro, 01/01, Jaten, Selogiri, Wonogiri</t>
  </si>
  <si>
    <t>Emia Mindola, A.Md.Kes.</t>
  </si>
  <si>
    <t>Kandis, 08/06/2000</t>
  </si>
  <si>
    <t>Univ. Aisyiyah Yogyakarta</t>
  </si>
  <si>
    <t>Jl. Blanak II, Minomartani, Siak, Riau</t>
  </si>
  <si>
    <t>Zia Nuswantara Pahlawan., S.H.</t>
  </si>
  <si>
    <t>Sukoharjo, 10/11/1990</t>
  </si>
  <si>
    <t>Univ. Surakarta</t>
  </si>
  <si>
    <t>Gamping, 3/6, Joho, Sukoharjo</t>
  </si>
  <si>
    <t>3311035301980000</t>
  </si>
  <si>
    <t>3312114102000000</t>
  </si>
  <si>
    <t>1408104806000000</t>
  </si>
  <si>
    <t>3311041011900000</t>
  </si>
  <si>
    <t>D3 Universitas Aisyiyah Yogyakarta</t>
  </si>
  <si>
    <t>3311082803970003</t>
  </si>
  <si>
    <t>3311024106980002</t>
  </si>
  <si>
    <t>3311086407980003</t>
  </si>
  <si>
    <t>3311041104930002</t>
  </si>
  <si>
    <t>3311055211930003</t>
  </si>
  <si>
    <t>3520091703950001</t>
  </si>
  <si>
    <t xml:space="preserve">                                                             </t>
  </si>
  <si>
    <t>1808014606000003</t>
  </si>
  <si>
    <t>3309090103860005</t>
  </si>
  <si>
    <t>Sukoharjo, 25 Agustus 1988</t>
  </si>
  <si>
    <t xml:space="preserve">Dk. Jengglong, 02/05, Jatisobo, Polokarto, Sukoharjo </t>
  </si>
  <si>
    <t>Sukoharjo, 14/02/2002</t>
  </si>
  <si>
    <t>12-70-92</t>
  </si>
  <si>
    <t>Sukoharjo, 30 September 1955</t>
  </si>
  <si>
    <t>daftar karyawan usia di atas 58 tahun</t>
  </si>
  <si>
    <t>Status</t>
  </si>
  <si>
    <t>21.11.395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</si>
  <si>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</si>
  <si>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3311045606880001</t>
  </si>
  <si>
    <t>Gapok</t>
  </si>
  <si>
    <t>fungsional</t>
  </si>
  <si>
    <t>Yuli</t>
  </si>
  <si>
    <t>Nopita</t>
  </si>
  <si>
    <t>struktural</t>
  </si>
  <si>
    <t>Juki</t>
  </si>
  <si>
    <t>rista</t>
  </si>
  <si>
    <t>Total</t>
  </si>
  <si>
    <t>Hanifa Dwi Indah Dewi</t>
  </si>
  <si>
    <t>DAFTAR KARYAWAN RS PKU MUHAMMADIYAH SUKOHARJO</t>
  </si>
  <si>
    <t xml:space="preserve">Bagian </t>
  </si>
  <si>
    <t>Dra Sri Nastiti</t>
  </si>
  <si>
    <t xml:space="preserve">Ervan Hadi, S.P,M.M </t>
  </si>
  <si>
    <t>Direktur Umum dan Kepegawaian</t>
  </si>
  <si>
    <t>Direktur  Keuangan dan Perencanaan</t>
  </si>
  <si>
    <t>Direktur YanMed, Keperwatan dan Penunjang</t>
  </si>
  <si>
    <t>Budi Satrijo Adi Wibowo, S.H, M.H</t>
  </si>
  <si>
    <t>Wisnu Murti, S. Keb</t>
  </si>
  <si>
    <t>Sri Utami, S.Kep.,Ns</t>
  </si>
  <si>
    <t>MPP</t>
  </si>
  <si>
    <t>dr. Dzaky Haidar Afif</t>
  </si>
  <si>
    <t>Kabag Pelayanan Medik</t>
  </si>
  <si>
    <t>Jamhuri, S.Kep.,Ns</t>
  </si>
  <si>
    <t>dr. Asyari Setya Nur Muchlis (dr. Ukis)</t>
  </si>
  <si>
    <t>Kabag Penunjang</t>
  </si>
  <si>
    <t>Angger Puspitasari, S.E</t>
  </si>
  <si>
    <t>Sumarni, A.Md</t>
  </si>
  <si>
    <t>Kabag Kepegawaian</t>
  </si>
  <si>
    <t>Jehan Mukhari, S.E</t>
  </si>
  <si>
    <t>Kabag Rumah Tangga</t>
  </si>
  <si>
    <t>Rahmawati Setyo W, S.E</t>
  </si>
  <si>
    <t>Febri Yudi Lestari, S.E</t>
  </si>
  <si>
    <t>KASUB BAG</t>
  </si>
  <si>
    <t>Kasub Bag RJ dan GaDar/dr Fulltimer</t>
  </si>
  <si>
    <t>Kasub Bag RI/dr Fulltimer</t>
  </si>
  <si>
    <t>Kasub Bag Keperawatan RI</t>
  </si>
  <si>
    <t>Kasub Bag Penunjang medik/dr Fulltimer/Set KoMed</t>
  </si>
  <si>
    <t>Sri Suryani, S.M</t>
  </si>
  <si>
    <t>Kasub Bag Tata Usaha</t>
  </si>
  <si>
    <t>Kasub Bag Humas,Hukum dan Informasi</t>
  </si>
  <si>
    <t>Muh. Bardan, S.Ag, M.Si</t>
  </si>
  <si>
    <t>Kasub Bag  AIK</t>
  </si>
  <si>
    <t>Kholid Hidayat Al-Khoiri, S.Psi</t>
  </si>
  <si>
    <t>Kasub Bag Kepegawaian</t>
  </si>
  <si>
    <t>Muh. Alfisina Mujahid Ridho, S.Kom</t>
  </si>
  <si>
    <t>Kasub Bag Aset dan Gudang</t>
  </si>
  <si>
    <t>Whawan Bayu Arusyid, S. K.M</t>
  </si>
  <si>
    <t>Kasub Bag Kesling dan K3 RS</t>
  </si>
  <si>
    <t>Wulansari, S.E</t>
  </si>
  <si>
    <t>Kasub Bag Perbendaharaan</t>
  </si>
  <si>
    <t>Fariz Hisyam Fathony, S.E</t>
  </si>
  <si>
    <t>Kasub Bag Diklat dan Pengembangan RS</t>
  </si>
  <si>
    <t>Kasub Bag Perencanaan dan IT</t>
  </si>
  <si>
    <t>Kasub Bag Marketing / PKRS</t>
  </si>
  <si>
    <t>TEAM</t>
  </si>
  <si>
    <t>Ikhwan Ari Wibowo, A.Md.Kep</t>
  </si>
  <si>
    <t>Nopita Ningrum, A.Md.Kep</t>
  </si>
  <si>
    <t xml:space="preserve">Anan Pratama, A.Md. Kep </t>
  </si>
  <si>
    <t>Enik Prabawani, S.Kep.,Ns</t>
  </si>
  <si>
    <t>Dokter Umum/fulltimer/asuransi</t>
  </si>
  <si>
    <t>Dwi Asih Kuswuri, S.E</t>
  </si>
  <si>
    <t>Tim BPJS</t>
  </si>
  <si>
    <t>Dwi Primanita, A.Md. PK</t>
  </si>
  <si>
    <t>Salis Annisa Hafiz, A.Md.Kom</t>
  </si>
  <si>
    <t>Januari Chyntia Rani, S.E</t>
  </si>
  <si>
    <t>Hanifa Dwi Indah, A.Md. Li</t>
  </si>
  <si>
    <t>Staff Kepegawaian</t>
  </si>
  <si>
    <t>Linda Bangkit Sugesti, SE</t>
  </si>
  <si>
    <t>Rizki Ayu Khoirunnisa</t>
  </si>
  <si>
    <t>Hendriansyah</t>
  </si>
  <si>
    <t>informasi</t>
  </si>
  <si>
    <t>Fatin Ni'ma Shidiqoh, A.Md</t>
  </si>
  <si>
    <t>Anto Setiyono</t>
  </si>
  <si>
    <t>Hardi</t>
  </si>
  <si>
    <t>Ayu Trianingsih, S. K.M</t>
  </si>
  <si>
    <t>Sanitarian/kesling</t>
  </si>
  <si>
    <t>kesling</t>
  </si>
  <si>
    <t>SIRS/IT</t>
  </si>
  <si>
    <t>Muh. Arizal Yusuf Hermawan, S.Kom</t>
  </si>
  <si>
    <t xml:space="preserve">Perawat Perinatologi/Karu </t>
  </si>
  <si>
    <t>Perawat Perinatologi</t>
  </si>
  <si>
    <t>Desy Vrita Kumalasari, A.Md.Kep</t>
  </si>
  <si>
    <t>Dian Puspita Sari, S.Kep., Ns</t>
  </si>
  <si>
    <t xml:space="preserve">Ira Mutiara Kusuma, A.Md. Kep </t>
  </si>
  <si>
    <t>Perawat Bangsal Anak</t>
  </si>
  <si>
    <t xml:space="preserve">Suwarti, A.Md.Kep </t>
  </si>
  <si>
    <t>Ita Rahmadani, S.Kep., Ns</t>
  </si>
  <si>
    <t xml:space="preserve">Andi Setiawan, S.Kep., Ns </t>
  </si>
  <si>
    <t xml:space="preserve">Khoirun Nissa, A.Md. Kep </t>
  </si>
  <si>
    <t>Erfina Yogi Ambar Wati, S.Kep., Ns</t>
  </si>
  <si>
    <t>Reni Purna Kustiana, A.Md.Kep.</t>
  </si>
  <si>
    <t xml:space="preserve">Wiwin Tri Setiawan, S.Kep.,Ns              </t>
  </si>
  <si>
    <t>perawat bangsal anak</t>
  </si>
  <si>
    <t xml:space="preserve">Dian Retno Rosdiyaningsih, S.Kep.,Ns </t>
  </si>
  <si>
    <t xml:space="preserve">Arswoto Ilham Ramadhan, S.Tr.Kep.,Ns </t>
  </si>
  <si>
    <t>Atika Febriyani Putri, S.Kep., Ns</t>
  </si>
  <si>
    <t>Erma Melati Setyaningrum, A.Md.Kep</t>
  </si>
  <si>
    <t>Fadmah Dwi Utami, A.Md. Kep</t>
  </si>
  <si>
    <t>Munawaroh, A.Md. Kep</t>
  </si>
  <si>
    <t xml:space="preserve">A Vriori Reysca Avista, A.Md. Kep </t>
  </si>
  <si>
    <t>Pika Indah Saputri, S. Kep., Ns</t>
  </si>
  <si>
    <t>Fajar Tri Wibowo, S.Kep., Ns</t>
  </si>
  <si>
    <t>Anggi Nur Icha Avia Tantri, A.Md.Kep.</t>
  </si>
  <si>
    <t>Rysken Prima, A.Md.Kep</t>
  </si>
  <si>
    <t>Dwiki Yoga Hendrawan, A.Md.Kep</t>
  </si>
  <si>
    <t xml:space="preserve">Malinda Wijayanti, A.Md. Kep </t>
  </si>
  <si>
    <t xml:space="preserve">Nurul Widiyawati, S.Kep.,Ns </t>
  </si>
  <si>
    <t>perawat bangsal dewasa</t>
  </si>
  <si>
    <t xml:space="preserve">Rizky Zulfiana, S.Kep.,Ns </t>
  </si>
  <si>
    <t xml:space="preserve">Efi Eka Nofitasari, S.Tr.Kep.,Ns </t>
  </si>
  <si>
    <t xml:space="preserve">Azis Novianto, S.Kep.,Ns </t>
  </si>
  <si>
    <t xml:space="preserve">Aditia Budi Muhammad Rifai, S.Kep.,Ns </t>
  </si>
  <si>
    <t>Dania Intan Fabriastuti, S.Kep.,Ns</t>
  </si>
  <si>
    <t>Perawat ICU/Karu</t>
  </si>
  <si>
    <t>Rohmad Munandar, A.Md.Kep</t>
  </si>
  <si>
    <t>Purwanti A (kecil), A.Md.Kep</t>
  </si>
  <si>
    <t>Bagus Setiawan, A.Md.Kep</t>
  </si>
  <si>
    <t>Yoga Adi Kusuma, A.Md.Kep</t>
  </si>
  <si>
    <t xml:space="preserve">Heni Mutiyah, A.Md.Kep </t>
  </si>
  <si>
    <t>perawat  ICU</t>
  </si>
  <si>
    <t>Ningsih, A.Md.Kep</t>
  </si>
  <si>
    <t>Perawat OK/Karu</t>
  </si>
  <si>
    <t>Is Narif Rudyanto, A.Md.Kep</t>
  </si>
  <si>
    <t>Indah Sari, A.Md.Kep</t>
  </si>
  <si>
    <t>Darwanto, A.Md. Kep</t>
  </si>
  <si>
    <t xml:space="preserve">Perawat IGD/Karu </t>
  </si>
  <si>
    <t>Wahyu Trisna Wardhana, A.Md. Kep</t>
  </si>
  <si>
    <t>Yunita Eka Pratiwi, A.Md.Kep</t>
  </si>
  <si>
    <t>Danar Budi Santoso, A.Md. Kep</t>
  </si>
  <si>
    <t>Rino Pangestu Gusti, A.Md. Kep</t>
  </si>
  <si>
    <t>Eka Sri Pangesthi, S.Kep., Ns</t>
  </si>
  <si>
    <t>Fitriani, A.Md.Kep</t>
  </si>
  <si>
    <t>Yoga Ismayawati, S. Kep., Ns</t>
  </si>
  <si>
    <t>Srinur Wahyuningsih, S. Kep., Ns</t>
  </si>
  <si>
    <t>Rahmat As'ari, A.Md.Kep</t>
  </si>
  <si>
    <t>Sri Hidayah Setiyorini, A.Md. Keb</t>
  </si>
  <si>
    <t>Eka Nurweni, A.Md. Keb</t>
  </si>
  <si>
    <t>Kebidanan/Karu</t>
  </si>
  <si>
    <t>Nurul Afida Ningrum, A.Md. Keb</t>
  </si>
  <si>
    <t>Wenni Riyandari, A.Md. Keb</t>
  </si>
  <si>
    <t>Ulil Qudisah, A.Md. Keb</t>
  </si>
  <si>
    <t>Riana Widiarni, A.Md. Keb</t>
  </si>
  <si>
    <t>Susi Susanti, A.Md.Keb</t>
  </si>
  <si>
    <t>Novia Chandra Dewi, A.Md.Keb</t>
  </si>
  <si>
    <t>Yessy Eka Hapsari, S.Keb</t>
  </si>
  <si>
    <t xml:space="preserve">Perawat poliklinik/Karu </t>
  </si>
  <si>
    <t>Hepi Yuliana, AMK</t>
  </si>
  <si>
    <t>Perawat poliklinik</t>
  </si>
  <si>
    <t>Diah Ayu Wardani, A.Md.Kep</t>
  </si>
  <si>
    <t>Etik Kristiyani, S.Kep., Ns</t>
  </si>
  <si>
    <t>Nurul Nita Nugraheni, A.Md.Kep</t>
  </si>
  <si>
    <t>Febriana Efsi Indraswuri, S.Kep., Ns</t>
  </si>
  <si>
    <t>Muhammad Hanif Faruq, S.Kep., Ns</t>
  </si>
  <si>
    <t xml:space="preserve">Annisa Umi Zaenab, S.Tr.Kep.,Ns </t>
  </si>
  <si>
    <t>perawat poliklinik</t>
  </si>
  <si>
    <t>Tri Nurwati, A.Md. Farm</t>
  </si>
  <si>
    <t>Ika Agus Hastuti, A.Md. Farm</t>
  </si>
  <si>
    <t>Vivit Yuanita, A.Md. Farm</t>
  </si>
  <si>
    <t>Pipi Nurjanah, A.Md. Farm</t>
  </si>
  <si>
    <t>Anisa Nur Rahmani, A.Md.Farm</t>
  </si>
  <si>
    <t>Dwi Yulita Sari, A.Md. Farm</t>
  </si>
  <si>
    <t>Siwi Putri Handayani, A.Md Farm</t>
  </si>
  <si>
    <t xml:space="preserve">Ummu Hanifah,A.Md. Farm </t>
  </si>
  <si>
    <t>Titin Wulandari, A.Md. PK</t>
  </si>
  <si>
    <t>Rekam Medis/Karu</t>
  </si>
  <si>
    <t>Rekam Medis/Kord pendaftaran</t>
  </si>
  <si>
    <t>Intan Tri Anggraini, A.Md. RMIK</t>
  </si>
  <si>
    <t>Rastra Yonattama Putra Mahardika, A.Md. Kes</t>
  </si>
  <si>
    <t>Amalina Idayitna, A.Md. Kes</t>
  </si>
  <si>
    <t>Fendy Andrian Andianto, A.Md.RMIK</t>
  </si>
  <si>
    <t>Desi Sumarningsih</t>
  </si>
  <si>
    <t>Ari Tri Winarsih</t>
  </si>
  <si>
    <t>Hayudha Dharu Aditya</t>
  </si>
  <si>
    <t>Ali Imroni Muhammad Panrus, A.Md. Kes</t>
  </si>
  <si>
    <t xml:space="preserve">Ulfah Nidaul Hasanah, S.Tr.Kes </t>
  </si>
  <si>
    <t xml:space="preserve">Dian Rimawati, A.Md., TW </t>
  </si>
  <si>
    <t>Sri Supatmi, A.Md. AK</t>
  </si>
  <si>
    <t>Laborat/Karu</t>
  </si>
  <si>
    <t>Lilis Setyowatik, A.Md. AK</t>
  </si>
  <si>
    <t>Laborat</t>
  </si>
  <si>
    <t>Ratna Widayanti, A.Md. AK</t>
  </si>
  <si>
    <t>Berti Apriliya Prihasanti, S.Tr.Kes</t>
  </si>
  <si>
    <t>Ratih Kusuma Arindhani, A.Md. AK</t>
  </si>
  <si>
    <t>Wahyu Nugroho, A.Md. AK</t>
  </si>
  <si>
    <t>Vita Andarista Wahyu Pratama, A.Md.AK</t>
  </si>
  <si>
    <t xml:space="preserve">Adela Febriyanti, A.Md. Kes </t>
  </si>
  <si>
    <t>CSSD/Karu</t>
  </si>
  <si>
    <t>Pujianto, A.Md. Rad</t>
  </si>
  <si>
    <t>Seli Ambarwati, A.Md. Kes</t>
  </si>
  <si>
    <t>Radiologi/karu</t>
  </si>
  <si>
    <t>Eli Puji Astuti, A.Md. Kes</t>
  </si>
  <si>
    <t>Vina Alfionita, A.Md. Kes</t>
  </si>
  <si>
    <t xml:space="preserve"> Emia Mindola, A. Md . Kes</t>
  </si>
  <si>
    <t>Cleaning Service/Koord</t>
  </si>
  <si>
    <t>Erfan Yuliyanto</t>
  </si>
  <si>
    <t>Angi Damayanti</t>
  </si>
  <si>
    <t>Sularno</t>
  </si>
  <si>
    <t>Roni Hermawan</t>
  </si>
  <si>
    <t>Security/koord</t>
  </si>
  <si>
    <t>Kasir/Karu</t>
  </si>
  <si>
    <t>Erwin Eko Nurfitri, A.Md</t>
  </si>
  <si>
    <t>Laundry/karu</t>
  </si>
  <si>
    <t xml:space="preserve">Laundry </t>
  </si>
  <si>
    <t>Driver/Koord</t>
  </si>
  <si>
    <t>MPP (Menejer Pelayanan Pasien)</t>
  </si>
  <si>
    <t>Kasub Bag Penunjang Operasional</t>
  </si>
  <si>
    <t>Demanagan, 02/03, Ngunggahan, Eromoko, Wonogiri</t>
  </si>
  <si>
    <t>S1 Komputer</t>
  </si>
  <si>
    <t>S1 Hukum</t>
  </si>
  <si>
    <t>3311041011900003</t>
  </si>
  <si>
    <t>Sukoharjo, 10 November 1990</t>
  </si>
  <si>
    <t>22.02.406</t>
  </si>
  <si>
    <t>Yusrina Muktiasari, S.K.M.</t>
  </si>
  <si>
    <t xml:space="preserve">Jl. Bawean No. 7, 03/01, Sukoharjo, Sukoharjo </t>
  </si>
  <si>
    <t>Yogyakarta, 05 Februari 1997</t>
  </si>
  <si>
    <t>S1 SKM (UMS)</t>
  </si>
  <si>
    <t>Sekretaris Direksi Utama</t>
  </si>
  <si>
    <t>STAFF / LAIN - LAIN</t>
  </si>
  <si>
    <t>StaffKeuangan</t>
  </si>
  <si>
    <t>3311085104990002</t>
  </si>
  <si>
    <t>Kismosari, 05/02, Gadingan, Mojolaban, Sukoharjo</t>
  </si>
  <si>
    <t>Sukoharjo, 11/04/1999</t>
  </si>
  <si>
    <t>S1 EKONOMI</t>
  </si>
  <si>
    <t>3311071407020002</t>
  </si>
  <si>
    <t>Gemblung, 03/03, Karangwuni, Polokarto, Sukoharjo</t>
  </si>
  <si>
    <t>Sukoharjo, 14/07/2002</t>
  </si>
  <si>
    <t xml:space="preserve">SMK </t>
  </si>
  <si>
    <t>PERINATOLOGI</t>
  </si>
  <si>
    <t>BANGSAL ANAK</t>
  </si>
  <si>
    <t>BANGSAL DEWASA</t>
  </si>
  <si>
    <t>ICU</t>
  </si>
  <si>
    <t>IBS / OK</t>
  </si>
  <si>
    <t>IGD</t>
  </si>
  <si>
    <t>KEBIDANAN</t>
  </si>
  <si>
    <t>POLIKLINIK</t>
  </si>
  <si>
    <t>FARMASI</t>
  </si>
  <si>
    <t>REKAM MEDIS</t>
  </si>
  <si>
    <t>3313030412860003</t>
  </si>
  <si>
    <t>Kwangsan, 02/01, Jumapolo, Karanganyar</t>
  </si>
  <si>
    <t>Karanganyar, 04/12/1986</t>
  </si>
  <si>
    <t>SMK Tunas Muda Tasikmadu</t>
  </si>
  <si>
    <t>Pandeyan, 04/03, Pandeyan, Grogol, Sukoharjo</t>
  </si>
  <si>
    <t>Sukoharjo, 27/02/1983</t>
  </si>
  <si>
    <t xml:space="preserve">STMIK Sinar Nusantara </t>
  </si>
  <si>
    <t>SIRS/IT (KOORDINATOR)</t>
  </si>
  <si>
    <t>Kendal Giri, Sambi, Boyolali</t>
  </si>
  <si>
    <t>Lampung Barat, 27/08/1998</t>
  </si>
  <si>
    <t>S1 Keperawatan Ners Univ. Aisyiyah Surakarta</t>
  </si>
  <si>
    <t>3374104908940001</t>
  </si>
  <si>
    <t xml:space="preserve">Dk Tempuran, 03/09, Pondok, Nguter, Skh </t>
  </si>
  <si>
    <t>Sukoharjo, 09/08/1994</t>
  </si>
  <si>
    <t>S1 Keperawatan Ners Univ. Muhammadiyah Smg</t>
  </si>
  <si>
    <t>3311070801980001</t>
  </si>
  <si>
    <t>Dk. Kuluwan, 01/01, Pranan, Polokarto, Skh</t>
  </si>
  <si>
    <t>Sukoharjo, 08/01/1998</t>
  </si>
  <si>
    <t xml:space="preserve">D4 Keperawatan Ners Poltekkes Kemenkes Surakarta </t>
  </si>
  <si>
    <t>3313065403980002</t>
  </si>
  <si>
    <t>Cumpleng, 01/10, Plumbon, Tawangmangu, Karanganyar</t>
  </si>
  <si>
    <t>Karanganyar, 14/03/1998</t>
  </si>
  <si>
    <t>S1 Keperawatan Ners Univ. Kusuma Husada Ska</t>
  </si>
  <si>
    <t>3315046807980004</t>
  </si>
  <si>
    <t>Desa Tunggak, 05/03, Kec. Toroh, Grobogan, Jawa Tengah</t>
  </si>
  <si>
    <t>Grobogan, 08/07/1998</t>
  </si>
  <si>
    <t>3502026712970001</t>
  </si>
  <si>
    <t>Dk. Tanjung, 01/02, Ngrayun, Ngrayun, Ponorogo</t>
  </si>
  <si>
    <t>Ponorogo, 27/12/1997</t>
  </si>
  <si>
    <t>3309032011970001</t>
  </si>
  <si>
    <t>Tumangsari, 02/14, Cepogo, Boyolali</t>
  </si>
  <si>
    <t>Boyolali, 20/11/1997</t>
  </si>
  <si>
    <t>3314081601980001</t>
  </si>
  <si>
    <t>Aspol Manahan, 04/12, blok B No 3, Manahan, Ska</t>
  </si>
  <si>
    <t>Sragen, 16/01/1998</t>
  </si>
  <si>
    <t>3311074901980002</t>
  </si>
  <si>
    <t>Dk. Menjing, 04/05, Kayuapak, Polokarto, Skh</t>
  </si>
  <si>
    <t>Sragen, 13/11/1997</t>
  </si>
  <si>
    <t xml:space="preserve">D3 Keperawatan </t>
  </si>
  <si>
    <t>Perawat OK / Penata Anestesi</t>
  </si>
  <si>
    <t>GIZI</t>
  </si>
  <si>
    <t>Laboratorium</t>
  </si>
  <si>
    <t>CLEANING SERVICE</t>
  </si>
  <si>
    <t>SECURITY</t>
  </si>
  <si>
    <t>KASIR</t>
  </si>
  <si>
    <t>LAUNDRY / LINEN</t>
  </si>
  <si>
    <t>DRIVER</t>
  </si>
  <si>
    <t>Tlobosempon RT 01 / 11 Karangsari, Jatiyoso, karanganyar.</t>
  </si>
  <si>
    <t>Nglawu, Telukan, Grogol RT 06 RW 02 Sukoharjo</t>
  </si>
  <si>
    <t>Kebon 001/009, Menuran, Baki, Sukoharjo</t>
  </si>
  <si>
    <t>dr. Febrian Andhika Adiyana, Sp.OG</t>
  </si>
  <si>
    <t>dr. Ida Farida Nurohmah, Sp. A</t>
  </si>
  <si>
    <t>dr. Enjang Dwiwuri Yuliani, Sp.JP</t>
  </si>
  <si>
    <t>Dokter Spesialis Jantung dan Pembuluh darah</t>
  </si>
  <si>
    <t>Purwosari, Rt 04/ Rw 04, Begajah, Sukoharjo</t>
  </si>
  <si>
    <t>Klile RT 02/01, Karangasem, Bulu, Sukoharjo</t>
  </si>
  <si>
    <t>dr. Arifin Nur Setiyawan</t>
  </si>
  <si>
    <t>Qomsiyah,A.Md.Kep.</t>
  </si>
  <si>
    <t>TANGGAL KELUAR</t>
  </si>
  <si>
    <t>PUPUT</t>
  </si>
  <si>
    <t>RAFIDA</t>
  </si>
  <si>
    <t xml:space="preserve">                                                                                                                                                                                                                      ,                </t>
  </si>
  <si>
    <t>Bendungan, 02/03, Begajah, Sukoharjo</t>
  </si>
  <si>
    <t>Jl. pakis 79A Turi Baru RT003/010,Cemani,Grogol,Sukoharjo</t>
  </si>
  <si>
    <t>Manggis, 002/011, Lalung, Karanganyar</t>
  </si>
  <si>
    <t>Sawahan, Ngemplak, Boyolali</t>
  </si>
  <si>
    <t>3311062908890004</t>
  </si>
  <si>
    <t xml:space="preserve">      </t>
  </si>
  <si>
    <t>21.01.367</t>
  </si>
  <si>
    <t>21.01.341</t>
  </si>
  <si>
    <t>21.12.420</t>
  </si>
  <si>
    <t>22.01.421</t>
  </si>
  <si>
    <t>21.11.422</t>
  </si>
  <si>
    <t>3312114102000002</t>
  </si>
  <si>
    <t>D3 Poltekkes Kemenkes Smrg</t>
  </si>
  <si>
    <t>3314081302880002</t>
  </si>
  <si>
    <t>Ngarum, 06/03, Ngarum, Ngrampal, Sragen</t>
  </si>
  <si>
    <t>Semarang, 13 Februari 1988</t>
  </si>
  <si>
    <t>Ngemplak, 05/01, Sambon, Banyudono, Boyolali</t>
  </si>
  <si>
    <t>Boyolali, 01 Maret 1986</t>
  </si>
  <si>
    <t>3313105307820008</t>
  </si>
  <si>
    <t>Pokoh Baru, 09/06, Ngijo, Tasikmadu, Karanganyar</t>
  </si>
  <si>
    <t>Karanganyar, 13 Juli 1982</t>
  </si>
  <si>
    <t>Getas Pejaten, 01/03, Getas Pejaten, Jati, Kudus</t>
  </si>
  <si>
    <t>Sukoharjo, 16 Juni 1988</t>
  </si>
  <si>
    <t>3311080907960001</t>
  </si>
  <si>
    <t>Laban Kulon, 02/02, Laban, Mojolaban, Skh</t>
  </si>
  <si>
    <t>Sukoharjo, 09 Juli1996</t>
  </si>
  <si>
    <t>3502176105960002</t>
  </si>
  <si>
    <t>Pambraman, 02/06, Banaran, Boyolali</t>
  </si>
  <si>
    <t>Ponorogo, 21 Mei1996</t>
  </si>
  <si>
    <t>D3 Rekam Medis APIKES citra Medika Ska</t>
  </si>
  <si>
    <t>3311071209990003</t>
  </si>
  <si>
    <t>Canden, 02/01, Rejosari, Polokarto, Sukoharjo</t>
  </si>
  <si>
    <t>Sukoharjo, 17 September 1999</t>
  </si>
  <si>
    <t>D3 Rekam Medis Univ. Duta Bangsa Ska</t>
  </si>
  <si>
    <t>Garesan, 01/01, Trayu, Banyudono, Boyolali</t>
  </si>
  <si>
    <t>Surakarta, 25 Desember 1997</t>
  </si>
  <si>
    <t>Boyolali, 07 Januari 1996</t>
  </si>
  <si>
    <t>1408104806000006</t>
  </si>
  <si>
    <t>Waykanan, 06 Juni 2000</t>
  </si>
  <si>
    <t>Kandis, 08 Juni 2000</t>
  </si>
  <si>
    <t>D3 Univ. Aisyiyah Yogyakarta</t>
  </si>
  <si>
    <t>22.03.414</t>
  </si>
  <si>
    <t>22.03.418</t>
  </si>
  <si>
    <t>22.03.417</t>
  </si>
  <si>
    <t>21.12.400</t>
  </si>
  <si>
    <t>1407521224138784</t>
  </si>
  <si>
    <t>1007521224137087</t>
  </si>
  <si>
    <t>3311040705950001</t>
  </si>
  <si>
    <t>Banjarsari, 01/06, Mulur, Bendosari, Sukoharjo</t>
  </si>
  <si>
    <t>Sukoharjo, 07 Mei 1995</t>
  </si>
  <si>
    <t>22.02.419</t>
  </si>
  <si>
    <t>Jl. Semen Romo Gg. Flamboyan No.05 Ngruki, Cemani, Sukoharjo</t>
  </si>
  <si>
    <t>D3</t>
  </si>
  <si>
    <t>22.03.415</t>
  </si>
  <si>
    <t>21.12.399</t>
  </si>
  <si>
    <t>22.02.404</t>
  </si>
  <si>
    <t>21.12.395</t>
  </si>
  <si>
    <t>22.03.424</t>
  </si>
  <si>
    <t>22.02.423</t>
  </si>
  <si>
    <t>7306076406780003</t>
  </si>
  <si>
    <t>Jl. Jendral Sudirman No 33, 02/01, Sukoharjo, Sukoharjo</t>
  </si>
  <si>
    <t>Sukoharjo, 24 Juni 1978</t>
  </si>
  <si>
    <t>22.03.411</t>
  </si>
  <si>
    <t>22.03.408</t>
  </si>
  <si>
    <t>22.03.407</t>
  </si>
  <si>
    <t>22.03.409</t>
  </si>
  <si>
    <t>22.03.410</t>
  </si>
  <si>
    <t>22.04.425</t>
  </si>
  <si>
    <t>22.04.426</t>
  </si>
  <si>
    <t>22.04.427</t>
  </si>
  <si>
    <t>22.02.405</t>
  </si>
  <si>
    <t>22.04.428</t>
  </si>
  <si>
    <t>22.04.429</t>
  </si>
  <si>
    <t>22.04.430</t>
  </si>
  <si>
    <t xml:space="preserve">Sri Handayani Wisnu </t>
  </si>
  <si>
    <t>22.01.401</t>
  </si>
  <si>
    <t>22.01.402</t>
  </si>
  <si>
    <t>3311035301980002</t>
  </si>
  <si>
    <t>Sukoharjo, 11 April 1993</t>
  </si>
  <si>
    <t>SMK N 2 Skh</t>
  </si>
  <si>
    <t>Sukabumi, 12 November 1993</t>
  </si>
  <si>
    <t>SMK PGRI Skh</t>
  </si>
  <si>
    <t>dr. Dea Pristy Amanda</t>
  </si>
  <si>
    <t>dr. Hendri Setiawan</t>
  </si>
  <si>
    <t>3311045809910002</t>
  </si>
  <si>
    <t xml:space="preserve">Jalan Jawa, No.8, 03/03, Sukoharjo </t>
  </si>
  <si>
    <t>Wonogiri, 18 September 1991</t>
  </si>
  <si>
    <t>SMK N 1 Sukoharjo</t>
  </si>
  <si>
    <t>3311060410830003</t>
  </si>
  <si>
    <t>Baran Toriyo, 01/06, Bendosari, Sukoharjo</t>
  </si>
  <si>
    <t>SMK Muhammadiyah 2 Sukoharjo</t>
  </si>
  <si>
    <t>Sukoharjo, 04 Oktober 1983</t>
  </si>
  <si>
    <t>3311050302920002</t>
  </si>
  <si>
    <t>Banjarsari, 01/02, Juron, Nguter, Sukoharjo</t>
  </si>
  <si>
    <t>Sukoharjo, 03 Februari 1992</t>
  </si>
  <si>
    <t xml:space="preserve">MAN Sukoharjo </t>
  </si>
  <si>
    <t>Ahmad Nur Kholis</t>
  </si>
  <si>
    <t>3311041706010004</t>
  </si>
  <si>
    <t>Sukoharjo, 04/02, Sukoharjo</t>
  </si>
  <si>
    <t>Sukoharjo, 17 Juni 2001</t>
  </si>
  <si>
    <t>22.05.431</t>
  </si>
  <si>
    <t>Hanifah Hanan Adila, S.Ak.</t>
  </si>
  <si>
    <t>StaffKeuangan / Pajak</t>
  </si>
  <si>
    <t>Pokoh, 03/04, Wonoboyo, Wonogiri</t>
  </si>
  <si>
    <t>Wonogiri, 19 Februari 1998</t>
  </si>
  <si>
    <t>S1 Akuntansi Univ. Sebelas Maret</t>
  </si>
  <si>
    <t>22.05.432</t>
  </si>
  <si>
    <t>22.04.433</t>
  </si>
  <si>
    <t>22.04.434</t>
  </si>
  <si>
    <t>22.04.435</t>
  </si>
  <si>
    <t>21.12.397</t>
  </si>
  <si>
    <t>22.03.436</t>
  </si>
  <si>
    <t>22.03.416</t>
  </si>
  <si>
    <t>THL</t>
  </si>
  <si>
    <t>Emila Yudianti, S.Kep., Ns.</t>
  </si>
  <si>
    <t>Dwi Jumiati, S.Kep.Ns</t>
  </si>
  <si>
    <t>22.05.412</t>
  </si>
  <si>
    <t>22.05.413</t>
  </si>
  <si>
    <t>3309046301980001</t>
  </si>
  <si>
    <t>Bendosari, 05/02, Cluntang, Musuk, Boyolali</t>
  </si>
  <si>
    <t>Boyolali, 23/01/1998</t>
  </si>
  <si>
    <t>3311084805980005</t>
  </si>
  <si>
    <t>Jatimalang, 02/02, Joho, Mojolaban, Sukoharjo</t>
  </si>
  <si>
    <t>Sukoharjo, 08/05/1998</t>
  </si>
  <si>
    <t>S1 Keperawatan Ners Univ. Kusuma Husada</t>
  </si>
  <si>
    <t>Digital Marketing</t>
  </si>
  <si>
    <t>Sukoharjo, 28 September 1989</t>
  </si>
  <si>
    <t>Jl Jahe II  No 5, Tanjunganom, Rt 01 Rw 06, Kwarasan, Grogol, Sukoharjo</t>
  </si>
  <si>
    <t>Rehab Medik/ FT</t>
  </si>
  <si>
    <t>Rehab Medik / FT</t>
  </si>
  <si>
    <t>Rehab Medik / OT</t>
  </si>
  <si>
    <t>3311044502970002</t>
  </si>
  <si>
    <t xml:space="preserve">Sanggrahan, 2/5, Joho, Sukoharjo </t>
  </si>
  <si>
    <t>Nusa Jaya, 25 Desember 1988</t>
  </si>
  <si>
    <t>Wonogiri, 01 Februari 2000</t>
  </si>
  <si>
    <t>Surakarta, 07 Januari 1988</t>
  </si>
  <si>
    <t>Muntilan, 1 Mei 1953</t>
  </si>
  <si>
    <t>Surakarta, 26 Mei 1970</t>
  </si>
  <si>
    <t>Tegal, 8 Mei 1971</t>
  </si>
  <si>
    <t xml:space="preserve">Nunik Indarwati, A.Md.Farm </t>
  </si>
  <si>
    <t>Farmasi TTK</t>
  </si>
  <si>
    <t>3311054212990006</t>
  </si>
  <si>
    <t>Jarak, 02/01, Tanjung, Nguter, Sukoharjo</t>
  </si>
  <si>
    <t>Sukoharjo, 02 Desember 1999</t>
  </si>
  <si>
    <t>22.06.438</t>
  </si>
  <si>
    <t>Muningan rt2 rw 4 combongan sukoharjo</t>
  </si>
  <si>
    <t>Wotgaleh, RT 01 / RT 09, Sukoharjo</t>
  </si>
  <si>
    <t>22.07.440</t>
  </si>
  <si>
    <t>dr. Resita Lukitawati</t>
  </si>
  <si>
    <t>3313114209740003</t>
  </si>
  <si>
    <t>Jl. Subokastowo No.91, RT 002/ RW 014, Ngringo, Jaten, Karanganyar</t>
  </si>
  <si>
    <t>Surakarta, 02 September 1974</t>
  </si>
  <si>
    <t>3311221701810003</t>
  </si>
  <si>
    <t>22.06.441</t>
  </si>
  <si>
    <t>Dk. Grogol, Kenokorejo, Polokarto, Sukoharjo</t>
  </si>
  <si>
    <t>3309014704989004</t>
  </si>
  <si>
    <t>dr. Nurullia Rahmawati</t>
  </si>
  <si>
    <r>
      <t xml:space="preserve">Dokter Umum </t>
    </r>
    <r>
      <rPr>
        <sz val="12"/>
        <color rgb="FFFF0000"/>
        <rFont val="Times New Roman"/>
        <family val="1"/>
      </rPr>
      <t>Fulltimer</t>
    </r>
  </si>
  <si>
    <r>
      <t xml:space="preserve">Dokter Umum </t>
    </r>
    <r>
      <rPr>
        <sz val="12"/>
        <color rgb="FF00B050"/>
        <rFont val="Times New Roman"/>
        <family val="1"/>
      </rPr>
      <t>Part-Timer</t>
    </r>
  </si>
  <si>
    <r>
      <t xml:space="preserve">Dokter Spesialis Anestesi </t>
    </r>
    <r>
      <rPr>
        <sz val="12"/>
        <color rgb="FFFF0000"/>
        <rFont val="Times New Roman"/>
        <family val="1"/>
      </rPr>
      <t>Fulltimer</t>
    </r>
  </si>
  <si>
    <r>
      <t xml:space="preserve">Dokter Spesialis Obsgyn </t>
    </r>
    <r>
      <rPr>
        <sz val="12"/>
        <color rgb="FFFF0000"/>
        <rFont val="Times New Roman"/>
        <family val="1"/>
      </rPr>
      <t>Fulltimer</t>
    </r>
  </si>
  <si>
    <r>
      <t xml:space="preserve">Dokter Spesialis Anak </t>
    </r>
    <r>
      <rPr>
        <sz val="12"/>
        <color rgb="FFFF0000"/>
        <rFont val="Times New Roman"/>
        <family val="1"/>
      </rPr>
      <t>Fulltimer</t>
    </r>
  </si>
  <si>
    <t>3372010803940001</t>
  </si>
  <si>
    <t>1801044112940006</t>
  </si>
  <si>
    <t>Bumisari Natar, 10/000, Bumisari, Natar, Lampung Selatan, Lampung</t>
  </si>
  <si>
    <t>Natar, 01 Desember 1994</t>
  </si>
  <si>
    <t>Sambirejo, 002/001, Gentan, Baki, Sukoharjo</t>
  </si>
  <si>
    <t>Perum Griya Edelweis blok C11 A-B, Rt 006/ Rw 010, Joho, Mopjolaban, Sukoharjo</t>
  </si>
  <si>
    <t>Surakarta, 08 Maret 1994</t>
  </si>
  <si>
    <t>3328104601950006</t>
  </si>
  <si>
    <t>Slawi Kulon, 006/008, Slawi, Kabupaten Tegal</t>
  </si>
  <si>
    <t>Tegal, 06 Januari 1995</t>
  </si>
  <si>
    <t>Direktur Utama</t>
  </si>
  <si>
    <t>Djumari, S.Ag, M.SI</t>
  </si>
  <si>
    <t>3311041507600002</t>
  </si>
  <si>
    <t>Gamping, 003/006, Joho, Sukoharjo</t>
  </si>
  <si>
    <t>Sukoharjo, 15 Juli 1960</t>
  </si>
  <si>
    <t>S2 Studi Islam</t>
  </si>
  <si>
    <t>MITRA TETAP</t>
  </si>
  <si>
    <t>Kabag. Pelayanan Medik</t>
  </si>
  <si>
    <t>Kabag. Penunjang</t>
  </si>
  <si>
    <t>Kasub Akuntansi, Pajak dan Verfikasi</t>
  </si>
  <si>
    <t>KOSONG</t>
  </si>
  <si>
    <t>KESEKRETARIATAN</t>
  </si>
  <si>
    <t>Sekretaris  Direktur Umum &amp; Kepegawaian</t>
  </si>
  <si>
    <t>Sekretaris Direktur Keuangan dan Perencanaan</t>
  </si>
  <si>
    <t>Sekretaris Direktur Yanmed, Keperawatan dan Penunjang</t>
  </si>
  <si>
    <t>1804072708980001</t>
  </si>
  <si>
    <t>SIRS</t>
  </si>
  <si>
    <t>SANITARIAN</t>
  </si>
  <si>
    <t>Staff Komite Keperawatan</t>
  </si>
  <si>
    <r>
      <t xml:space="preserve">Farmasi/Karu </t>
    </r>
    <r>
      <rPr>
        <b/>
        <sz val="12"/>
        <rFont val="Times New Roman"/>
        <family val="1"/>
      </rPr>
      <t>Apoteker</t>
    </r>
  </si>
  <si>
    <r>
      <t xml:space="preserve">Farmasi </t>
    </r>
    <r>
      <rPr>
        <b/>
        <sz val="12"/>
        <color theme="1"/>
        <rFont val="Times New Roman"/>
        <family val="1"/>
      </rPr>
      <t>Apoteker</t>
    </r>
  </si>
  <si>
    <t>Gizi/Karu (Ahli Gizi)</t>
  </si>
  <si>
    <t>Gizi (Ahli Gizi)</t>
  </si>
  <si>
    <t>Rehab Medik / TW</t>
  </si>
  <si>
    <t>Rehab Medik/FT/Karu</t>
  </si>
  <si>
    <r>
      <t xml:space="preserve">Dokter Umum </t>
    </r>
    <r>
      <rPr>
        <sz val="12"/>
        <color rgb="FF00B050"/>
        <rFont val="Times New Roman"/>
        <family val="1"/>
      </rPr>
      <t xml:space="preserve">Part-Timer </t>
    </r>
    <r>
      <rPr>
        <sz val="12"/>
        <rFont val="Times New Roman"/>
        <family val="1"/>
      </rPr>
      <t>Bangsal</t>
    </r>
  </si>
  <si>
    <t>Adam Rais, A.Md.Kes</t>
  </si>
  <si>
    <t>3303050405980001</t>
  </si>
  <si>
    <t>Jl. Letnan Achmad Nur No.5, Purbalingga, Jateng</t>
  </si>
  <si>
    <t>Ikhwanul Muslimah, SKM</t>
  </si>
  <si>
    <t>Sragen 25/10/1991</t>
  </si>
  <si>
    <t>Karang, 03/07, Plumbon, Mojolaban, Sukoharjo</t>
  </si>
  <si>
    <t>Apt. Lasmi Kuat Rahayu, S.Farm.</t>
  </si>
  <si>
    <t>Apt. Muhammad Ari Sarjono, S.Farm.</t>
  </si>
  <si>
    <t xml:space="preserve">Apt. Windy Tri Kurnianti, S.Farm </t>
  </si>
  <si>
    <t>5301066212980006</t>
  </si>
  <si>
    <t>Sukoharjo, 22 Desember 1998</t>
  </si>
  <si>
    <t>S1 Apoteker, Apt</t>
  </si>
  <si>
    <t>Staff PMKP</t>
  </si>
  <si>
    <t>3314146510910004</t>
  </si>
  <si>
    <t>S1 Kesmas UMS</t>
  </si>
  <si>
    <t>Bayu Putra Nur Salam, S.Kep., Ns</t>
  </si>
  <si>
    <t>Muhammad Nur Sidiq,  S.Kep., Ns</t>
  </si>
  <si>
    <t>Muhammad Nadzarudin,  S.Kep., Ns</t>
  </si>
  <si>
    <t>3273120409970007</t>
  </si>
  <si>
    <t>3310220104970002</t>
  </si>
  <si>
    <t>3309020611979004</t>
  </si>
  <si>
    <t xml:space="preserve">Tegalan, 02/04, Kateguhan, Tawangsari, Skh </t>
  </si>
  <si>
    <t>Jowangsan, 02/06, Ngawen, Ngawen, Klaten</t>
  </si>
  <si>
    <t>Salamrejo, 03/01, Sampetan, Gladagsari, Boyolali</t>
  </si>
  <si>
    <t>Boyolali, 06 November 1997</t>
  </si>
  <si>
    <t>Sukoharjo, 04 September1997</t>
  </si>
  <si>
    <t>Klaten, 01 April 1997</t>
  </si>
  <si>
    <t>Ners Univ. Muhammadiyah Ska</t>
  </si>
  <si>
    <t>Ners Univ. Aisyiyah Ska</t>
  </si>
  <si>
    <t>22.01.439</t>
  </si>
  <si>
    <t>22.01.453</t>
  </si>
  <si>
    <t>22.07.442</t>
  </si>
  <si>
    <t>22.08.443</t>
  </si>
  <si>
    <t>22.02.444</t>
  </si>
  <si>
    <t>22.02.445</t>
  </si>
  <si>
    <t>22.10.447</t>
  </si>
  <si>
    <t>22.11.451</t>
  </si>
  <si>
    <t>22.11.452</t>
  </si>
  <si>
    <t>18.01.222</t>
  </si>
  <si>
    <t>3311094210760004</t>
  </si>
  <si>
    <t>Sri Lestari, S.Kep., Ns (nicu)</t>
  </si>
  <si>
    <t>Euis Dessy Ruth Maharani, S.Kep., Ns (igd)</t>
  </si>
  <si>
    <t>Dina Widyasari, S.Tr. Kes</t>
  </si>
  <si>
    <t>D4 Radiologi</t>
  </si>
  <si>
    <t>Kabag keuangan</t>
  </si>
  <si>
    <t>Lilis Tiani, S.Kep</t>
  </si>
  <si>
    <t>Sri Ndayani, S.Kep</t>
  </si>
  <si>
    <t>Puput Sari Wulandari, S.Kep</t>
  </si>
  <si>
    <t>Budiyani, S.Kep</t>
  </si>
  <si>
    <t>3312115902980002</t>
  </si>
  <si>
    <t>3311121701810003</t>
  </si>
  <si>
    <t>3311092702830001</t>
  </si>
  <si>
    <t>19.10.340</t>
  </si>
  <si>
    <t>Joyotakan, 05/02, Joyotakan, Serengan, Surakarta</t>
  </si>
  <si>
    <t>WALANG RT 3 RW 2, JOMBOR, Sukoharjo</t>
  </si>
  <si>
    <t>3311090304700003</t>
  </si>
  <si>
    <t>3311064909580001</t>
  </si>
  <si>
    <t>Badran, 01/02, Ponowaren, Tawangsari, sukoharjo</t>
  </si>
  <si>
    <t>Surakarta, 11 Januari 1990</t>
  </si>
  <si>
    <r>
      <t xml:space="preserve">Farmasi </t>
    </r>
    <r>
      <rPr>
        <b/>
        <sz val="12"/>
        <rFont val="Times New Roman"/>
        <family val="1"/>
      </rPr>
      <t>Apoteker</t>
    </r>
  </si>
  <si>
    <t>Surakatta, 03 April 1970</t>
  </si>
  <si>
    <t>S2 Hukum</t>
  </si>
  <si>
    <t>22.12.449</t>
  </si>
  <si>
    <t>22.12.448</t>
  </si>
  <si>
    <t>22.12.450</t>
  </si>
  <si>
    <t xml:space="preserve">Yoga Dwi Rismawan </t>
  </si>
  <si>
    <t xml:space="preserve">Carikan, 02/05, Sukoharjo </t>
  </si>
  <si>
    <t>Sukoharjo, 27 Maret 1995</t>
  </si>
  <si>
    <t>22.12.454</t>
  </si>
  <si>
    <t>Novita Ramadhani, A.Md.Kes</t>
  </si>
  <si>
    <t>3311014401990001</t>
  </si>
  <si>
    <t>3311042703950003</t>
  </si>
  <si>
    <t>Bugel, 03/07, Tegalsari, Weru, Sukoharjo</t>
  </si>
  <si>
    <t>Sukoharjo, 04 Januari 1999</t>
  </si>
  <si>
    <t>D3 Okupasi Terapi</t>
  </si>
  <si>
    <t>22.12.455</t>
  </si>
  <si>
    <t>resign</t>
  </si>
  <si>
    <t>dr. Fanny Indra Warman, Sp.OT</t>
  </si>
  <si>
    <t>1402012112890002</t>
  </si>
  <si>
    <t>Jl. Prof. SOEPOMO, SH, No. 04 B, 012,003, Warungboto, Umbulharjo, Yogyakarta.</t>
  </si>
  <si>
    <t>Rengat, 21 Desember 1989</t>
  </si>
  <si>
    <t>22.11.456</t>
  </si>
  <si>
    <t>dr. Yuri Dwi Mayasari, Sp.M</t>
  </si>
  <si>
    <t>3372056306860007</t>
  </si>
  <si>
    <t>KOM.RTM Blok A No 02, Kelapa Dua, 004/011, Tugu, Cimanggis, Depok, Jabar</t>
  </si>
  <si>
    <t>Surakarta, 23 Juni 1986</t>
  </si>
  <si>
    <t>22.12.457</t>
  </si>
  <si>
    <t>dr. Farida Selviana, Sp.M</t>
  </si>
  <si>
    <t>3374154702870003</t>
  </si>
  <si>
    <t>Jl. Bunga, BLOK G-6, SAWITSARI PIKGONDANG, 008/054, Condongcatur, Depok, Sleman, DIY</t>
  </si>
  <si>
    <t>Semarang, 07 Februari 1987</t>
  </si>
  <si>
    <t>Intan Wayuningsih, S.Kep</t>
  </si>
  <si>
    <t>3310175408720003</t>
  </si>
  <si>
    <t>dr. Nining Tri Maryani, M.A.R.S</t>
  </si>
  <si>
    <t>3311044407810001</t>
  </si>
  <si>
    <t>Jl. Pemuda No 47, Purworejo, Jetis, Sukoharjo</t>
  </si>
  <si>
    <t>Sukoharjo, 04 Juli 1981</t>
  </si>
  <si>
    <t>S1 Kedokteran Umum, S2 M.A.R.S</t>
  </si>
  <si>
    <t>23.02.459</t>
  </si>
  <si>
    <t>Seta Nalurita, A.Md.Kep</t>
  </si>
  <si>
    <t>3311046209000003</t>
  </si>
  <si>
    <t>Sonorejo, RT 04/ RW 03, Sonorejo, Sonorejo, Sukoharjo</t>
  </si>
  <si>
    <t>Sukoharjo, 22 September 2000</t>
  </si>
  <si>
    <t>Universitas ‘Aisyiyah Surakarta</t>
  </si>
  <si>
    <t xml:space="preserve">Armita Intan Prahesti, A.Md. Kep </t>
  </si>
  <si>
    <t>3311045208990001</t>
  </si>
  <si>
    <t>Sukoharjo, RT 2/RW 2, Sukoharjo</t>
  </si>
  <si>
    <t>Poltekkes Bhakti Mulia Sukoharjo</t>
  </si>
  <si>
    <t>Sukoharjo, 12 Agustus 1999</t>
  </si>
  <si>
    <t>23.02.461</t>
  </si>
  <si>
    <t>3311094309000002</t>
  </si>
  <si>
    <t>Inas Salsa  Dwi Hartika, A.Md.Kep.</t>
  </si>
  <si>
    <t>Admin Poliklinik</t>
  </si>
  <si>
    <t>23.02.462</t>
  </si>
  <si>
    <t xml:space="preserve">Turiharjo, RT 03/RW 05, Madegondo, Grogol, Sukoharjo </t>
  </si>
  <si>
    <t>Sukoharjo, 03 September 2000</t>
  </si>
  <si>
    <t>Emma Rosita Dewi, S.Tr.Kes., Ftr.</t>
  </si>
  <si>
    <t>3311074303990002</t>
  </si>
  <si>
    <t xml:space="preserve">Tanjung, RT 04/RW 09, Bakalan, Polokarto, Sukoharjo </t>
  </si>
  <si>
    <t>Sukoharjo, 03 Maret 1999</t>
  </si>
  <si>
    <t>D4 Fisioterapi Poltekkes Kemenkes Ska</t>
  </si>
  <si>
    <t>23.02.463</t>
  </si>
  <si>
    <t>Sukoharjo, 21 Maret 1999</t>
  </si>
  <si>
    <t>Likhita Fauzi Setiawan, A.Md.Kes</t>
  </si>
  <si>
    <t>23.02.464</t>
  </si>
  <si>
    <t>3311012103990003</t>
  </si>
  <si>
    <t>D3 Terapi Wicara Poltekkes Kemenkes Ska</t>
  </si>
  <si>
    <t xml:space="preserve">An Nissa Nurul Hidayah, A.Md.Kep </t>
  </si>
  <si>
    <t>3372034703010005</t>
  </si>
  <si>
    <t>Surakarta, 27 Maret 2001</t>
  </si>
  <si>
    <t>D3 ITS PKU Muhammadiyah Surakarta</t>
  </si>
  <si>
    <t>23.02.465</t>
  </si>
  <si>
    <t xml:space="preserve">Tanjung Anom, RT 4/RW 5, Kwarasan, Grogol, Sukoharjo </t>
  </si>
  <si>
    <t>Euis Dessy Ruth Maharani, S.Kep., Ns</t>
  </si>
  <si>
    <t>Shebil Arif Wibowo, A.Md. Kom</t>
  </si>
  <si>
    <t>23.03.465</t>
  </si>
  <si>
    <t>3311062812000006</t>
  </si>
  <si>
    <t xml:space="preserve">Menggung Mahjurug, RT 3 RW 2, Manisharjo, Bendosari,  Sukoharjo  </t>
  </si>
  <si>
    <t>Sukoharjo, 28 Desember 2000</t>
  </si>
  <si>
    <t>Sukoharjo, 14 Februari 2002</t>
  </si>
  <si>
    <t>Windar Budi Prasetyo, A.Md. Kes(Rad)</t>
  </si>
  <si>
    <t>3311081705000001</t>
  </si>
  <si>
    <t xml:space="preserve">Sembung Kulon, RT 01 RW 12, Bekonang, Mojolaban, Sukoharjo  </t>
  </si>
  <si>
    <t>Sukoharjo, 17 Mei 2000</t>
  </si>
  <si>
    <t>Purbalingga, 04 Mei 1998</t>
  </si>
  <si>
    <t xml:space="preserve">Pundungrejo, RT 1 RW 3, Kenokorejo, Sukoharjo </t>
  </si>
  <si>
    <t>3311070302000003</t>
  </si>
  <si>
    <t>Arditya Brillian, S.Tr.Kes (Rad)</t>
  </si>
  <si>
    <t>Sukoharjo, 03 Februari 2000</t>
  </si>
  <si>
    <t xml:space="preserve">Yuliani Setyowati,  A.Md. Farm   </t>
  </si>
  <si>
    <t>3311045107940009</t>
  </si>
  <si>
    <t>Baran, RT 1 RW 6, Toriyo, Bendosari, Sukoharjo</t>
  </si>
  <si>
    <t>Sukoharjo, 11 Juli 1994</t>
  </si>
  <si>
    <t>D3 STIKES Duta Gama, Klaten</t>
  </si>
  <si>
    <t>Fitri Wijayanti, A.Md. Farm</t>
  </si>
  <si>
    <t>3311015606010003</t>
  </si>
  <si>
    <t>Dk. Pindan, RT 3 RW 4, Karanganyar, Weru, Sukoharjo</t>
  </si>
  <si>
    <t>Sukoharjo, 16 Juni 2001</t>
  </si>
  <si>
    <t xml:space="preserve">D3 Poltekkes Bhakti Mulia Sukoharjo </t>
  </si>
  <si>
    <t>Nilau Amalia Putri, A.Md.Farm</t>
  </si>
  <si>
    <t>3311016807010001</t>
  </si>
  <si>
    <t>Dk. Karanganyar RT 1 RW 6, Karanganyar, Weru, Sukoharjo</t>
  </si>
  <si>
    <t>Sukoharjo, 28 Juli 2001</t>
  </si>
  <si>
    <t>D3 Poltekkes Bhakti Mulia Sukoharjo</t>
  </si>
  <si>
    <t>23.04.470</t>
  </si>
  <si>
    <t xml:space="preserve">Isnadia Hindarto, S.Tr.Kes. </t>
  </si>
  <si>
    <t>3309155405000003</t>
  </si>
  <si>
    <t>Selorejo Baru, RT 29 RW 03, Sumber Agung, Klego, Boyolali</t>
  </si>
  <si>
    <t>Boyolali, 14 Mei 2000</t>
  </si>
  <si>
    <t>D4 Anestesi ITS PKU Muhammadiyah Surakarta</t>
  </si>
  <si>
    <t>23.04.471</t>
  </si>
  <si>
    <t>Koordinator IPSRS</t>
  </si>
  <si>
    <t>S1 Ekonomi (manajemen RS)</t>
  </si>
  <si>
    <t>Lufik Fadilah, S.Kep., Ns.</t>
  </si>
  <si>
    <t>3311014402980002</t>
  </si>
  <si>
    <t>Dk. Grogol RT 2/RW 2, Grogol, Weru, Sukoharjo</t>
  </si>
  <si>
    <t>Sukoharjo, 09 Januari 1998</t>
  </si>
  <si>
    <t>Sukoharjo, 04 Februari 1998</t>
  </si>
  <si>
    <t>S1 Keperawatan Ners STIKES Muhammadiyah Klaten</t>
  </si>
  <si>
    <t>23.02.466</t>
  </si>
  <si>
    <t>Munawaroh, A.M.K</t>
  </si>
  <si>
    <t>Kusnandar,S.Kep</t>
  </si>
  <si>
    <t>Sukoharjo, 28 Maret 1997</t>
  </si>
  <si>
    <t>Mei Endah Purwaningtyas, S.Kep</t>
  </si>
  <si>
    <t>Qomsyiah,A.Md.Kep.</t>
  </si>
  <si>
    <t>Nurul Nita Nugraheni, S.Kep</t>
  </si>
  <si>
    <t>Sukoharjo, 20 Februari 1987</t>
  </si>
  <si>
    <t>3312036003690002</t>
  </si>
  <si>
    <t>22.12.458</t>
  </si>
  <si>
    <t>3404070805710008</t>
  </si>
  <si>
    <t>3311040105530001</t>
  </si>
  <si>
    <t>3372052605700004</t>
  </si>
  <si>
    <t>S1 Keperawatan</t>
  </si>
  <si>
    <t>23.03.469</t>
  </si>
  <si>
    <t>23.03.468</t>
  </si>
  <si>
    <t>23.04.472</t>
  </si>
  <si>
    <t>23.04.473</t>
  </si>
  <si>
    <t xml:space="preserve">Dk. Krendetan, RT 3/RW 3, Jatingarang, Weru, Sukoharjo </t>
  </si>
  <si>
    <t>23.01.460</t>
  </si>
  <si>
    <t>dr. Ifada Indriyani, Sp.Rad(K)</t>
  </si>
  <si>
    <t>dr. Abdul Aziz, Sp. Rad</t>
  </si>
  <si>
    <t>Sukoharjo, 20 September 1969</t>
  </si>
  <si>
    <t>Apt. Rahmatya Kurniajati, S.Farm</t>
  </si>
  <si>
    <t>dr. Gede Sri Dhyana Mudra Amitabha, Sp.OG</t>
  </si>
  <si>
    <t>Sellyana Susanti,  S.Kep., Ns.</t>
  </si>
  <si>
    <t>3313036204990001</t>
  </si>
  <si>
    <t>Karanganyar, 22 April 1999</t>
  </si>
  <si>
    <t>Universitas Kusuma Husada Surakarta</t>
  </si>
  <si>
    <t>Laily Munawarah, S.Tr.Kes.</t>
  </si>
  <si>
    <t>3311065812010001</t>
  </si>
  <si>
    <t>Walang RT 003/RW 002, Jombor, Bendosari, Sukoharjo</t>
  </si>
  <si>
    <t>Sukoharjo, 18 Desember 1999</t>
  </si>
  <si>
    <t>Bangkit Nugroho Agung Pambudi</t>
  </si>
  <si>
    <t>3311081307020004</t>
  </si>
  <si>
    <t>Randusari, RT 001/ RW 018, Palur, Mojolaban, Sukoharjo</t>
  </si>
  <si>
    <t>Sukoharjo, 13 Juli 2002</t>
  </si>
  <si>
    <t>SMK Pembangunan Nasional</t>
  </si>
  <si>
    <t>Diah Ajeng Anisa</t>
  </si>
  <si>
    <t>3311044901010004</t>
  </si>
  <si>
    <t xml:space="preserve">Kedunggudel, RT 002/ RW 003, Kenep, Sukoharjo </t>
  </si>
  <si>
    <t>Denpasar, 09 Januari 2001</t>
  </si>
  <si>
    <t xml:space="preserve">SMK 3 Sukoharjo </t>
  </si>
  <si>
    <t>Arif Setya Aji, S.Kep., Ns.</t>
  </si>
  <si>
    <t>3311051003970002</t>
  </si>
  <si>
    <t>Ngandong, RT 1 RW 5, Jangglengan, Nguter, Sukoharjo</t>
  </si>
  <si>
    <t>Sukoharjo, 10 Maret 1997</t>
  </si>
  <si>
    <t>STIKES Surya Global Yogyakarta</t>
  </si>
  <si>
    <t>Diyas Pangestu Cahyaningrum, S.Kep., Ns.</t>
  </si>
  <si>
    <t>3311044612970001</t>
  </si>
  <si>
    <t>Gabahan, RT 02/RW 12, Jombor, Bendosari, Sukoharjo</t>
  </si>
  <si>
    <t>Sukoharjo, 06 Desember 1997</t>
  </si>
  <si>
    <t>Nida’ Isti’anah, S.Tr.Kep., Ns.</t>
  </si>
  <si>
    <t>3311074911980001</t>
  </si>
  <si>
    <t>Blimbing, RT 6/ RW 6, Wonorejo, Polokarto,  Sukoharjo</t>
  </si>
  <si>
    <t>Sukoharjo, 9 November 1998</t>
  </si>
  <si>
    <t>Poltekkes Kemenkes  Surakarta</t>
  </si>
  <si>
    <t xml:space="preserve">Neneng Nur Aeini, S.Kep., Ns. </t>
  </si>
  <si>
    <t>3311056906970001</t>
  </si>
  <si>
    <t>Pojok Kidul, RT 02 RW 06, Baran, Nguter, Sukoharjo</t>
  </si>
  <si>
    <t>Sukoharjo, 29 Juni 1997</t>
  </si>
  <si>
    <t>Putri Puspitasari, A.Md.Kep.</t>
  </si>
  <si>
    <t>3312227108000001</t>
  </si>
  <si>
    <t>Wonogiri, 31 Agustus 2000</t>
  </si>
  <si>
    <t>Tempel RT 015/ RW 006, Bubakan, Girimarto, Wonogiri</t>
  </si>
  <si>
    <t>Muhammad Ilham Bagus Cesario, A. Md. Kep.</t>
  </si>
  <si>
    <t xml:space="preserve">Jl. Pabelan Baru No. 28 Lemusir, RT 1 RW 6, Kel. Pabelan, Kec. Kartasura, Sukoharjo </t>
  </si>
  <si>
    <t>Sukoharjo, 08 Januari 2000</t>
  </si>
  <si>
    <t>STIKES Mamba’ul ‘Ulum Surakarta</t>
  </si>
  <si>
    <t>Wulan Arum Sari, A.Md.Kep.</t>
  </si>
  <si>
    <t>3311064408980002</t>
  </si>
  <si>
    <t>Bleki, RT 05 RW 04, Mertan, Bendosari, Sukoharjo</t>
  </si>
  <si>
    <t>Sukoharjo, 4 Agustus  1998</t>
  </si>
  <si>
    <t>ITS PKU Muhammadiyah Surakarta</t>
  </si>
  <si>
    <t>3311056405970001</t>
  </si>
  <si>
    <t>Bagus Budi Santoso,  S.Kep., Ns.</t>
  </si>
  <si>
    <t>3311062011960003</t>
  </si>
  <si>
    <t xml:space="preserve">Ceper Rejo, RT 3/RW 6, Toriyo, Bendosari, Sukoharjo </t>
  </si>
  <si>
    <t>Sukoharjo, 20 November 1996</t>
  </si>
  <si>
    <t>Universitas Aisyiyah Surakarta</t>
  </si>
  <si>
    <t>Imam Muttaqin, A.Md.Kep.</t>
  </si>
  <si>
    <t>3311050203990001</t>
  </si>
  <si>
    <t>Ngariboyo, RT 3/RW 03, Kepuh, Nguter, Sukoharjo</t>
  </si>
  <si>
    <t>Sukoharjo, 02 Maret 1999</t>
  </si>
  <si>
    <t>STIKES Telogorejo Semarang</t>
  </si>
  <si>
    <t>dr. Atika Rahmah</t>
  </si>
  <si>
    <t>dr. Devi Ira Mutia Sari, Sp.KK</t>
  </si>
  <si>
    <t>Dokter Spesialis Kulit dan Kelamin</t>
  </si>
  <si>
    <t>3374086410780003</t>
  </si>
  <si>
    <t>Jl. Raya Doro, RT 006/ RW 003, Kayupuring, Petungkriyono, Pekalongan</t>
  </si>
  <si>
    <t>Kudus, 24 Oktober 1978</t>
  </si>
  <si>
    <t>23.06.474</t>
  </si>
  <si>
    <t>23.07.482</t>
  </si>
  <si>
    <t>23.07.483</t>
  </si>
  <si>
    <t>23.07.484</t>
  </si>
  <si>
    <t>23.08.486</t>
  </si>
  <si>
    <t>23.07.480</t>
  </si>
  <si>
    <t>23.07.481</t>
  </si>
  <si>
    <t>23.08.485</t>
  </si>
  <si>
    <t>23.07.478</t>
  </si>
  <si>
    <t>23.07.479</t>
  </si>
  <si>
    <t>23.07.477</t>
  </si>
  <si>
    <t>23.06.475</t>
  </si>
  <si>
    <t>23.07.476</t>
  </si>
  <si>
    <t>Pencil RT 003/RW 003, Jatirejo, Jumapolo, Karanganyar</t>
  </si>
  <si>
    <t>D4 Analis STIKES Nasional Surakarta</t>
  </si>
  <si>
    <t>dr. Ali Husein, Sp.U</t>
  </si>
  <si>
    <t>Dokter Spesialis Urologi</t>
  </si>
  <si>
    <t>3372030801890002</t>
  </si>
  <si>
    <t>Jl. Mertodranan No.130, RT002 / RW 004, Pasar Kliwon, Pasar Kliwon, Surakarta</t>
  </si>
  <si>
    <t>Jakarta Selatan, 08 Januari 1989</t>
  </si>
  <si>
    <t xml:space="preserve">Dokter Spesialis Urologi </t>
  </si>
  <si>
    <t>23.05.487</t>
  </si>
  <si>
    <t>23.06.488</t>
  </si>
  <si>
    <t>3311120801000002</t>
  </si>
  <si>
    <t>Surakarta, 9 September 1958</t>
  </si>
  <si>
    <t>Aldi Triarmojo</t>
  </si>
  <si>
    <t>3312010505030003</t>
  </si>
  <si>
    <t>Pringwatang Wetan, RT 001 / RW 010, Watangrejo, Pracimantoro, Wonogiri</t>
  </si>
  <si>
    <t>Wonogiri, 05 Mei 2003</t>
  </si>
  <si>
    <t>SMK Muhammadiyah 2 Wuryantoro</t>
  </si>
  <si>
    <t>3311042602900002</t>
  </si>
  <si>
    <t>Rohmad Wijanarko</t>
  </si>
  <si>
    <t>Sukoharjo, RT 004/ RW 002, Sukoharjo, Sukoharjo. Sukoharjo</t>
  </si>
  <si>
    <t>Sukoharjo, 26 Februari 1990</t>
  </si>
  <si>
    <t>SMA 1 Muhammadiyah Sukoharjo</t>
  </si>
  <si>
    <t>Laily Sabrina Vitasari</t>
  </si>
  <si>
    <t>3311065502050001</t>
  </si>
  <si>
    <t>Sukoharjo, 15 Februari 2005</t>
  </si>
  <si>
    <t>Jombor Kota, RT 002 / RW 006,  Jombor, Bendosari, Sukoharjo</t>
  </si>
  <si>
    <t>SMA N 3 Sukoharjo</t>
  </si>
  <si>
    <t>Sucita Alifadindah, A.Md</t>
  </si>
  <si>
    <t>3314096304020002</t>
  </si>
  <si>
    <t>Universitas ‘Aisiyah Surakarta</t>
  </si>
  <si>
    <t>Plosokerep, RT016/ RW 007, Plosokerep, Karangmalang, Sragen</t>
  </si>
  <si>
    <t>Sragen, 23 April 2002</t>
  </si>
  <si>
    <t>Aprilia Sari, A.Md</t>
  </si>
  <si>
    <t>Kenteng, RT 005 / RW 001, Gunungsari, Jatisrono, Wonogiri</t>
  </si>
  <si>
    <t>Wonogiri, 29 April 2000</t>
  </si>
  <si>
    <t>D3 Rekam Medis Universitas Duta Bangsa Surakarta</t>
  </si>
  <si>
    <t>Eni Kimia Sari, AMK</t>
  </si>
  <si>
    <t>Kasub Bag Keperawatan RJ dan Gadar, RI</t>
  </si>
  <si>
    <t>3311047005730001</t>
  </si>
  <si>
    <t>Jogobayan, RT 002/RW 001, Gayam, Sukoharjo, Sukoharjo</t>
  </si>
  <si>
    <t>Sukoharjo, 30 Mei 1973</t>
  </si>
  <si>
    <t>D3 Akademi Keperawatan Panti Kosala</t>
  </si>
  <si>
    <t>Uswatun Hasanah</t>
  </si>
  <si>
    <r>
      <t xml:space="preserve">Dokter Spesialis Obsgyn </t>
    </r>
    <r>
      <rPr>
        <sz val="8"/>
        <color rgb="FFFF0000"/>
        <rFont val="Times New Roman"/>
        <family val="1"/>
      </rPr>
      <t>Fulltimer</t>
    </r>
  </si>
  <si>
    <r>
      <t xml:space="preserve">Dokter Spesialis Anak </t>
    </r>
    <r>
      <rPr>
        <sz val="8"/>
        <color rgb="FFFF0000"/>
        <rFont val="Times New Roman"/>
        <family val="1"/>
      </rPr>
      <t>Fulltimer</t>
    </r>
  </si>
  <si>
    <r>
      <t xml:space="preserve">Dokter Spesialis Anestesi </t>
    </r>
    <r>
      <rPr>
        <sz val="8"/>
        <color rgb="FFFF0000"/>
        <rFont val="Times New Roman"/>
        <family val="1"/>
      </rPr>
      <t>Fulltimer</t>
    </r>
  </si>
  <si>
    <r>
      <t xml:space="preserve">Dokter Umum </t>
    </r>
    <r>
      <rPr>
        <sz val="8"/>
        <color rgb="FFFF0000"/>
        <rFont val="Times New Roman"/>
        <family val="1"/>
      </rPr>
      <t>Fulltimer</t>
    </r>
  </si>
  <si>
    <r>
      <t xml:space="preserve">Dokter Umum </t>
    </r>
    <r>
      <rPr>
        <sz val="8"/>
        <color rgb="FF00B050"/>
        <rFont val="Times New Roman"/>
        <family val="1"/>
      </rPr>
      <t>Part-Timer</t>
    </r>
  </si>
  <si>
    <r>
      <t xml:space="preserve">Dokter Umum </t>
    </r>
    <r>
      <rPr>
        <sz val="8"/>
        <color rgb="FF00B050"/>
        <rFont val="Times New Roman"/>
        <family val="1"/>
      </rPr>
      <t xml:space="preserve">Part-Timer </t>
    </r>
    <r>
      <rPr>
        <sz val="8"/>
        <rFont val="Times New Roman"/>
        <family val="1"/>
      </rPr>
      <t>Bangsal</t>
    </r>
  </si>
  <si>
    <r>
      <t xml:space="preserve">Farmasi/Karu </t>
    </r>
    <r>
      <rPr>
        <b/>
        <sz val="8"/>
        <rFont val="Times New Roman"/>
        <family val="1"/>
      </rPr>
      <t>Apoteker</t>
    </r>
  </si>
  <si>
    <r>
      <t xml:space="preserve">Farmasi </t>
    </r>
    <r>
      <rPr>
        <b/>
        <sz val="8"/>
        <color theme="1"/>
        <rFont val="Times New Roman"/>
        <family val="1"/>
      </rPr>
      <t>Apoteker</t>
    </r>
  </si>
  <si>
    <r>
      <t xml:space="preserve">Farmasi </t>
    </r>
    <r>
      <rPr>
        <b/>
        <sz val="8"/>
        <rFont val="Times New Roman"/>
        <family val="1"/>
      </rPr>
      <t>Apoteker</t>
    </r>
  </si>
  <si>
    <t>Wiwin Tri Setiawan, S.Kep.,Ns</t>
  </si>
  <si>
    <t>Fransisca Angraeni, S.Tr.Kep.Ns</t>
  </si>
  <si>
    <t>Retno Putri Utami, S.Kep.Ns</t>
  </si>
  <si>
    <t>Nia Aprilia, S.Kep. Ns</t>
  </si>
  <si>
    <t>Uswatun Hasanah, A.Md. Kep</t>
  </si>
  <si>
    <t>Nando KurniawanA.Md. Kep</t>
  </si>
  <si>
    <t>Dinda Nur Rohmah, S.Kep. Ns</t>
  </si>
  <si>
    <t>23.09.490</t>
  </si>
  <si>
    <t>23.09.491</t>
  </si>
  <si>
    <t>23.09.492</t>
  </si>
  <si>
    <t>23.09.493</t>
  </si>
  <si>
    <t>23.10.494</t>
  </si>
  <si>
    <t>Meninggal 16 September 2023</t>
  </si>
  <si>
    <t>Ari Nugroho, S.Kep, Ns</t>
  </si>
  <si>
    <t>PENGABDIAN</t>
  </si>
  <si>
    <t>Fahrul Qiyam</t>
  </si>
  <si>
    <t>Staff Keuangan</t>
  </si>
  <si>
    <t>Kabag. Kepegawaian</t>
  </si>
  <si>
    <t>Mei Endah Purwaningtyas, S.Kep, Ns</t>
  </si>
  <si>
    <t>Kasubag marketing/PKRS</t>
  </si>
  <si>
    <t>PIC IT</t>
  </si>
  <si>
    <t>Tim Asuransi</t>
  </si>
  <si>
    <t>3312206904000001</t>
  </si>
  <si>
    <t>23.10.495</t>
  </si>
  <si>
    <t>3201255704990002</t>
  </si>
  <si>
    <t>Wonogiri, 17 April 1999</t>
  </si>
  <si>
    <t>Kp. Anyar, RT 03/ RW 03, Cisarua, Cisarua, Bogor...(Sedran, RT 03/ RW 01, Sambirejo, Jatisrono,Wonogiri)</t>
  </si>
  <si>
    <t>S1 Profesi Ners, Universitas 'Aisiyah Surakarta</t>
  </si>
  <si>
    <t>3311105403000001</t>
  </si>
  <si>
    <t>Dk. Karang, RT 003, RW 001, Jetis, Baki, Sukoharjo</t>
  </si>
  <si>
    <t>Sukoharjo, 14 Maret 2000</t>
  </si>
  <si>
    <t>Pomahan, RT 03/ RW 03 Grajegan, Twangsari, Sukoharjo</t>
  </si>
  <si>
    <t>Sukoharjo, 08 November 1999</t>
  </si>
  <si>
    <t>D3 Keperawatan, Poltekes Bhakti Mulia</t>
  </si>
  <si>
    <t>3311030811990001</t>
  </si>
  <si>
    <t>3310140404010001</t>
  </si>
  <si>
    <t>Panjangan, RT 002/ RW 001, Gondangsari, Juwiring, Klaten</t>
  </si>
  <si>
    <t>Klaten, 04 April 2001</t>
  </si>
  <si>
    <t>D3 Keperawatan Politeknik Insan Husada Surakarta</t>
  </si>
  <si>
    <t>Dusun VIII Nambah Mulyo, RT 001/ RW 008, Nambah Dadi, Terbanggi Besar, Lampung Tengah</t>
  </si>
  <si>
    <t>Brajan, RT 01 / RW 02, Bugel Polokarto, Sukoharjo, Jawa Tengah</t>
  </si>
  <si>
    <t>S1 Profesi Ners, Universitas Muhammadiyah Surakarta</t>
  </si>
  <si>
    <t>3311044902010001</t>
  </si>
  <si>
    <t>Carikan, RT 004/ RW 004, Sukoharjo, Sukoharjo, Sukoharjo</t>
  </si>
  <si>
    <t>Sukoharjo, 09 Februari 2000</t>
  </si>
  <si>
    <t>D3 Keperawatan ITS PKU Surakarta</t>
  </si>
  <si>
    <t>Defy Fitriani, A.Md. Kep</t>
  </si>
  <si>
    <t>3313055712010002</t>
  </si>
  <si>
    <t>Manjar, RT 003/ RW 006, Dawung, Matesih, Karanganyar</t>
  </si>
  <si>
    <t>Jakarta, 17 Desember 2001</t>
  </si>
  <si>
    <t>D3 Keperawatan Universitas Kusuma Husada Surakarta</t>
  </si>
  <si>
    <t>Gendengan, RT 004/ RW 003, Wirun, Mojolaban, Sukoharjo.</t>
  </si>
  <si>
    <t>Lahat, 11 Februari 1997</t>
  </si>
  <si>
    <t>S1 Profesi Ners, Poltekes Kemenkes Surakarta</t>
  </si>
  <si>
    <t>Dusun Tanjung RT 05/ RW 09, Desa Bakalan, Kecamatan Polokarto, Kabupaten Sukoharjo</t>
  </si>
  <si>
    <t>3309065104970001</t>
  </si>
  <si>
    <t>Boyolali, 11 April 1997</t>
  </si>
  <si>
    <t xml:space="preserve">D3 Keperawatan Stikes 'Aisiyah </t>
  </si>
  <si>
    <t>3311041711950001</t>
  </si>
  <si>
    <t>Sukoharjo, 17 November 1995</t>
  </si>
  <si>
    <t>Sukoharjo, 8 Juli 1997</t>
  </si>
  <si>
    <t>3311074807970001</t>
  </si>
  <si>
    <t>3311085102970001</t>
  </si>
  <si>
    <t>23.11.496</t>
  </si>
  <si>
    <t>23.11.497</t>
  </si>
  <si>
    <t>23.11.498</t>
  </si>
  <si>
    <t>23.11.499</t>
  </si>
  <si>
    <t>23.11.500</t>
  </si>
  <si>
    <t>23.11.501</t>
  </si>
  <si>
    <t>23.11.502</t>
  </si>
  <si>
    <t>23.11.503</t>
  </si>
  <si>
    <t>23.11.504</t>
  </si>
  <si>
    <t>Ali Imroni Muhammad Panrus, S.Kes, AIFO</t>
  </si>
  <si>
    <t>23.12.506</t>
  </si>
  <si>
    <t>23.12.505</t>
  </si>
  <si>
    <t>Fatma Mariska Aulia, Amd. Kep</t>
  </si>
  <si>
    <t>Andika Hanindyo Wibowo, A.Md. Kep</t>
  </si>
  <si>
    <t>Apt. Fauzan Mubarok, S.Farm</t>
  </si>
  <si>
    <t>Jetis RT 01/10 Ponowaren, Tawangsari, Sukoharjo</t>
  </si>
  <si>
    <t>Tengklik RT 01 RW 011 Telukan, Grogol.Sukoharjo</t>
  </si>
  <si>
    <t>Universitas Widiya Husada Semarang</t>
  </si>
  <si>
    <t xml:space="preserve">Suci Milla Noviana, A.Md </t>
  </si>
  <si>
    <t>3311032801000001</t>
  </si>
  <si>
    <t>Sukoharjo, 28 Januari 2000</t>
  </si>
  <si>
    <t>Pipin Nur Ekasari, S.E</t>
  </si>
  <si>
    <t>3305236205960001</t>
  </si>
  <si>
    <t>Kebumen, 22 Mei 1996</t>
  </si>
  <si>
    <t>S1 Ekonomi Pembangunan</t>
  </si>
  <si>
    <t>Dhirga Tirta Kusuma, A.Md.T</t>
  </si>
  <si>
    <t>3311040109980001</t>
  </si>
  <si>
    <t>Pulosari, 001/004, Gayam, Sukoharjo</t>
  </si>
  <si>
    <t>Sukoharjo, 01 September 1998</t>
  </si>
  <si>
    <t>D3 Komputer</t>
  </si>
  <si>
    <t>Kasub Bag IPSRS dan Elektromedis</t>
  </si>
  <si>
    <t>Kusnandar,S.Kep, Ns</t>
  </si>
  <si>
    <t>Adik Budi  Santoso, S.Kep</t>
  </si>
  <si>
    <t>Tri Mulyani, S.Kep</t>
  </si>
  <si>
    <t>Etik Kristiyani, S.Kep.Ns</t>
  </si>
  <si>
    <t>Evri Sulistyoningrum, AMK</t>
  </si>
  <si>
    <t>Nurul Nita Nugraheni,S.Kep.Ns</t>
  </si>
  <si>
    <t>Ikhwan Ariwibowo,A.Md.Kep</t>
  </si>
  <si>
    <t>Qomsiyah,A.Md.Kep</t>
  </si>
  <si>
    <t>Febriana Efsi I,S.Kep.Ns</t>
  </si>
  <si>
    <t>Muhammad Hanif  Farouq,S.Kep.Ns</t>
  </si>
  <si>
    <t>Nando Kurniawan,A.Md.Kep</t>
  </si>
  <si>
    <t>Dinda Nur Rohmah,S.Kep.Ns</t>
  </si>
  <si>
    <t>Inas Salsabila,A.Md.Kep</t>
  </si>
  <si>
    <t>Armita Intan Prahesti, A.Md.Kep</t>
  </si>
  <si>
    <t>Melynda Serasita Pamularsih, S.Kep.Ns</t>
  </si>
  <si>
    <t>PK II</t>
  </si>
  <si>
    <t>PK III</t>
  </si>
  <si>
    <t>PK I</t>
  </si>
  <si>
    <t xml:space="preserve">PK I </t>
  </si>
  <si>
    <t>Pra PK</t>
  </si>
  <si>
    <t>Intan Wayuningsih, S.Kep.Ns</t>
  </si>
  <si>
    <t>Sri Lestari,S.Kep.Ns</t>
  </si>
  <si>
    <t>Dian Puspita Sari,S.Kep.Ns</t>
  </si>
  <si>
    <r>
      <t xml:space="preserve">Dewi </t>
    </r>
    <r>
      <rPr>
        <sz val="11"/>
        <color theme="1"/>
        <rFont val="Times New Roman"/>
        <family val="1"/>
      </rPr>
      <t>Nur Adiningsih, A.Md.Kep</t>
    </r>
  </si>
  <si>
    <t>Ira Mutiara Kusuma,A.Md.Kep</t>
  </si>
  <si>
    <t>Avriori Reysca,A.Md.Kep</t>
  </si>
  <si>
    <t>Erma Melati Setyaningrum, S.Kep</t>
  </si>
  <si>
    <t>Khoirun Nisa,A.Md.Kep</t>
  </si>
  <si>
    <t>Ari Nugroho,S.Kep,Ns</t>
  </si>
  <si>
    <t>Fitriani, S.Kep,Ns</t>
  </si>
  <si>
    <t>Rahmat As’ari,S.Kep.Ns</t>
  </si>
  <si>
    <t>Danar Budi S, A.Md.Kep</t>
  </si>
  <si>
    <t>Rino Pangestu G, A.Md.Kep</t>
  </si>
  <si>
    <t>Yoga Ismayawati, S. Kep.Ns</t>
  </si>
  <si>
    <t>Srinur Wahyuningsih, S. Kep.Ns</t>
  </si>
  <si>
    <t>Euis Dessy Ruth Maharani,S.Kep.Ns</t>
  </si>
  <si>
    <t>Annisa Nurul H, A.Md.Kep</t>
  </si>
  <si>
    <t>Tingkatan PK</t>
  </si>
  <si>
    <t>Dania Intan Fabriastuti, S.Kep,Ns</t>
  </si>
  <si>
    <t>Neny Marumpy,S.Kep,Ners</t>
  </si>
  <si>
    <t>Selfi Riaya, S.Kep,Ners</t>
  </si>
  <si>
    <t>Purwanti, S.Kep,Ners ( B )</t>
  </si>
  <si>
    <t>Bagus Setiawan,A.Md.Kep</t>
  </si>
  <si>
    <t>Purwanti, S.Kep,Ners (A)</t>
  </si>
  <si>
    <t>Yoga Adi Kusuma, S.Kep,Ners</t>
  </si>
  <si>
    <t>Wknanta Fashianto WA, S.Kep</t>
  </si>
  <si>
    <t>Heni Mutiyah,A.Md.Kep</t>
  </si>
  <si>
    <t>Kusnandar, S.Kep,Ns</t>
  </si>
  <si>
    <t>Aris Kurniawan, S.Kep</t>
  </si>
  <si>
    <t>Sri Handayani, S.Kep,Ns</t>
  </si>
  <si>
    <t>Pungky Lucky U, S.Kep</t>
  </si>
  <si>
    <t>Sucita Alifdinda,A.Md.Kep</t>
  </si>
  <si>
    <t>Hepi Yuliana,S.Kep</t>
  </si>
  <si>
    <t>Prita Onita Santi,AMd.kep</t>
  </si>
  <si>
    <t>Ani Galih R, S.Kep.Ns</t>
  </si>
  <si>
    <t>Ita Rahmadani, S.Kep.Ns</t>
  </si>
  <si>
    <t>Erfina Yogi Ambarwati,S.Kep.Ns</t>
  </si>
  <si>
    <t>Wiwin Tri Setiawan,S.Kep.Ns</t>
  </si>
  <si>
    <t>Dwi Jumiati,S.Kep.Ns</t>
  </si>
  <si>
    <t>Muhammad Nadzarudin,S.Kep.Ns</t>
  </si>
  <si>
    <t>Dian Retno Rosdianingsih,S.Kep.Ns</t>
  </si>
  <si>
    <t>Bayu Putra ,S.Kep.Ns</t>
  </si>
  <si>
    <t>Arif Setya Aji,S.Kep.Ns</t>
  </si>
  <si>
    <t>Diyas Pangestu Cahyaningrum,S.Kep.Ns</t>
  </si>
  <si>
    <t>Bagus Budi Santoso,S.Kep.Ns</t>
  </si>
  <si>
    <t>Fransisca Anggraeni,S.Tr.Kep.Ns</t>
  </si>
  <si>
    <t>Retno Putri Utami,S.Kep.Ns</t>
  </si>
  <si>
    <t xml:space="preserve"> PK I</t>
  </si>
  <si>
    <t xml:space="preserve">Pra PK </t>
  </si>
  <si>
    <t>Atika Febriyani P, S.Kep.Ns</t>
  </si>
  <si>
    <t>Fadmah Dwi Utami, A.Md.Kep</t>
  </si>
  <si>
    <t>Retno Wijiyati, A.Md.Kep</t>
  </si>
  <si>
    <t>Pika Indah Saputri, S.Kep, Ns</t>
  </si>
  <si>
    <t>Fajar Tri Wibowo , S.Kep.Ns</t>
  </si>
  <si>
    <t>Anggi Nur Icha A, A.Md.Kep</t>
  </si>
  <si>
    <t>Azis Novianto,S.Kep.Ns</t>
  </si>
  <si>
    <t>Aditia Budi Mohammad R,S.Kep.Ns</t>
  </si>
  <si>
    <t>Efi Eka Nofitasari,Str.Kep.Ns</t>
  </si>
  <si>
    <t>Emila Yudianti,S.Kep.Ns</t>
  </si>
  <si>
    <t>Reni Purna K,A.Md.Kep</t>
  </si>
  <si>
    <t>Muhammad Nur Sidiq,S.Kep.Ns</t>
  </si>
  <si>
    <t xml:space="preserve">Seta Narulita, A.Md.Kep </t>
  </si>
  <si>
    <t>Sellyana Susanti,S.Kep.Ns</t>
  </si>
  <si>
    <t>Putri Puspitasari,A.Md.Kep</t>
  </si>
  <si>
    <t>Nida’ Isti’anah,Str.Kep.Ns</t>
  </si>
  <si>
    <t>Neneng Nur Aeni,S.Kep.Ns</t>
  </si>
  <si>
    <t>Imam Muttaqin.A.Md.Kep</t>
  </si>
  <si>
    <t>Suwarti, A.Md.Kep</t>
  </si>
  <si>
    <t>Dwiki Yoga Hendrawan,A.Md.Kep</t>
  </si>
  <si>
    <t>Nia Aprilia,S.Kep.,Ns</t>
  </si>
  <si>
    <t>Fatma Mariska Aulia,A.Md.Kep</t>
  </si>
  <si>
    <t>Uswatun Khasanah,A.Md.Kep</t>
  </si>
  <si>
    <t>Defi Fitriani,A.Md.Kep</t>
  </si>
  <si>
    <t>Muhammad Ilham C,A.Md.Kep</t>
  </si>
  <si>
    <t>Wulan Arum Sari,A.Md.Kep</t>
  </si>
  <si>
    <t>Andika hanindyo W,A.Md.Kep</t>
  </si>
  <si>
    <t>UNIT</t>
  </si>
  <si>
    <t>JK</t>
  </si>
  <si>
    <t>NEORISTI</t>
  </si>
  <si>
    <t>IBS</t>
  </si>
  <si>
    <t>ANAK</t>
  </si>
  <si>
    <t>DEWASA</t>
  </si>
  <si>
    <t>PENDIDIKAN</t>
  </si>
  <si>
    <t>NS</t>
  </si>
  <si>
    <t>SARJANA</t>
  </si>
  <si>
    <t>PEREMPUAN</t>
  </si>
  <si>
    <t>LAKI-LAKI</t>
  </si>
  <si>
    <t>pr</t>
  </si>
  <si>
    <t>lk</t>
  </si>
  <si>
    <t>Pojok, 01/01, Tangkisan, Tawangsari, Sukoharjo</t>
  </si>
  <si>
    <t>Fitriani, S.Kep, Ns</t>
  </si>
  <si>
    <t>24.01.507</t>
  </si>
  <si>
    <t>24.01.508</t>
  </si>
  <si>
    <t>Risma Ayu Wulandari</t>
  </si>
  <si>
    <t>3311086809990003</t>
  </si>
  <si>
    <t>Pranan Rt 02/ Rw 08 Dukuh, Mojolaban, Sukoharjo</t>
  </si>
  <si>
    <t>Sukoharjo, 28 September 1999</t>
  </si>
  <si>
    <t>24.01.510</t>
  </si>
  <si>
    <t>dr. Ida Farida Nurohmah, Sp. A.</t>
  </si>
  <si>
    <t>3311092507560001</t>
  </si>
  <si>
    <t>Umar Makruf, A.Md. Kep</t>
  </si>
  <si>
    <t>Venanda Putri Sholihah, S.Kep., Ns</t>
  </si>
  <si>
    <t>Restu Rahmawati, S.Tr. Kep., Ns</t>
  </si>
  <si>
    <t>Munica Zinta Bella, S.Kep., Ns</t>
  </si>
  <si>
    <t>Husnajiyah Ikamda,S.Kep., Ns</t>
  </si>
  <si>
    <t>Mochamad Rizal Mahendra, A.Md. Kep</t>
  </si>
  <si>
    <t>Tasya Hanarul Jesyifa, S.Kep., Ns</t>
  </si>
  <si>
    <t>Sena Aji Radeya Ismail, S.Tr. Kes</t>
  </si>
  <si>
    <t xml:space="preserve">Niguella Terasaki Philiandita, A.Md Kes </t>
  </si>
  <si>
    <t>Jakarta, 22 Maret 1989</t>
  </si>
  <si>
    <t>Gang Manfaat Sedahromo Lor 01/07 Kartasura Sukoharjo</t>
  </si>
  <si>
    <t>24.01.509</t>
  </si>
  <si>
    <t>21.12.398</t>
  </si>
  <si>
    <t>Muhammad Almer Zada, S.Tr. Kes</t>
  </si>
  <si>
    <t>Sekretaris Direktur Umum dan Kepegawaian</t>
  </si>
  <si>
    <t>dr. Indarto M.Si.,M.M</t>
  </si>
  <si>
    <t>GAGAL OJT</t>
  </si>
  <si>
    <t>INFORMASI</t>
  </si>
  <si>
    <t>Staf Kepegawaian</t>
  </si>
  <si>
    <t>drg. Hanum Laksita Intan Hapsari</t>
  </si>
  <si>
    <t>Dokter Gigi Umum</t>
  </si>
  <si>
    <t>3311096904950003</t>
  </si>
  <si>
    <t>Menur, 003/005, Parangjoro, Grogol, Sukoharjo</t>
  </si>
  <si>
    <t>Sukoharjo, 29 April 1995</t>
  </si>
  <si>
    <t>24.03.511</t>
  </si>
  <si>
    <t>BINROH</t>
  </si>
  <si>
    <t>3311044804000006</t>
  </si>
  <si>
    <t>Sukoharjo, 08 April 2000</t>
  </si>
  <si>
    <t>SMA Muhammadiyah (Pontren Imam Syuhodo)</t>
  </si>
  <si>
    <t xml:space="preserve">Salma Nugrahani Nur Indah Sari </t>
  </si>
  <si>
    <t>Jl. K.H Agus Salim Joho, 001/002, Joho, Sukoharjo</t>
  </si>
  <si>
    <t>Masa Uji Coba</t>
  </si>
  <si>
    <t>24.04.512</t>
  </si>
  <si>
    <t>3311055006020002</t>
  </si>
  <si>
    <t>Sukoharjo, 10 Juni 2002</t>
  </si>
  <si>
    <t>Gayam, 002/005, Pondok, Nguter, Sukoharjo</t>
  </si>
  <si>
    <t>D3 Teknlogi Laboratorium Medis</t>
  </si>
  <si>
    <t>3372042704960008</t>
  </si>
  <si>
    <t>Gulon, 002/021, Jebres, Jebres, Surakarta</t>
  </si>
  <si>
    <t>Surakarta, 27 April 1996</t>
  </si>
  <si>
    <t>24.05.513</t>
  </si>
  <si>
    <t>24.05.514</t>
  </si>
  <si>
    <t>Sukoharjo, 26 November 2001</t>
  </si>
  <si>
    <t>K3 RS</t>
  </si>
  <si>
    <t>3372050610000005</t>
  </si>
  <si>
    <t>Perum Clolo Indah No. 24, 004/017, Banjarsari, Banjarsari, Surakarta</t>
  </si>
  <si>
    <t>Surakarta, 6 Oktober 2000</t>
  </si>
  <si>
    <t>D4 K3 UNS</t>
  </si>
  <si>
    <t>24.05.515</t>
  </si>
  <si>
    <t>Pepe RT 02 RW 04, Langenharjo, Grogol, Sukoharjo</t>
  </si>
  <si>
    <t>Sukoharjo, 11 Maret 2000</t>
  </si>
  <si>
    <t>D4 Keperawatan, Ners</t>
  </si>
  <si>
    <t>3311072303970001</t>
  </si>
  <si>
    <t>Kenteng, 002/004, Bakalan, Polokarto, Sukoharjo</t>
  </si>
  <si>
    <t>Sukoharjo, 23 Maret 1997</t>
  </si>
  <si>
    <t>D3 Keperawatan, Stikes Kusuma Husada</t>
  </si>
  <si>
    <t>3311095103000001</t>
  </si>
  <si>
    <t>3311061912010001</t>
  </si>
  <si>
    <t>Gelora Permai, 003/009, Jombor, Bendosari, Sukoharjo</t>
  </si>
  <si>
    <t>Sukoharjo, 19 Desember 2001</t>
  </si>
  <si>
    <t>D3 Keperawatan, ITS PKU Surakarta</t>
  </si>
  <si>
    <t>Oky Prasetyo Nugroho, A.Md.Kep</t>
  </si>
  <si>
    <t>Muhammad Alfannudin Satya Munadyanto</t>
  </si>
  <si>
    <t>Wotgaleh Rt 01/09 Kel. Kec. Kab. Sukoharjo</t>
  </si>
  <si>
    <t>Sukoharjo, 07 Oktober 1996</t>
  </si>
  <si>
    <t>3311040710960001</t>
  </si>
  <si>
    <t>Dessy Marendra Rizki Permana, A.Md. Kep</t>
  </si>
  <si>
    <t>3311075712000001</t>
  </si>
  <si>
    <t>Kuluwan, 001/001, Pranan, Polokarto, Sukoharjo</t>
  </si>
  <si>
    <t>Sukoharjo, 17 Desember 2000</t>
  </si>
  <si>
    <t>Apt.Citra Nurma'ruf, S.Farm</t>
  </si>
  <si>
    <t>3311044508930002</t>
  </si>
  <si>
    <t xml:space="preserve"> Jl Gelatik No. 5 Johosari Rt 2 Rw 3 Joho, Sukoharjo</t>
  </si>
  <si>
    <t>Sukoharjo, 5 Agustus 1993</t>
  </si>
  <si>
    <t>D3 Perpajakan  UNS</t>
  </si>
  <si>
    <t>3311096611010002</t>
  </si>
  <si>
    <t>Dari Rochmawati, A.Md</t>
  </si>
  <si>
    <t>Ernawati A.Md.Keb</t>
  </si>
  <si>
    <t>Dian Fitri A, S.Keb., Bdn</t>
  </si>
  <si>
    <t>Sri Lestari., S.kep,Ns</t>
  </si>
  <si>
    <t>Sufia Umi Ramadhani, A.Md. Kep</t>
  </si>
  <si>
    <t>Iwan Wahyudi</t>
  </si>
  <si>
    <t>Ganang</t>
  </si>
  <si>
    <t>Tiara</t>
  </si>
  <si>
    <t>Agustina</t>
  </si>
  <si>
    <t>Fatimah</t>
  </si>
  <si>
    <t>PERINATOLOGI / NICU/ Neoristi</t>
  </si>
  <si>
    <t xml:space="preserve">IGD </t>
  </si>
  <si>
    <t>Ifti Amri Handayani</t>
  </si>
  <si>
    <t>Syafa Kharisma Intan Aprilia</t>
  </si>
  <si>
    <t>Blimbing RT 02 / RW 05 Wonorejo Polokarto</t>
  </si>
  <si>
    <t>Mulyosari Rt 03 / RW 04, Winong, Boyolali, Kab Boyolali</t>
  </si>
  <si>
    <t>Surakarto, 08 Januari 2002</t>
  </si>
  <si>
    <t>Boyolali, 01 April 2002</t>
  </si>
  <si>
    <t xml:space="preserve">D III RM - Univ. Duta Bangsa </t>
  </si>
  <si>
    <t>Nurjanah, A.Md.Kep</t>
  </si>
  <si>
    <t>dr. Arifin Nur Setyawan</t>
  </si>
  <si>
    <t>Rahmat As'ari, S.Kep,. Ns</t>
  </si>
  <si>
    <t>Mertan RT 02 / RW 08 Wirun Mojolaban Sukoharjo</t>
  </si>
  <si>
    <t>Puput Sari Wulandari, S.Kep, Ns</t>
  </si>
  <si>
    <t>Ayu Marheni Novita Sari, A.Md. Keb</t>
  </si>
  <si>
    <t>Gesingan, Rt 03/RW 01, Bulakan, Sukoharjo</t>
  </si>
  <si>
    <t>Yoga Adi Kusuma, S.Kep., Ns</t>
  </si>
  <si>
    <t>Dokter Spesialis Obstetri dan Ginekologi</t>
  </si>
  <si>
    <t>Dokter Spesialis THT</t>
  </si>
  <si>
    <t>Dokter Spesialis Anak Fulltimer</t>
  </si>
  <si>
    <t>Dokter Spesialis Kedokteran Jiwa</t>
  </si>
  <si>
    <t>Dokter Spesialis Anestesiologi</t>
  </si>
  <si>
    <t>Nabila Nur Rahmawati, S.Kep. Ns</t>
  </si>
  <si>
    <t>24.05.512</t>
  </si>
  <si>
    <t>24.05.516</t>
  </si>
  <si>
    <t>3313035301010001</t>
  </si>
  <si>
    <t>Tegalmojo Rt 01/Rw 05, Jatirejo, Jumapolo, Karanganyar,Jawa Tengah</t>
  </si>
  <si>
    <t>Karanganyar , 13 Januari 2001</t>
  </si>
  <si>
    <t>3311096211990001</t>
  </si>
  <si>
    <t>Pabrik Rt 03 Rw 04 Pondok, Grogol, Sukoharjo</t>
  </si>
  <si>
    <t>Sukoharjo, 22 November 1999</t>
  </si>
  <si>
    <t>Amora Ersanti, A.Md. Kep</t>
  </si>
  <si>
    <t>24.05.519</t>
  </si>
  <si>
    <t>24.05.520</t>
  </si>
  <si>
    <t>3309094701960001</t>
  </si>
  <si>
    <t>24.05.521</t>
  </si>
  <si>
    <t>Sidomulyo. 3/1 demangan karangdowo klaten</t>
  </si>
  <si>
    <t>Dk. Kubukan Rt 01/07 Karangtengah, Weru, Sukoharjo</t>
  </si>
  <si>
    <t>24.05.522</t>
  </si>
  <si>
    <t>24.05.517</t>
  </si>
  <si>
    <t>24.05.518</t>
  </si>
  <si>
    <t>SUKOHARJO RT03/1 SUKOHARJO,SUKOHARJO</t>
  </si>
  <si>
    <t>Sukoharjo, 13 Oktober 2001</t>
  </si>
  <si>
    <t>3311041310010002</t>
  </si>
  <si>
    <t xml:space="preserve">Kaloran RT 02 RW 08 gayamprit, Klaten Selatan, Klaten </t>
  </si>
  <si>
    <t>Krenen RT 3 RW 6 Kriwen Sukoharjo</t>
  </si>
  <si>
    <t>Mahjurug 3/2 Manisharjo Bendosari Sukoharjo</t>
  </si>
  <si>
    <t>Bulu RT 004/008 Bakalan Polokarto Sukoharjo</t>
  </si>
  <si>
    <t>Bulusari Rt 03 Rw 06 Gayam Sukoharjo 57514</t>
  </si>
  <si>
    <t xml:space="preserve">Jl. Merbabu no 14a Madyorejo Jetis Sukoharjo </t>
  </si>
  <si>
    <t>Gayamsari 1/11 Gayam, Sukoharjo</t>
  </si>
  <si>
    <t>Rahmawati Setyo Wigati, S.E</t>
  </si>
  <si>
    <t>Perum Permata Jombor No 35 Rt 003/Rw 007 Jombor Baru,Jombor,Bendosari,Sukoharjo</t>
  </si>
  <si>
    <t>Bendungan 02/09, Begajah, Sukoharjo, Sukoharjo</t>
  </si>
  <si>
    <t xml:space="preserve">Buran wetan 6/2 buran tasikmadu karanganyar </t>
  </si>
  <si>
    <t>dr. Yulaikha Puspaningrum</t>
  </si>
  <si>
    <t>24.06.526</t>
  </si>
  <si>
    <t>Jl. Kemuning 4 No. 455, Condong catur, Depok, Sleman, Yogyakarta</t>
  </si>
  <si>
    <t xml:space="preserve">Jl.Semen Romo 57, Ngruki, Cemani, Grogol, Sukoharjo </t>
  </si>
  <si>
    <t>Tri Mulyani, S.Kep, Ns</t>
  </si>
  <si>
    <t>Nurul Nita Nugraheni, S.Kep, Ns</t>
  </si>
  <si>
    <t xml:space="preserve">Jl Sido luhur no.13B,mojo 03/08 gayam Sukoharjo </t>
  </si>
  <si>
    <t>S1 Fisioterapi</t>
  </si>
  <si>
    <t>Ipnu Noto Waluyo</t>
  </si>
  <si>
    <t>Jl. Wijaya Kusuma 5 No.3, 004/004, Kauman, Pasar Kliwon, Surakarta</t>
  </si>
  <si>
    <t>3372035807970007</t>
  </si>
  <si>
    <t>Sukoharjo, 18 Juli 1997</t>
  </si>
  <si>
    <t>24.05.533</t>
  </si>
  <si>
    <t>Selina Dewi Nurhayati,S.Kep., Ns</t>
  </si>
  <si>
    <t>Tanjungsari rt02/05, Tangkisan, Tawangsari, Sukoharjo</t>
  </si>
  <si>
    <t>3311036111010001</t>
  </si>
  <si>
    <t>Sukoharjo, 21 November 2001</t>
  </si>
  <si>
    <t>21.09.389</t>
  </si>
  <si>
    <t>D 4Poltekkes Kemenkes Semarang</t>
  </si>
  <si>
    <t>Menejer Pelayanan</t>
  </si>
  <si>
    <t>Menejer Pelayanan Khusus</t>
  </si>
  <si>
    <t>Menejer Pelayanan Rawat Jalan</t>
  </si>
  <si>
    <t>Menejer Pelayanan Rawat Inap</t>
  </si>
  <si>
    <t>Menejer Pelayanan Penunjang Medis</t>
  </si>
  <si>
    <t>Menejer Pelayanan Penunjang non Medis</t>
  </si>
  <si>
    <t>Menejer Keperawatan Khusus</t>
  </si>
  <si>
    <t>Menejer Keperawatan Rawat Jalan</t>
  </si>
  <si>
    <t>Menejer Keperawatan Rawat Inap</t>
  </si>
  <si>
    <t>Penata Anestesi</t>
  </si>
  <si>
    <t>3313093110010000</t>
  </si>
  <si>
    <t>Badranasri RT 01/X, Cangakan, Karanganyar</t>
  </si>
  <si>
    <t>Karanganyar,31 Oktober 2001</t>
  </si>
  <si>
    <t>24.06.527</t>
  </si>
  <si>
    <t>Oktario Annafi Dwijaya, S.Tr.Kes (An)</t>
  </si>
  <si>
    <t>Rizky Ardika Cahyanti, S.Keb., Bdn</t>
  </si>
  <si>
    <t>Seban Lor 01/06 ,Paseban,Jumapolo,Karanganyar.</t>
  </si>
  <si>
    <t>3313030409010000</t>
  </si>
  <si>
    <t>Karanganyar, 04 September 2001</t>
  </si>
  <si>
    <t>24.06.523</t>
  </si>
  <si>
    <t>Ilham Nugroho Aji P</t>
  </si>
  <si>
    <t>Bilal Ahmadi Filsiawan</t>
  </si>
  <si>
    <t>Ngemul Rt 03 Rw 01 Sidorejo Bendosari Sukoharjo</t>
  </si>
  <si>
    <t>Perum griya citra asri No.18 krendetan</t>
  </si>
  <si>
    <t>3311040806000002</t>
  </si>
  <si>
    <t>3311061301000007</t>
  </si>
  <si>
    <t>sukoharjo, 13 Januari 2000</t>
  </si>
  <si>
    <t>Sukoharjo, 8 Juni 2000</t>
  </si>
  <si>
    <t>24.07.529</t>
  </si>
  <si>
    <t>24.07.530</t>
  </si>
  <si>
    <t>Saifin Nuha</t>
  </si>
  <si>
    <t>Ferliyandi</t>
  </si>
  <si>
    <t>Randulawang RT 001 RW 002 Jetis Sukoharjo</t>
  </si>
  <si>
    <t>Kuluwan RT 001,RW 001,Kel Pranan,Kec Polokarto,Kab Sukoharjo</t>
  </si>
  <si>
    <t>Kurniawan Labib Rasyid,.A.Md.Farm</t>
  </si>
  <si>
    <t>Selia Ary Nugraheni, A.Md.Farm</t>
  </si>
  <si>
    <t>Suci Izzahtia , A.Md., Farm</t>
  </si>
  <si>
    <t>Madyorejo RT 1 RW 7, Kelurahan Jetis, Kecamatan Sukoharjo, Kabupaten Sukoharjo</t>
  </si>
  <si>
    <t>3312114612970001</t>
  </si>
  <si>
    <t>Wonogiri, 6 Desember 1997</t>
  </si>
  <si>
    <t>24.06.525</t>
  </si>
  <si>
    <t>Anggraeni Dwi Pangesti, A.Md.Kep</t>
  </si>
  <si>
    <t>Nur Diyanti, A.Md Kep</t>
  </si>
  <si>
    <t>Hilal Nur Hobatulloh, A.Md. 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</si>
</sst>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00000"/>
  </numFmts>
  <fonts count="6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919F9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Calibri"/>
      <family val="2"/>
      <charset val="1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3"/>
      <name val="Times New Roman"/>
      <family val="1"/>
    </font>
    <font>
      <sz val="12"/>
      <color rgb="FF0033CC"/>
      <name val="Times New Roman"/>
      <family val="1"/>
    </font>
    <font>
      <sz val="12"/>
      <color rgb="FF212529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66CC"/>
      <name val="Times New Roman"/>
      <family val="1"/>
    </font>
    <font>
      <sz val="12"/>
      <color rgb="FF0D0D0D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charset val="1"/>
      <scheme val="minor"/>
    </font>
    <font>
      <b/>
      <sz val="8"/>
      <name val="Times New Roman"/>
      <family val="1"/>
    </font>
    <font>
      <sz val="8"/>
      <color rgb="FF00B050"/>
      <name val="Times New Roman"/>
      <family val="1"/>
    </font>
    <font>
      <sz val="8"/>
      <color rgb="FF000000"/>
      <name val="Times New Roman"/>
      <family val="1"/>
    </font>
    <font>
      <sz val="8"/>
      <color rgb="FF0D0D0D"/>
      <name val="Times New Roman"/>
      <family val="1"/>
    </font>
    <font>
      <sz val="8"/>
      <color theme="5"/>
      <name val="Times New Roman"/>
      <family val="1"/>
    </font>
    <font>
      <b/>
      <sz val="8"/>
      <color rgb="FFFF0000"/>
      <name val="Times New Roman"/>
      <family val="1"/>
    </font>
    <font>
      <sz val="8"/>
      <color theme="9"/>
      <name val="Times New Roman"/>
      <family val="1"/>
    </font>
    <font>
      <sz val="8"/>
      <color theme="9"/>
      <name val="Calibri"/>
      <family val="2"/>
      <charset val="1"/>
      <scheme val="minor"/>
    </font>
    <font>
      <sz val="12"/>
      <color theme="9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sz val="12"/>
      <color rgb="FF0070C0"/>
      <name val="Times New Roman"/>
      <family val="1"/>
    </font>
    <font>
      <sz val="12"/>
      <color theme="8"/>
      <name val="Times New Roman"/>
      <family val="1"/>
    </font>
    <font>
      <sz val="11"/>
      <color theme="8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Calibri"/>
      <family val="2"/>
      <charset val="1"/>
      <scheme val="minor"/>
    </font>
    <font>
      <sz val="12"/>
      <color rgb="FF66CCFF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4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DFEC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41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9" fillId="0" borderId="0"/>
  </cellStyleXfs>
  <cellXfs count="11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42" fontId="2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1" applyFont="1" applyBorder="1" applyAlignment="1">
      <alignment horizontal="left" vertical="center"/>
    </xf>
    <xf numFmtId="0" fontId="3" fillId="3" borderId="1" xfId="1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42" fontId="3" fillId="3" borderId="1" xfId="0" applyNumberFormat="1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0" borderId="1" xfId="12" applyFont="1" applyBorder="1" applyAlignment="1">
      <alignment horizontal="left" vertical="center"/>
    </xf>
    <xf numFmtId="0" fontId="3" fillId="0" borderId="1" xfId="12" applyFont="1" applyFill="1" applyBorder="1" applyAlignment="1">
      <alignment horizontal="left" vertical="center"/>
    </xf>
    <xf numFmtId="0" fontId="3" fillId="0" borderId="1" xfId="13" applyFont="1" applyBorder="1" applyAlignment="1">
      <alignment horizontal="left" vertical="center"/>
    </xf>
    <xf numFmtId="41" fontId="3" fillId="0" borderId="1" xfId="10" applyFont="1" applyBorder="1" applyAlignment="1">
      <alignment horizontal="left" vertical="center" wrapText="1"/>
    </xf>
    <xf numFmtId="0" fontId="3" fillId="0" borderId="1" xfId="8" applyFont="1" applyBorder="1" applyAlignment="1">
      <alignment horizontal="left" vertical="center"/>
    </xf>
    <xf numFmtId="0" fontId="3" fillId="3" borderId="1" xfId="13" applyFont="1" applyFill="1" applyBorder="1" applyAlignment="1">
      <alignment horizontal="left" vertical="center"/>
    </xf>
    <xf numFmtId="0" fontId="3" fillId="0" borderId="1" xfId="13" applyFont="1" applyFill="1" applyBorder="1" applyAlignment="1">
      <alignment horizontal="left" vertical="center"/>
    </xf>
    <xf numFmtId="0" fontId="3" fillId="3" borderId="1" xfId="8" applyFont="1" applyFill="1" applyBorder="1" applyAlignment="1">
      <alignment horizontal="left" vertical="center"/>
    </xf>
    <xf numFmtId="0" fontId="3" fillId="0" borderId="1" xfId="14" applyFont="1" applyBorder="1" applyAlignment="1">
      <alignment horizontal="left" vertical="center"/>
    </xf>
    <xf numFmtId="0" fontId="3" fillId="3" borderId="1" xfId="16" applyFont="1" applyFill="1" applyBorder="1" applyAlignment="1">
      <alignment horizontal="left" vertical="center"/>
    </xf>
    <xf numFmtId="0" fontId="3" fillId="3" borderId="1" xfId="14" applyFont="1" applyFill="1" applyBorder="1" applyAlignment="1">
      <alignment horizontal="left" vertical="center"/>
    </xf>
    <xf numFmtId="0" fontId="3" fillId="3" borderId="1" xfId="17" applyFont="1" applyFill="1" applyBorder="1" applyAlignment="1">
      <alignment horizontal="left" vertical="center"/>
    </xf>
    <xf numFmtId="0" fontId="3" fillId="0" borderId="1" xfId="17" applyFont="1" applyBorder="1" applyAlignment="1">
      <alignment horizontal="left" vertical="center"/>
    </xf>
    <xf numFmtId="0" fontId="3" fillId="0" borderId="1" xfId="19" applyFont="1" applyBorder="1" applyAlignment="1">
      <alignment horizontal="left" vertical="center"/>
    </xf>
    <xf numFmtId="0" fontId="3" fillId="0" borderId="1" xfId="21" applyFont="1" applyBorder="1" applyAlignment="1">
      <alignment horizontal="left" vertical="center"/>
    </xf>
    <xf numFmtId="0" fontId="3" fillId="0" borderId="1" xfId="23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0" borderId="1" xfId="24" applyFont="1" applyBorder="1" applyAlignment="1">
      <alignment horizontal="left" vertical="center"/>
    </xf>
    <xf numFmtId="0" fontId="3" fillId="3" borderId="1" xfId="25" applyFont="1" applyFill="1" applyBorder="1" applyAlignment="1">
      <alignment horizontal="left" vertical="center"/>
    </xf>
    <xf numFmtId="0" fontId="3" fillId="3" borderId="1" xfId="19" applyFont="1" applyFill="1" applyBorder="1" applyAlignment="1">
      <alignment horizontal="left" vertical="center"/>
    </xf>
    <xf numFmtId="1" fontId="3" fillId="11" borderId="1" xfId="0" applyNumberFormat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11" applyFont="1" applyFill="1" applyBorder="1" applyAlignment="1">
      <alignment horizontal="left" vertical="center"/>
    </xf>
    <xf numFmtId="0" fontId="3" fillId="11" borderId="1" xfId="2" applyFont="1" applyFill="1" applyBorder="1" applyAlignment="1">
      <alignment horizontal="left" vertical="center"/>
    </xf>
    <xf numFmtId="42" fontId="3" fillId="11" borderId="1" xfId="0" applyNumberFormat="1" applyFont="1" applyFill="1" applyBorder="1" applyAlignment="1">
      <alignment horizontal="left" vertical="center" wrapText="1"/>
    </xf>
    <xf numFmtId="14" fontId="3" fillId="11" borderId="1" xfId="0" applyNumberFormat="1" applyFont="1" applyFill="1" applyBorder="1" applyAlignment="1">
      <alignment horizontal="left" vertical="center" wrapText="1"/>
    </xf>
    <xf numFmtId="0" fontId="3" fillId="11" borderId="1" xfId="13" applyFont="1" applyFill="1" applyBorder="1" applyAlignment="1">
      <alignment horizontal="left" vertical="center"/>
    </xf>
    <xf numFmtId="0" fontId="3" fillId="11" borderId="1" xfId="24" applyFont="1" applyFill="1" applyBorder="1" applyAlignment="1">
      <alignment horizontal="left" vertical="center"/>
    </xf>
    <xf numFmtId="0" fontId="3" fillId="11" borderId="1" xfId="25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3" fillId="11" borderId="1" xfId="9" applyFont="1" applyFill="1" applyBorder="1" applyAlignment="1">
      <alignment horizontal="left" vertical="center"/>
    </xf>
    <xf numFmtId="0" fontId="3" fillId="11" borderId="1" xfId="14" applyFont="1" applyFill="1" applyBorder="1" applyAlignment="1">
      <alignment horizontal="left" vertical="center"/>
    </xf>
    <xf numFmtId="0" fontId="3" fillId="11" borderId="1" xfId="16" applyFont="1" applyFill="1" applyBorder="1" applyAlignment="1">
      <alignment horizontal="left" vertical="center"/>
    </xf>
    <xf numFmtId="0" fontId="3" fillId="11" borderId="1" xfId="17" applyFont="1" applyFill="1" applyBorder="1" applyAlignment="1">
      <alignment horizontal="left" vertical="center"/>
    </xf>
    <xf numFmtId="0" fontId="3" fillId="11" borderId="1" xfId="18" applyFont="1" applyFill="1" applyBorder="1" applyAlignment="1">
      <alignment horizontal="left" vertical="center"/>
    </xf>
    <xf numFmtId="0" fontId="3" fillId="0" borderId="1" xfId="18" applyFont="1" applyBorder="1" applyAlignment="1">
      <alignment horizontal="left" vertical="center"/>
    </xf>
    <xf numFmtId="0" fontId="3" fillId="11" borderId="1" xfId="19" applyFont="1" applyFill="1" applyBorder="1" applyAlignment="1">
      <alignment horizontal="left" vertical="center"/>
    </xf>
    <xf numFmtId="0" fontId="3" fillId="0" borderId="1" xfId="2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9" applyFont="1" applyFill="1" applyBorder="1" applyAlignment="1">
      <alignment horizontal="left" vertical="center"/>
    </xf>
    <xf numFmtId="0" fontId="3" fillId="11" borderId="1" xfId="21" applyFont="1" applyFill="1" applyBorder="1" applyAlignment="1">
      <alignment horizontal="left" vertical="center"/>
    </xf>
    <xf numFmtId="0" fontId="11" fillId="7" borderId="1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64" fontId="3" fillId="3" borderId="1" xfId="0" quotePrefix="1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3" fillId="0" borderId="1" xfId="8" applyNumberFormat="1" applyFont="1" applyBorder="1" applyAlignment="1" applyProtection="1">
      <alignment horizontal="left" vertical="center"/>
      <protection locked="0"/>
    </xf>
    <xf numFmtId="0" fontId="3" fillId="0" borderId="1" xfId="0" quotePrefix="1" applyFont="1" applyFill="1" applyBorder="1" applyAlignment="1">
      <alignment horizontal="left" vertical="center"/>
    </xf>
    <xf numFmtId="0" fontId="3" fillId="11" borderId="1" xfId="0" quotePrefix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164" fontId="3" fillId="0" borderId="1" xfId="0" quotePrefix="1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/>
    </xf>
    <xf numFmtId="17" fontId="2" fillId="0" borderId="1" xfId="0" quotePrefix="1" applyNumberFormat="1" applyFont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3" fillId="11" borderId="1" xfId="8" applyFont="1" applyFill="1" applyBorder="1" applyAlignment="1">
      <alignment horizontal="left" vertical="center"/>
    </xf>
    <xf numFmtId="0" fontId="3" fillId="3" borderId="1" xfId="23" applyFont="1" applyFill="1" applyBorder="1" applyAlignment="1">
      <alignment horizontal="left" vertical="center"/>
    </xf>
    <xf numFmtId="0" fontId="3" fillId="0" borderId="1" xfId="21" applyFont="1" applyFill="1" applyBorder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/>
    </xf>
    <xf numFmtId="0" fontId="3" fillId="3" borderId="0" xfId="0" quotePrefix="1" applyFont="1" applyFill="1" applyBorder="1" applyAlignment="1">
      <alignment horizontal="left"/>
    </xf>
    <xf numFmtId="0" fontId="3" fillId="11" borderId="1" xfId="1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18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/>
    </xf>
    <xf numFmtId="0" fontId="2" fillId="3" borderId="7" xfId="0" applyFont="1" applyFill="1" applyBorder="1"/>
    <xf numFmtId="0" fontId="2" fillId="3" borderId="0" xfId="0" applyFont="1" applyFill="1" applyBorder="1"/>
    <xf numFmtId="0" fontId="3" fillId="0" borderId="1" xfId="0" applyFont="1" applyBorder="1" applyAlignment="1">
      <alignment vertical="center"/>
    </xf>
    <xf numFmtId="0" fontId="3" fillId="13" borderId="1" xfId="0" quotePrefix="1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3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25" applyFont="1" applyFill="1" applyBorder="1" applyAlignment="1">
      <alignment horizontal="left" vertical="center"/>
    </xf>
    <xf numFmtId="0" fontId="13" fillId="0" borderId="0" xfId="0" applyFont="1" applyFill="1"/>
    <xf numFmtId="0" fontId="3" fillId="14" borderId="1" xfId="12" applyFont="1" applyFill="1" applyBorder="1" applyAlignment="1">
      <alignment horizontal="left" vertical="center"/>
    </xf>
    <xf numFmtId="0" fontId="3" fillId="14" borderId="1" xfId="0" quotePrefix="1" applyFont="1" applyFill="1" applyBorder="1" applyAlignment="1">
      <alignment horizontal="left" vertical="center"/>
    </xf>
    <xf numFmtId="14" fontId="2" fillId="14" borderId="1" xfId="0" applyNumberFormat="1" applyFont="1" applyFill="1" applyBorder="1" applyAlignment="1">
      <alignment horizontal="left" vertical="center"/>
    </xf>
    <xf numFmtId="1" fontId="3" fillId="14" borderId="1" xfId="0" applyNumberFormat="1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1" borderId="1" xfId="5" applyFont="1" applyFill="1" applyBorder="1" applyAlignment="1">
      <alignment horizontal="left" vertical="center"/>
    </xf>
    <xf numFmtId="0" fontId="7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3" fillId="14" borderId="1" xfId="2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42" fontId="3" fillId="14" borderId="1" xfId="0" applyNumberFormat="1" applyFont="1" applyFill="1" applyBorder="1" applyAlignment="1">
      <alignment horizontal="left" vertical="center" wrapText="1"/>
    </xf>
    <xf numFmtId="14" fontId="3" fillId="14" borderId="1" xfId="0" applyNumberFormat="1" applyFont="1" applyFill="1" applyBorder="1" applyAlignment="1">
      <alignment horizontal="left" vertical="center" wrapText="1"/>
    </xf>
    <xf numFmtId="42" fontId="3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6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3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42" fontId="3" fillId="0" borderId="1" xfId="0" applyNumberFormat="1" applyFont="1" applyBorder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14" fontId="11" fillId="8" borderId="1" xfId="0" applyNumberFormat="1" applyFont="1" applyFill="1" applyBorder="1" applyAlignment="1">
      <alignment horizontal="center" vertical="center"/>
    </xf>
    <xf numFmtId="17" fontId="3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Fill="1" applyBorder="1"/>
    <xf numFmtId="0" fontId="3" fillId="0" borderId="1" xfId="0" applyFont="1" applyBorder="1"/>
    <xf numFmtId="0" fontId="3" fillId="0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Border="1"/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3" applyFont="1" applyFill="1" applyBorder="1" applyAlignment="1">
      <alignment horizontal="left" vertical="center"/>
    </xf>
    <xf numFmtId="0" fontId="13" fillId="0" borderId="0" xfId="0" applyFont="1" applyFill="1" applyBorder="1"/>
    <xf numFmtId="0" fontId="3" fillId="0" borderId="1" xfId="20" applyFont="1" applyFill="1" applyBorder="1" applyAlignment="1">
      <alignment horizontal="left" vertical="center"/>
    </xf>
    <xf numFmtId="0" fontId="3" fillId="11" borderId="1" xfId="23" applyFont="1" applyFill="1" applyBorder="1" applyAlignment="1">
      <alignment horizontal="left" vertical="center"/>
    </xf>
    <xf numFmtId="164" fontId="3" fillId="11" borderId="1" xfId="8" applyNumberFormat="1" applyFont="1" applyFill="1" applyBorder="1" applyAlignment="1" applyProtection="1">
      <alignment horizontal="left" vertical="center"/>
      <protection locked="0"/>
    </xf>
    <xf numFmtId="0" fontId="3" fillId="0" borderId="1" xfId="7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left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11" fillId="15" borderId="1" xfId="3" applyFont="1" applyFill="1" applyBorder="1" applyAlignment="1">
      <alignment horizontal="center" vertical="center"/>
    </xf>
    <xf numFmtId="0" fontId="3" fillId="15" borderId="1" xfId="3" applyFont="1" applyFill="1" applyBorder="1" applyAlignment="1">
      <alignment horizontal="left" vertical="center"/>
    </xf>
    <xf numFmtId="0" fontId="3" fillId="15" borderId="1" xfId="0" quotePrefix="1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 wrapText="1"/>
    </xf>
    <xf numFmtId="14" fontId="3" fillId="15" borderId="1" xfId="0" applyNumberFormat="1" applyFont="1" applyFill="1" applyBorder="1" applyAlignment="1">
      <alignment horizontal="left" vertical="center" wrapText="1"/>
    </xf>
    <xf numFmtId="1" fontId="3" fillId="15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left"/>
    </xf>
    <xf numFmtId="0" fontId="16" fillId="0" borderId="0" xfId="0" applyFont="1" applyFill="1"/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6" fillId="0" borderId="1" xfId="1" applyFont="1" applyFill="1" applyBorder="1" applyAlignment="1">
      <alignment horizontal="left" vertical="center"/>
    </xf>
    <xf numFmtId="0" fontId="17" fillId="0" borderId="0" xfId="0" applyFont="1" applyFill="1" applyBorder="1"/>
    <xf numFmtId="0" fontId="17" fillId="0" borderId="0" xfId="0" applyFont="1" applyFill="1"/>
    <xf numFmtId="0" fontId="16" fillId="0" borderId="1" xfId="2" applyFont="1" applyFill="1" applyBorder="1" applyAlignment="1">
      <alignment horizontal="left" vertical="center"/>
    </xf>
    <xf numFmtId="14" fontId="16" fillId="0" borderId="1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6" fillId="0" borderId="1" xfId="0" quotePrefix="1" applyFont="1" applyFill="1" applyBorder="1" applyAlignment="1">
      <alignment horizontal="left"/>
    </xf>
    <xf numFmtId="14" fontId="16" fillId="0" borderId="1" xfId="0" quotePrefix="1" applyNumberFormat="1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center" wrapText="1"/>
    </xf>
    <xf numFmtId="14" fontId="16" fillId="0" borderId="0" xfId="0" applyNumberFormat="1" applyFont="1" applyFill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14" fontId="16" fillId="0" borderId="1" xfId="0" applyNumberFormat="1" applyFont="1" applyFill="1" applyBorder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1" xfId="7" applyFont="1" applyFill="1" applyBorder="1" applyAlignment="1">
      <alignment horizontal="left" vertical="center"/>
    </xf>
    <xf numFmtId="0" fontId="16" fillId="0" borderId="1" xfId="6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16" fillId="0" borderId="1" xfId="13" applyFont="1" applyFill="1" applyBorder="1" applyAlignment="1">
      <alignment horizontal="left" vertical="center"/>
    </xf>
    <xf numFmtId="0" fontId="16" fillId="0" borderId="1" xfId="21" applyFont="1" applyFill="1" applyBorder="1" applyAlignment="1">
      <alignment horizontal="left" vertical="center"/>
    </xf>
    <xf numFmtId="0" fontId="16" fillId="0" borderId="1" xfId="24" applyFont="1" applyFill="1" applyBorder="1" applyAlignment="1">
      <alignment horizontal="left" vertical="center"/>
    </xf>
    <xf numFmtId="0" fontId="16" fillId="0" borderId="0" xfId="0" applyFont="1" applyFill="1" applyBorder="1"/>
    <xf numFmtId="14" fontId="16" fillId="0" borderId="1" xfId="22" applyNumberFormat="1" applyFont="1" applyFill="1" applyBorder="1" applyAlignment="1">
      <alignment horizontal="left" vertical="center"/>
    </xf>
    <xf numFmtId="0" fontId="16" fillId="0" borderId="1" xfId="8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right" vertical="center"/>
    </xf>
    <xf numFmtId="14" fontId="1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/>
    <xf numFmtId="0" fontId="16" fillId="0" borderId="1" xfId="0" applyFont="1" applyFill="1" applyBorder="1" applyAlignment="1">
      <alignment horizontal="justify" vertical="center" wrapText="1"/>
    </xf>
    <xf numFmtId="14" fontId="3" fillId="0" borderId="0" xfId="0" applyNumberFormat="1" applyFont="1" applyFill="1" applyBorder="1"/>
    <xf numFmtId="0" fontId="16" fillId="0" borderId="1" xfId="18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19" fillId="0" borderId="1" xfId="0" applyFont="1" applyFill="1" applyBorder="1"/>
    <xf numFmtId="14" fontId="16" fillId="0" borderId="1" xfId="0" quotePrefix="1" applyNumberFormat="1" applyFont="1" applyFill="1" applyBorder="1" applyAlignment="1">
      <alignment horizontal="left" vertical="center" wrapText="1"/>
    </xf>
    <xf numFmtId="0" fontId="21" fillId="0" borderId="0" xfId="0" applyFont="1"/>
    <xf numFmtId="14" fontId="3" fillId="11" borderId="1" xfId="22" applyNumberFormat="1" applyFont="1" applyFill="1" applyBorder="1" applyAlignment="1">
      <alignment horizontal="left" vertical="center"/>
    </xf>
    <xf numFmtId="14" fontId="3" fillId="11" borderId="1" xfId="0" applyNumberFormat="1" applyFont="1" applyFill="1" applyBorder="1" applyAlignment="1">
      <alignment horizontal="left" vertical="center"/>
    </xf>
    <xf numFmtId="0" fontId="3" fillId="0" borderId="1" xfId="9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3" fillId="14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left"/>
    </xf>
    <xf numFmtId="14" fontId="3" fillId="1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1" xfId="15" applyNumberFormat="1" applyFont="1" applyBorder="1" applyAlignment="1">
      <alignment horizontal="left" vertical="center"/>
    </xf>
    <xf numFmtId="41" fontId="3" fillId="0" borderId="1" xfId="15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1" fontId="3" fillId="11" borderId="1" xfId="17" applyNumberFormat="1" applyFont="1" applyFill="1" applyBorder="1" applyAlignment="1">
      <alignment horizontal="left" vertical="center"/>
    </xf>
    <xf numFmtId="14" fontId="3" fillId="0" borderId="1" xfId="0" applyNumberFormat="1" applyFont="1" applyBorder="1"/>
    <xf numFmtId="14" fontId="3" fillId="11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41" fontId="3" fillId="11" borderId="1" xfId="15" applyFont="1" applyFill="1" applyBorder="1" applyAlignment="1">
      <alignment horizontal="left" vertical="center" wrapText="1"/>
    </xf>
    <xf numFmtId="0" fontId="12" fillId="0" borderId="1" xfId="0" applyFont="1" applyBorder="1"/>
    <xf numFmtId="0" fontId="12" fillId="0" borderId="0" xfId="0" applyFont="1"/>
    <xf numFmtId="14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3" fillId="0" borderId="1" xfId="25" applyFont="1" applyBorder="1" applyAlignment="1">
      <alignment horizontal="left" vertical="center"/>
    </xf>
    <xf numFmtId="0" fontId="22" fillId="0" borderId="0" xfId="0" applyFont="1"/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/>
    <xf numFmtId="0" fontId="21" fillId="0" borderId="1" xfId="0" applyFont="1" applyBorder="1" applyAlignment="1">
      <alignment horizontal="left" vertical="center"/>
    </xf>
    <xf numFmtId="0" fontId="21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 applyAlignment="1">
      <alignment horizontal="left" vertical="center"/>
    </xf>
    <xf numFmtId="0" fontId="12" fillId="0" borderId="0" xfId="0" applyFont="1" applyFill="1" applyBorder="1"/>
    <xf numFmtId="0" fontId="12" fillId="0" borderId="0" xfId="0" applyFont="1" applyFill="1"/>
    <xf numFmtId="0" fontId="21" fillId="11" borderId="0" xfId="0" applyFont="1" applyFill="1"/>
    <xf numFmtId="0" fontId="22" fillId="0" borderId="0" xfId="0" applyFont="1" applyFill="1"/>
    <xf numFmtId="0" fontId="21" fillId="3" borderId="0" xfId="0" applyFont="1" applyFill="1"/>
    <xf numFmtId="0" fontId="21" fillId="14" borderId="0" xfId="0" applyFont="1" applyFill="1"/>
    <xf numFmtId="14" fontId="12" fillId="0" borderId="1" xfId="0" applyNumberFormat="1" applyFont="1" applyBorder="1" applyAlignment="1">
      <alignment horizontal="left" vertical="center"/>
    </xf>
    <xf numFmtId="0" fontId="12" fillId="11" borderId="0" xfId="0" applyFont="1" applyFill="1"/>
    <xf numFmtId="0" fontId="21" fillId="13" borderId="0" xfId="0" applyFont="1" applyFill="1"/>
    <xf numFmtId="0" fontId="26" fillId="0" borderId="1" xfId="0" applyFont="1" applyBorder="1" applyAlignment="1">
      <alignment horizontal="left" vertical="center"/>
    </xf>
    <xf numFmtId="0" fontId="3" fillId="3" borderId="1" xfId="7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2" fillId="0" borderId="0" xfId="0" quotePrefix="1" applyFont="1" applyFill="1"/>
    <xf numFmtId="0" fontId="27" fillId="0" borderId="1" xfId="0" quotePrefix="1" applyFont="1" applyBorder="1"/>
    <xf numFmtId="0" fontId="2" fillId="0" borderId="1" xfId="0" quotePrefix="1" applyFont="1" applyBorder="1"/>
    <xf numFmtId="0" fontId="3" fillId="0" borderId="0" xfId="26" applyFont="1" applyFill="1" applyBorder="1"/>
    <xf numFmtId="0" fontId="29" fillId="0" borderId="0" xfId="27" applyFont="1" applyFill="1" applyBorder="1"/>
    <xf numFmtId="14" fontId="7" fillId="0" borderId="1" xfId="0" applyNumberFormat="1" applyFont="1" applyBorder="1" applyAlignment="1">
      <alignment horizontal="left" vertical="center"/>
    </xf>
    <xf numFmtId="0" fontId="21" fillId="0" borderId="8" xfId="0" applyFont="1" applyBorder="1" applyAlignment="1">
      <alignment horizontal="justify" vertical="center" wrapText="1"/>
    </xf>
    <xf numFmtId="0" fontId="30" fillId="0" borderId="9" xfId="0" applyFont="1" applyBorder="1" applyAlignment="1">
      <alignment horizontal="justify" vertical="center" wrapText="1"/>
    </xf>
    <xf numFmtId="0" fontId="30" fillId="0" borderId="9" xfId="0" quotePrefix="1" applyFont="1" applyBorder="1" applyAlignment="1">
      <alignment horizontal="justify" vertical="center" wrapText="1"/>
    </xf>
    <xf numFmtId="14" fontId="21" fillId="0" borderId="1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21" fillId="0" borderId="1" xfId="0" applyFont="1" applyBorder="1"/>
    <xf numFmtId="0" fontId="21" fillId="0" borderId="1" xfId="0" applyFont="1" applyBorder="1" applyAlignment="1">
      <alignment vertical="center" wrapText="1"/>
    </xf>
    <xf numFmtId="15" fontId="2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2" fillId="0" borderId="1" xfId="0" quotePrefix="1" applyFont="1" applyBorder="1" applyAlignment="1">
      <alignment horizontal="justify" vertical="center" wrapText="1"/>
    </xf>
    <xf numFmtId="0" fontId="22" fillId="0" borderId="1" xfId="0" applyFont="1" applyBorder="1"/>
    <xf numFmtId="15" fontId="22" fillId="0" borderId="1" xfId="0" applyNumberFormat="1" applyFont="1" applyBorder="1" applyAlignment="1">
      <alignment horizontal="justify" vertical="center" wrapText="1"/>
    </xf>
    <xf numFmtId="0" fontId="22" fillId="0" borderId="1" xfId="0" quotePrefix="1" applyFont="1" applyBorder="1" applyAlignment="1">
      <alignment vertical="center" wrapText="1"/>
    </xf>
    <xf numFmtId="15" fontId="22" fillId="0" borderId="1" xfId="0" applyNumberFormat="1" applyFont="1" applyBorder="1" applyAlignment="1">
      <alignment vertical="center" wrapText="1"/>
    </xf>
    <xf numFmtId="14" fontId="21" fillId="0" borderId="0" xfId="0" applyNumberFormat="1" applyFont="1"/>
    <xf numFmtId="14" fontId="21" fillId="0" borderId="0" xfId="0" applyNumberFormat="1" applyFont="1" applyBorder="1"/>
    <xf numFmtId="14" fontId="21" fillId="0" borderId="0" xfId="0" applyNumberFormat="1" applyFont="1" applyAlignment="1">
      <alignment horizontal="center"/>
    </xf>
    <xf numFmtId="14" fontId="2" fillId="0" borderId="0" xfId="0" applyNumberFormat="1" applyFont="1" applyFill="1"/>
    <xf numFmtId="14" fontId="2" fillId="3" borderId="0" xfId="0" applyNumberFormat="1" applyFont="1" applyFill="1" applyBorder="1"/>
    <xf numFmtId="14" fontId="21" fillId="0" borderId="0" xfId="0" applyNumberFormat="1" applyFont="1" applyFill="1"/>
    <xf numFmtId="14" fontId="3" fillId="0" borderId="0" xfId="0" applyNumberFormat="1" applyFont="1" applyFill="1"/>
    <xf numFmtId="14" fontId="12" fillId="0" borderId="0" xfId="0" applyNumberFormat="1" applyFont="1" applyFill="1"/>
    <xf numFmtId="0" fontId="30" fillId="0" borderId="0" xfId="0" applyFont="1" applyAlignment="1">
      <alignment horizontal="justify" vertical="center" wrapText="1"/>
    </xf>
    <xf numFmtId="0" fontId="30" fillId="0" borderId="1" xfId="0" quotePrefix="1" applyFont="1" applyBorder="1" applyAlignment="1">
      <alignment vertical="center" wrapText="1"/>
    </xf>
    <xf numFmtId="0" fontId="30" fillId="0" borderId="7" xfId="0" applyFont="1" applyBorder="1" applyAlignment="1">
      <alignment horizontal="justify" vertical="center" wrapText="1"/>
    </xf>
    <xf numFmtId="14" fontId="7" fillId="0" borderId="0" xfId="0" applyNumberFormat="1" applyFont="1" applyFill="1"/>
    <xf numFmtId="14" fontId="2" fillId="0" borderId="1" xfId="0" applyNumberFormat="1" applyFont="1" applyFill="1" applyBorder="1"/>
    <xf numFmtId="14" fontId="21" fillId="0" borderId="1" xfId="0" applyNumberFormat="1" applyFont="1" applyBorder="1"/>
    <xf numFmtId="14" fontId="22" fillId="0" borderId="1" xfId="0" applyNumberFormat="1" applyFont="1" applyBorder="1"/>
    <xf numFmtId="0" fontId="3" fillId="3" borderId="1" xfId="21" applyFont="1" applyFill="1" applyBorder="1" applyAlignment="1">
      <alignment horizontal="left" vertical="center"/>
    </xf>
    <xf numFmtId="42" fontId="2" fillId="3" borderId="1" xfId="0" applyNumberFormat="1" applyFont="1" applyFill="1" applyBorder="1" applyAlignment="1">
      <alignment horizontal="left" vertical="center" wrapText="1"/>
    </xf>
    <xf numFmtId="0" fontId="3" fillId="3" borderId="1" xfId="24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3" borderId="1" xfId="1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32" fillId="0" borderId="1" xfId="0" applyFont="1" applyBorder="1"/>
    <xf numFmtId="0" fontId="0" fillId="0" borderId="0" xfId="0" applyBorder="1"/>
    <xf numFmtId="0" fontId="3" fillId="0" borderId="12" xfId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13" applyFont="1" applyFill="1" applyBorder="1" applyAlignment="1">
      <alignment horizontal="left" vertical="center"/>
    </xf>
    <xf numFmtId="0" fontId="3" fillId="0" borderId="12" xfId="7" applyFont="1" applyFill="1" applyBorder="1" applyAlignment="1">
      <alignment horizontal="left" vertical="center"/>
    </xf>
    <xf numFmtId="0" fontId="2" fillId="0" borderId="12" xfId="2" applyFont="1" applyFill="1" applyBorder="1" applyAlignment="1">
      <alignment horizontal="left" vertical="center"/>
    </xf>
    <xf numFmtId="0" fontId="3" fillId="0" borderId="12" xfId="2" applyFont="1" applyFill="1" applyBorder="1" applyAlignment="1">
      <alignment horizontal="left" vertical="center"/>
    </xf>
    <xf numFmtId="0" fontId="3" fillId="0" borderId="12" xfId="12" applyFont="1" applyFill="1" applyBorder="1" applyAlignment="1">
      <alignment horizontal="left" vertical="center"/>
    </xf>
    <xf numFmtId="0" fontId="3" fillId="0" borderId="12" xfId="0" applyFont="1" applyFill="1" applyBorder="1"/>
    <xf numFmtId="0" fontId="3" fillId="0" borderId="12" xfId="3" applyFont="1" applyFill="1" applyBorder="1" applyAlignment="1">
      <alignment horizontal="left" vertical="center"/>
    </xf>
    <xf numFmtId="0" fontId="3" fillId="0" borderId="12" xfId="6" applyFont="1" applyFill="1" applyBorder="1" applyAlignment="1">
      <alignment horizontal="left" vertical="center"/>
    </xf>
    <xf numFmtId="0" fontId="3" fillId="0" borderId="12" xfId="11" applyFont="1" applyFill="1" applyBorder="1" applyAlignment="1">
      <alignment horizontal="left" vertical="center"/>
    </xf>
    <xf numFmtId="0" fontId="3" fillId="0" borderId="12" xfId="4" applyFont="1" applyFill="1" applyBorder="1" applyAlignment="1">
      <alignment horizontal="left" vertical="center"/>
    </xf>
    <xf numFmtId="0" fontId="3" fillId="0" borderId="12" xfId="5" applyFont="1" applyFill="1" applyBorder="1" applyAlignment="1">
      <alignment horizontal="left" vertical="center"/>
    </xf>
    <xf numFmtId="0" fontId="3" fillId="0" borderId="12" xfId="8" applyFont="1" applyFill="1" applyBorder="1" applyAlignment="1">
      <alignment horizontal="left" vertical="center"/>
    </xf>
    <xf numFmtId="0" fontId="3" fillId="0" borderId="12" xfId="16" applyFont="1" applyFill="1" applyBorder="1" applyAlignment="1">
      <alignment horizontal="left" vertical="center"/>
    </xf>
    <xf numFmtId="0" fontId="2" fillId="0" borderId="12" xfId="16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/>
    </xf>
    <xf numFmtId="0" fontId="33" fillId="0" borderId="12" xfId="0" applyFont="1" applyFill="1" applyBorder="1" applyAlignment="1">
      <alignment horizontal="left" vertical="center"/>
    </xf>
    <xf numFmtId="0" fontId="3" fillId="0" borderId="12" xfId="21" applyFont="1" applyFill="1" applyBorder="1" applyAlignment="1">
      <alignment horizontal="left" vertical="center"/>
    </xf>
    <xf numFmtId="0" fontId="33" fillId="0" borderId="12" xfId="0" applyFont="1" applyFill="1" applyBorder="1" applyAlignment="1">
      <alignment vertical="center"/>
    </xf>
    <xf numFmtId="0" fontId="7" fillId="0" borderId="12" xfId="11" applyFont="1" applyFill="1" applyBorder="1" applyAlignment="1">
      <alignment horizontal="left" vertical="center"/>
    </xf>
    <xf numFmtId="0" fontId="2" fillId="0" borderId="12" xfId="3" applyFont="1" applyFill="1" applyBorder="1" applyAlignment="1">
      <alignment horizontal="left" vertical="center"/>
    </xf>
    <xf numFmtId="0" fontId="3" fillId="0" borderId="12" xfId="14" applyFont="1" applyFill="1" applyBorder="1" applyAlignment="1">
      <alignment horizontal="left" vertical="center"/>
    </xf>
    <xf numFmtId="0" fontId="2" fillId="0" borderId="12" xfId="14" applyFont="1" applyFill="1" applyBorder="1" applyAlignment="1">
      <alignment horizontal="left" vertical="center"/>
    </xf>
    <xf numFmtId="0" fontId="34" fillId="0" borderId="12" xfId="16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3" fillId="0" borderId="12" xfId="17" applyFont="1" applyFill="1" applyBorder="1" applyAlignment="1">
      <alignment horizontal="left" vertical="center"/>
    </xf>
    <xf numFmtId="0" fontId="3" fillId="0" borderId="12" xfId="18" applyFont="1" applyFill="1" applyBorder="1" applyAlignment="1">
      <alignment horizontal="left" vertical="center"/>
    </xf>
    <xf numFmtId="0" fontId="2" fillId="0" borderId="12" xfId="18" applyFont="1" applyFill="1" applyBorder="1" applyAlignment="1">
      <alignment horizontal="left" vertical="center"/>
    </xf>
    <xf numFmtId="0" fontId="3" fillId="0" borderId="12" xfId="19" applyFont="1" applyFill="1" applyBorder="1" applyAlignment="1">
      <alignment horizontal="left" vertical="center"/>
    </xf>
    <xf numFmtId="0" fontId="2" fillId="0" borderId="12" xfId="19" applyFont="1" applyFill="1" applyBorder="1" applyAlignment="1">
      <alignment horizontal="left" vertical="center"/>
    </xf>
    <xf numFmtId="0" fontId="3" fillId="0" borderId="12" xfId="20" applyFont="1" applyFill="1" applyBorder="1" applyAlignment="1">
      <alignment horizontal="left" vertical="center"/>
    </xf>
    <xf numFmtId="0" fontId="3" fillId="0" borderId="12" xfId="23" applyFont="1" applyFill="1" applyBorder="1" applyAlignment="1">
      <alignment horizontal="left" vertical="center"/>
    </xf>
    <xf numFmtId="0" fontId="3" fillId="0" borderId="12" xfId="24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3" fillId="0" borderId="11" xfId="1" applyFont="1" applyFill="1" applyBorder="1" applyAlignment="1">
      <alignment horizontal="left" vertical="center"/>
    </xf>
    <xf numFmtId="0" fontId="2" fillId="0" borderId="13" xfId="2" applyFont="1" applyFill="1" applyBorder="1" applyAlignment="1">
      <alignment horizontal="left" vertical="center"/>
    </xf>
    <xf numFmtId="0" fontId="3" fillId="0" borderId="13" xfId="1" applyFont="1" applyFill="1" applyBorder="1" applyAlignment="1">
      <alignment horizontal="left" vertical="center"/>
    </xf>
    <xf numFmtId="0" fontId="3" fillId="0" borderId="11" xfId="13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5" fillId="0" borderId="1" xfId="0" quotePrefix="1" applyFont="1" applyBorder="1" applyAlignment="1">
      <alignment vertical="center" wrapText="1"/>
    </xf>
    <xf numFmtId="0" fontId="2" fillId="0" borderId="0" xfId="0" quotePrefix="1" applyFont="1"/>
    <xf numFmtId="0" fontId="3" fillId="0" borderId="13" xfId="0" applyFont="1" applyFill="1" applyBorder="1"/>
    <xf numFmtId="0" fontId="3" fillId="3" borderId="2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15" borderId="15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4" fontId="2" fillId="0" borderId="0" xfId="0" applyNumberFormat="1" applyFont="1"/>
    <xf numFmtId="0" fontId="35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3" fillId="0" borderId="16" xfId="0" quotePrefix="1" applyFont="1" applyFill="1" applyBorder="1" applyAlignment="1">
      <alignment horizontal="left" vertical="center"/>
    </xf>
    <xf numFmtId="14" fontId="2" fillId="0" borderId="1" xfId="0" applyNumberFormat="1" applyFont="1" applyBorder="1"/>
    <xf numFmtId="0" fontId="5" fillId="0" borderId="0" xfId="0" applyFont="1"/>
    <xf numFmtId="0" fontId="2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3" fillId="11" borderId="2" xfId="0" quotePrefix="1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 wrapText="1"/>
    </xf>
    <xf numFmtId="14" fontId="3" fillId="11" borderId="2" xfId="0" applyNumberFormat="1" applyFont="1" applyFill="1" applyBorder="1" applyAlignment="1">
      <alignment horizontal="left" vertical="center" wrapText="1"/>
    </xf>
    <xf numFmtId="14" fontId="3" fillId="11" borderId="2" xfId="0" applyNumberFormat="1" applyFont="1" applyFill="1" applyBorder="1" applyAlignment="1">
      <alignment horizontal="left" vertical="center"/>
    </xf>
    <xf numFmtId="0" fontId="2" fillId="15" borderId="0" xfId="0" applyFont="1" applyFill="1"/>
    <xf numFmtId="0" fontId="5" fillId="0" borderId="9" xfId="0" quotePrefix="1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3" fillId="0" borderId="0" xfId="0" quotePrefix="1" applyFont="1"/>
    <xf numFmtId="0" fontId="2" fillId="0" borderId="16" xfId="0" applyFont="1" applyFill="1" applyBorder="1" applyAlignment="1">
      <alignment horizontal="center"/>
    </xf>
    <xf numFmtId="0" fontId="2" fillId="0" borderId="16" xfId="0" quotePrefix="1" applyFont="1" applyFill="1" applyBorder="1"/>
    <xf numFmtId="0" fontId="2" fillId="0" borderId="16" xfId="0" applyFont="1" applyFill="1" applyBorder="1"/>
    <xf numFmtId="0" fontId="5" fillId="0" borderId="0" xfId="0" quotePrefix="1" applyFont="1"/>
    <xf numFmtId="0" fontId="3" fillId="0" borderId="16" xfId="0" applyFont="1" applyFill="1" applyBorder="1" applyAlignment="1">
      <alignment horizontal="left" vertical="center"/>
    </xf>
    <xf numFmtId="14" fontId="3" fillId="0" borderId="0" xfId="0" applyNumberFormat="1" applyFont="1"/>
    <xf numFmtId="0" fontId="2" fillId="11" borderId="11" xfId="0" applyFont="1" applyFill="1" applyBorder="1" applyAlignment="1">
      <alignment horizontal="center"/>
    </xf>
    <xf numFmtId="1" fontId="3" fillId="11" borderId="11" xfId="17" applyNumberFormat="1" applyFont="1" applyFill="1" applyBorder="1" applyAlignment="1">
      <alignment horizontal="left" vertical="center"/>
    </xf>
    <xf numFmtId="0" fontId="3" fillId="11" borderId="11" xfId="17" applyFont="1" applyFill="1" applyBorder="1" applyAlignment="1">
      <alignment horizontal="left" vertical="center"/>
    </xf>
    <xf numFmtId="0" fontId="3" fillId="11" borderId="1" xfId="0" quotePrefix="1" applyFont="1" applyFill="1" applyBorder="1"/>
    <xf numFmtId="0" fontId="3" fillId="11" borderId="11" xfId="8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1" fillId="0" borderId="12" xfId="0" applyFont="1" applyFill="1" applyBorder="1" applyAlignment="1">
      <alignment vertical="center"/>
    </xf>
    <xf numFmtId="0" fontId="11" fillId="0" borderId="12" xfId="1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3" fillId="0" borderId="13" xfId="6" applyFont="1" applyFill="1" applyBorder="1" applyAlignment="1">
      <alignment horizontal="left" vertical="center"/>
    </xf>
    <xf numFmtId="0" fontId="3" fillId="0" borderId="11" xfId="6" applyFont="1" applyFill="1" applyBorder="1" applyAlignment="1">
      <alignment horizontal="left" vertical="center"/>
    </xf>
    <xf numFmtId="0" fontId="3" fillId="0" borderId="13" xfId="3" applyFont="1" applyFill="1" applyBorder="1" applyAlignment="1">
      <alignment horizontal="left" vertical="center"/>
    </xf>
    <xf numFmtId="0" fontId="5" fillId="0" borderId="0" xfId="0" applyFont="1" applyFill="1"/>
    <xf numFmtId="0" fontId="3" fillId="0" borderId="12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3" xfId="7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16" borderId="1" xfId="0" applyFill="1" applyBorder="1"/>
    <xf numFmtId="0" fontId="21" fillId="16" borderId="1" xfId="0" applyFont="1" applyFill="1" applyBorder="1"/>
    <xf numFmtId="0" fontId="2" fillId="16" borderId="1" xfId="0" applyFont="1" applyFill="1" applyBorder="1"/>
    <xf numFmtId="0" fontId="2" fillId="16" borderId="1" xfId="0" quotePrefix="1" applyFont="1" applyFill="1" applyBorder="1"/>
    <xf numFmtId="0" fontId="3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21" applyFont="1" applyFill="1" applyBorder="1" applyAlignment="1">
      <alignment horizontal="left" vertical="center"/>
    </xf>
    <xf numFmtId="0" fontId="3" fillId="11" borderId="1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5" applyFont="1" applyFill="1" applyBorder="1" applyAlignment="1">
      <alignment horizontal="left" vertical="center"/>
    </xf>
    <xf numFmtId="0" fontId="3" fillId="11" borderId="11" xfId="0" applyFont="1" applyFill="1" applyBorder="1" applyAlignment="1">
      <alignment horizontal="center"/>
    </xf>
    <xf numFmtId="0" fontId="3" fillId="11" borderId="11" xfId="2" applyFont="1" applyFill="1" applyBorder="1" applyAlignment="1">
      <alignment horizontal="left" vertical="center"/>
    </xf>
    <xf numFmtId="0" fontId="3" fillId="11" borderId="11" xfId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/>
    </xf>
    <xf numFmtId="0" fontId="3" fillId="0" borderId="16" xfId="0" applyFont="1" applyBorder="1"/>
    <xf numFmtId="164" fontId="3" fillId="0" borderId="1" xfId="8" applyNumberFormat="1" applyFont="1" applyFill="1" applyBorder="1" applyAlignment="1" applyProtection="1">
      <alignment horizontal="left" vertical="center"/>
      <protection locked="0"/>
    </xf>
    <xf numFmtId="0" fontId="3" fillId="11" borderId="11" xfId="13" applyFont="1" applyFill="1" applyBorder="1" applyAlignment="1">
      <alignment horizontal="left" vertical="center"/>
    </xf>
    <xf numFmtId="0" fontId="3" fillId="11" borderId="11" xfId="0" applyFont="1" applyFill="1" applyBorder="1"/>
    <xf numFmtId="0" fontId="3" fillId="11" borderId="11" xfId="11" applyFont="1" applyFill="1" applyBorder="1" applyAlignment="1">
      <alignment horizontal="left" vertical="center"/>
    </xf>
    <xf numFmtId="0" fontId="3" fillId="11" borderId="11" xfId="14" applyFont="1" applyFill="1" applyBorder="1" applyAlignment="1">
      <alignment horizontal="left" vertical="center"/>
    </xf>
    <xf numFmtId="0" fontId="2" fillId="0" borderId="13" xfId="14" applyFont="1" applyFill="1" applyBorder="1" applyAlignment="1">
      <alignment horizontal="left" vertical="center"/>
    </xf>
    <xf numFmtId="0" fontId="3" fillId="11" borderId="11" xfId="16" applyFont="1" applyFill="1" applyBorder="1" applyAlignment="1">
      <alignment horizontal="left" vertical="center"/>
    </xf>
    <xf numFmtId="0" fontId="2" fillId="0" borderId="7" xfId="0" applyFont="1" applyBorder="1"/>
    <xf numFmtId="0" fontId="2" fillId="17" borderId="0" xfId="0" applyFont="1" applyFill="1"/>
    <xf numFmtId="0" fontId="3" fillId="11" borderId="11" xfId="3" applyFont="1" applyFill="1" applyBorder="1" applyAlignment="1">
      <alignment horizontal="left" vertical="center"/>
    </xf>
    <xf numFmtId="0" fontId="3" fillId="11" borderId="11" xfId="24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25" applyFont="1" applyFill="1" applyBorder="1" applyAlignment="1">
      <alignment horizontal="left" vertical="center"/>
    </xf>
    <xf numFmtId="0" fontId="2" fillId="0" borderId="1" xfId="21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center"/>
    </xf>
    <xf numFmtId="0" fontId="3" fillId="11" borderId="2" xfId="25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/>
    </xf>
    <xf numFmtId="0" fontId="3" fillId="0" borderId="1" xfId="8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3" fillId="0" borderId="1" xfId="18" applyFont="1" applyFill="1" applyBorder="1" applyAlignment="1">
      <alignment horizontal="left" vertical="center"/>
    </xf>
    <xf numFmtId="0" fontId="3" fillId="0" borderId="1" xfId="14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3" fillId="0" borderId="1" xfId="0" quotePrefix="1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3" fillId="0" borderId="10" xfId="0" quotePrefix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3" fillId="0" borderId="1" xfId="24" applyFont="1" applyFill="1" applyBorder="1" applyAlignment="1">
      <alignment horizontal="left" vertical="center"/>
    </xf>
    <xf numFmtId="0" fontId="3" fillId="0" borderId="1" xfId="23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15" fontId="3" fillId="0" borderId="1" xfId="0" applyNumberFormat="1" applyFont="1" applyFill="1" applyBorder="1" applyAlignment="1">
      <alignment horizontal="justify" vertical="center" wrapText="1"/>
    </xf>
    <xf numFmtId="0" fontId="3" fillId="0" borderId="0" xfId="0" quotePrefix="1" applyFont="1" applyFill="1"/>
    <xf numFmtId="0" fontId="3" fillId="0" borderId="0" xfId="0" applyFont="1" applyFill="1" applyAlignment="1">
      <alignment horizontal="justify" vertical="center" wrapText="1"/>
    </xf>
    <xf numFmtId="49" fontId="3" fillId="0" borderId="1" xfId="0" quotePrefix="1" applyNumberFormat="1" applyFont="1" applyFill="1" applyBorder="1" applyAlignment="1">
      <alignment horizontal="left" vertical="center"/>
    </xf>
    <xf numFmtId="17" fontId="3" fillId="0" borderId="1" xfId="0" quotePrefix="1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/>
    <xf numFmtId="0" fontId="7" fillId="0" borderId="11" xfId="19" applyFont="1" applyFill="1" applyBorder="1" applyAlignment="1">
      <alignment horizontal="left" vertical="center"/>
    </xf>
    <xf numFmtId="0" fontId="3" fillId="0" borderId="11" xfId="19" applyFont="1" applyFill="1" applyBorder="1" applyAlignment="1">
      <alignment horizontal="left" vertical="center"/>
    </xf>
    <xf numFmtId="0" fontId="7" fillId="0" borderId="11" xfId="12" applyFont="1" applyFill="1" applyBorder="1" applyAlignment="1">
      <alignment horizontal="left" vertical="center"/>
    </xf>
    <xf numFmtId="0" fontId="2" fillId="0" borderId="11" xfId="2" applyFont="1" applyFill="1" applyBorder="1" applyAlignment="1">
      <alignment horizontal="left" vertical="center"/>
    </xf>
    <xf numFmtId="0" fontId="2" fillId="0" borderId="13" xfId="21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33" fillId="18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3" fillId="3" borderId="12" xfId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vertical="center"/>
    </xf>
    <xf numFmtId="0" fontId="3" fillId="3" borderId="12" xfId="8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/>
    </xf>
    <xf numFmtId="0" fontId="3" fillId="0" borderId="11" xfId="7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/>
    </xf>
    <xf numFmtId="0" fontId="3" fillId="3" borderId="1" xfId="0" quotePrefix="1" applyFont="1" applyFill="1" applyBorder="1"/>
    <xf numFmtId="14" fontId="3" fillId="0" borderId="1" xfId="0" applyNumberFormat="1" applyFont="1" applyFill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left" vertical="center"/>
    </xf>
    <xf numFmtId="14" fontId="21" fillId="16" borderId="1" xfId="0" applyNumberFormat="1" applyFont="1" applyFill="1" applyBorder="1"/>
    <xf numFmtId="14" fontId="2" fillId="0" borderId="0" xfId="0" applyNumberFormat="1" applyFont="1" applyAlignment="1">
      <alignment horizontal="center"/>
    </xf>
    <xf numFmtId="0" fontId="3" fillId="11" borderId="22" xfId="0" applyFont="1" applyFill="1" applyBorder="1" applyAlignment="1">
      <alignment horizontal="center"/>
    </xf>
    <xf numFmtId="0" fontId="3" fillId="11" borderId="22" xfId="8" applyFont="1" applyFill="1" applyBorder="1" applyAlignment="1">
      <alignment horizontal="left" vertical="center"/>
    </xf>
    <xf numFmtId="0" fontId="3" fillId="11" borderId="22" xfId="2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2" xfId="6" quotePrefix="1" applyFont="1" applyFill="1" applyBorder="1" applyAlignment="1">
      <alignment horizontal="left" vertical="center"/>
    </xf>
    <xf numFmtId="14" fontId="3" fillId="0" borderId="12" xfId="6" applyNumberFormat="1" applyFont="1" applyFill="1" applyBorder="1" applyAlignment="1">
      <alignment horizontal="left" vertical="center"/>
    </xf>
    <xf numFmtId="0" fontId="36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6" fillId="0" borderId="1" xfId="0" applyFont="1" applyBorder="1"/>
    <xf numFmtId="0" fontId="2" fillId="0" borderId="1" xfId="18" applyFont="1" applyFill="1" applyBorder="1" applyAlignment="1">
      <alignment horizontal="left" vertical="center"/>
    </xf>
    <xf numFmtId="0" fontId="2" fillId="0" borderId="13" xfId="19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justify" vertical="center" wrapText="1"/>
    </xf>
    <xf numFmtId="41" fontId="3" fillId="0" borderId="1" xfId="15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/>
    </xf>
    <xf numFmtId="14" fontId="13" fillId="0" borderId="0" xfId="0" applyNumberFormat="1" applyFont="1" applyFill="1"/>
    <xf numFmtId="0" fontId="3" fillId="0" borderId="13" xfId="14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3" borderId="16" xfId="0" applyFont="1" applyFill="1" applyBorder="1" applyAlignment="1">
      <alignment horizontal="center"/>
    </xf>
    <xf numFmtId="0" fontId="3" fillId="3" borderId="10" xfId="0" applyFont="1" applyFill="1" applyBorder="1"/>
    <xf numFmtId="0" fontId="3" fillId="15" borderId="16" xfId="0" applyFont="1" applyFill="1" applyBorder="1" applyAlignment="1">
      <alignment horizontal="left" vertical="center"/>
    </xf>
    <xf numFmtId="0" fontId="3" fillId="0" borderId="13" xfId="19" applyFont="1" applyFill="1" applyBorder="1" applyAlignment="1">
      <alignment horizontal="left" vertical="center"/>
    </xf>
    <xf numFmtId="0" fontId="3" fillId="15" borderId="12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left" vertical="center"/>
    </xf>
    <xf numFmtId="0" fontId="3" fillId="15" borderId="13" xfId="2" applyFont="1" applyFill="1" applyBorder="1" applyAlignment="1">
      <alignment horizontal="left" vertical="center"/>
    </xf>
    <xf numFmtId="0" fontId="5" fillId="15" borderId="1" xfId="0" quotePrefix="1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14" fontId="3" fillId="15" borderId="1" xfId="0" applyNumberFormat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/>
    <xf numFmtId="0" fontId="0" fillId="15" borderId="0" xfId="0" applyFill="1"/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7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8" fillId="3" borderId="1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 wrapText="1"/>
    </xf>
    <xf numFmtId="0" fontId="38" fillId="3" borderId="1" xfId="0" quotePrefix="1" applyFont="1" applyFill="1" applyBorder="1" applyAlignment="1">
      <alignment horizontal="left"/>
    </xf>
    <xf numFmtId="0" fontId="38" fillId="0" borderId="1" xfId="0" applyFont="1" applyFill="1" applyBorder="1" applyAlignment="1">
      <alignment horizontal="left" vertical="center"/>
    </xf>
    <xf numFmtId="0" fontId="38" fillId="0" borderId="1" xfId="0" applyFont="1" applyBorder="1"/>
    <xf numFmtId="0" fontId="37" fillId="0" borderId="0" xfId="0" applyFont="1" applyAlignment="1">
      <alignment horizontal="left" vertical="center"/>
    </xf>
    <xf numFmtId="0" fontId="37" fillId="0" borderId="1" xfId="0" applyFont="1" applyBorder="1"/>
    <xf numFmtId="0" fontId="37" fillId="0" borderId="0" xfId="0" applyFont="1" applyAlignment="1">
      <alignment horizontal="left"/>
    </xf>
    <xf numFmtId="0" fontId="37" fillId="0" borderId="1" xfId="0" applyFont="1" applyBorder="1" applyAlignment="1">
      <alignment horizontal="left"/>
    </xf>
    <xf numFmtId="0" fontId="37" fillId="0" borderId="7" xfId="0" applyFont="1" applyBorder="1"/>
    <xf numFmtId="0" fontId="37" fillId="0" borderId="1" xfId="1" applyFont="1" applyBorder="1" applyAlignment="1">
      <alignment horizontal="left" vertical="center"/>
    </xf>
    <xf numFmtId="0" fontId="41" fillId="0" borderId="0" xfId="0" applyFont="1"/>
    <xf numFmtId="0" fontId="37" fillId="0" borderId="1" xfId="0" applyFont="1" applyFill="1" applyBorder="1" applyAlignment="1">
      <alignment horizontal="left" vertical="center"/>
    </xf>
    <xf numFmtId="0" fontId="38" fillId="0" borderId="11" xfId="2" applyFont="1" applyFill="1" applyBorder="1" applyAlignment="1">
      <alignment horizontal="left" vertical="center"/>
    </xf>
    <xf numFmtId="0" fontId="37" fillId="0" borderId="12" xfId="0" applyFont="1" applyFill="1" applyBorder="1" applyAlignment="1">
      <alignment horizontal="left" vertical="center"/>
    </xf>
    <xf numFmtId="0" fontId="37" fillId="0" borderId="16" xfId="0" applyFont="1" applyFill="1" applyBorder="1" applyAlignment="1">
      <alignment horizontal="left" vertical="center"/>
    </xf>
    <xf numFmtId="0" fontId="38" fillId="0" borderId="12" xfId="6" applyFont="1" applyFill="1" applyBorder="1" applyAlignment="1">
      <alignment horizontal="left" vertical="center"/>
    </xf>
    <xf numFmtId="0" fontId="38" fillId="0" borderId="1" xfId="2" applyFont="1" applyFill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7" fillId="0" borderId="11" xfId="0" applyFont="1" applyBorder="1" applyAlignment="1">
      <alignment horizontal="center"/>
    </xf>
    <xf numFmtId="0" fontId="42" fillId="0" borderId="11" xfId="1" applyFont="1" applyFill="1" applyBorder="1" applyAlignment="1">
      <alignment horizontal="left" vertical="center"/>
    </xf>
    <xf numFmtId="0" fontId="37" fillId="0" borderId="11" xfId="0" applyFont="1" applyFill="1" applyBorder="1" applyAlignment="1">
      <alignment horizontal="left" vertical="center"/>
    </xf>
    <xf numFmtId="0" fontId="37" fillId="0" borderId="12" xfId="0" applyFont="1" applyBorder="1" applyAlignment="1">
      <alignment horizontal="center"/>
    </xf>
    <xf numFmtId="0" fontId="40" fillId="0" borderId="12" xfId="0" applyFont="1" applyFill="1" applyBorder="1" applyAlignment="1">
      <alignment vertical="center"/>
    </xf>
    <xf numFmtId="0" fontId="38" fillId="0" borderId="12" xfId="1" applyFont="1" applyFill="1" applyBorder="1" applyAlignment="1">
      <alignment horizontal="left" vertical="center"/>
    </xf>
    <xf numFmtId="0" fontId="42" fillId="0" borderId="12" xfId="1" applyFont="1" applyFill="1" applyBorder="1" applyAlignment="1">
      <alignment horizontal="left" vertical="center"/>
    </xf>
    <xf numFmtId="0" fontId="37" fillId="0" borderId="13" xfId="0" applyFont="1" applyBorder="1" applyAlignment="1">
      <alignment horizontal="center"/>
    </xf>
    <xf numFmtId="0" fontId="42" fillId="0" borderId="13" xfId="0" applyFont="1" applyFill="1" applyBorder="1" applyAlignment="1">
      <alignment horizontal="left" vertical="center"/>
    </xf>
    <xf numFmtId="0" fontId="38" fillId="0" borderId="13" xfId="1" applyFont="1" applyFill="1" applyBorder="1" applyAlignment="1">
      <alignment horizontal="left" vertical="center"/>
    </xf>
    <xf numFmtId="0" fontId="38" fillId="0" borderId="11" xfId="1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left" vertical="center"/>
    </xf>
    <xf numFmtId="0" fontId="38" fillId="0" borderId="11" xfId="13" applyFont="1" applyFill="1" applyBorder="1" applyAlignment="1">
      <alignment horizontal="left" vertical="center"/>
    </xf>
    <xf numFmtId="0" fontId="38" fillId="0" borderId="12" xfId="0" applyFont="1" applyFill="1" applyBorder="1" applyAlignment="1">
      <alignment horizontal="left" vertical="center"/>
    </xf>
    <xf numFmtId="0" fontId="38" fillId="0" borderId="13" xfId="7" applyFont="1" applyFill="1" applyBorder="1" applyAlignment="1">
      <alignment horizontal="left" vertical="center"/>
    </xf>
    <xf numFmtId="0" fontId="37" fillId="0" borderId="12" xfId="2" applyFont="1" applyFill="1" applyBorder="1" applyAlignment="1">
      <alignment horizontal="left" vertical="center"/>
    </xf>
    <xf numFmtId="0" fontId="38" fillId="0" borderId="12" xfId="7" applyFont="1" applyFill="1" applyBorder="1" applyAlignment="1">
      <alignment horizontal="left" vertical="center"/>
    </xf>
    <xf numFmtId="0" fontId="37" fillId="0" borderId="13" xfId="2" applyFont="1" applyFill="1" applyBorder="1" applyAlignment="1">
      <alignment horizontal="left" vertical="center"/>
    </xf>
    <xf numFmtId="0" fontId="38" fillId="0" borderId="11" xfId="7" applyFont="1" applyFill="1" applyBorder="1" applyAlignment="1">
      <alignment horizontal="left" vertical="center"/>
    </xf>
    <xf numFmtId="0" fontId="38" fillId="0" borderId="13" xfId="2" applyFont="1" applyFill="1" applyBorder="1" applyAlignment="1">
      <alignment horizontal="left" vertical="center"/>
    </xf>
    <xf numFmtId="0" fontId="37" fillId="0" borderId="11" xfId="0" applyFont="1" applyFill="1" applyBorder="1" applyAlignment="1">
      <alignment horizontal="center"/>
    </xf>
    <xf numFmtId="0" fontId="38" fillId="0" borderId="11" xfId="6" applyFont="1" applyFill="1" applyBorder="1" applyAlignment="1">
      <alignment horizontal="left" vertical="center"/>
    </xf>
    <xf numFmtId="0" fontId="37" fillId="0" borderId="12" xfId="0" applyFont="1" applyFill="1" applyBorder="1" applyAlignment="1">
      <alignment horizontal="center"/>
    </xf>
    <xf numFmtId="0" fontId="38" fillId="0" borderId="12" xfId="8" applyFont="1" applyFill="1" applyBorder="1" applyAlignment="1">
      <alignment horizontal="left" vertical="center"/>
    </xf>
    <xf numFmtId="0" fontId="38" fillId="0" borderId="12" xfId="3" applyFont="1" applyFill="1" applyBorder="1" applyAlignment="1">
      <alignment horizontal="left" vertical="center"/>
    </xf>
    <xf numFmtId="0" fontId="38" fillId="0" borderId="12" xfId="16" applyFont="1" applyFill="1" applyBorder="1" applyAlignment="1">
      <alignment horizontal="left" vertical="center"/>
    </xf>
    <xf numFmtId="0" fontId="38" fillId="0" borderId="12" xfId="0" applyFont="1" applyFill="1" applyBorder="1"/>
    <xf numFmtId="0" fontId="37" fillId="0" borderId="12" xfId="16" applyFont="1" applyFill="1" applyBorder="1" applyAlignment="1">
      <alignment horizontal="left" vertical="center"/>
    </xf>
    <xf numFmtId="0" fontId="38" fillId="0" borderId="1" xfId="0" applyFont="1" applyBorder="1" applyAlignment="1">
      <alignment horizontal="center"/>
    </xf>
    <xf numFmtId="0" fontId="38" fillId="0" borderId="12" xfId="12" applyFont="1" applyFill="1" applyBorder="1" applyAlignment="1">
      <alignment horizontal="left" vertical="center"/>
    </xf>
    <xf numFmtId="0" fontId="38" fillId="0" borderId="12" xfId="2" applyFont="1" applyFill="1" applyBorder="1" applyAlignment="1">
      <alignment horizontal="left" vertical="center"/>
    </xf>
    <xf numFmtId="0" fontId="38" fillId="0" borderId="0" xfId="0" applyFont="1"/>
    <xf numFmtId="0" fontId="38" fillId="0" borderId="11" xfId="0" applyFont="1" applyFill="1" applyBorder="1" applyAlignment="1">
      <alignment horizontal="left" vertical="center"/>
    </xf>
    <xf numFmtId="0" fontId="43" fillId="0" borderId="11" xfId="0" applyFont="1" applyBorder="1" applyAlignment="1">
      <alignment horizontal="center"/>
    </xf>
    <xf numFmtId="0" fontId="43" fillId="0" borderId="0" xfId="0" applyFont="1"/>
    <xf numFmtId="41" fontId="43" fillId="0" borderId="12" xfId="10" applyFont="1" applyFill="1" applyBorder="1" applyAlignment="1">
      <alignment vertical="top"/>
    </xf>
    <xf numFmtId="0" fontId="39" fillId="0" borderId="12" xfId="11" applyFont="1" applyFill="1" applyBorder="1" applyAlignment="1">
      <alignment horizontal="left" vertical="center"/>
    </xf>
    <xf numFmtId="41" fontId="37" fillId="0" borderId="12" xfId="10" applyFont="1" applyFill="1" applyBorder="1" applyAlignment="1"/>
    <xf numFmtId="0" fontId="38" fillId="0" borderId="12" xfId="4" applyFont="1" applyFill="1" applyBorder="1" applyAlignment="1">
      <alignment horizontal="left" vertical="center"/>
    </xf>
    <xf numFmtId="0" fontId="38" fillId="0" borderId="12" xfId="5" applyFont="1" applyFill="1" applyBorder="1" applyAlignment="1">
      <alignment horizontal="left" vertical="center"/>
    </xf>
    <xf numFmtId="0" fontId="38" fillId="0" borderId="12" xfId="9" applyFont="1" applyFill="1" applyBorder="1" applyAlignment="1">
      <alignment horizontal="left" vertical="center"/>
    </xf>
    <xf numFmtId="0" fontId="37" fillId="0" borderId="16" xfId="0" applyFont="1" applyBorder="1" applyAlignment="1">
      <alignment horizontal="center"/>
    </xf>
    <xf numFmtId="0" fontId="38" fillId="0" borderId="13" xfId="6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center"/>
    </xf>
    <xf numFmtId="0" fontId="38" fillId="0" borderId="16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justify" vertical="center" wrapText="1"/>
    </xf>
    <xf numFmtId="0" fontId="38" fillId="0" borderId="1" xfId="0" applyFont="1" applyFill="1" applyBorder="1"/>
    <xf numFmtId="0" fontId="37" fillId="0" borderId="10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left" vertical="center"/>
    </xf>
    <xf numFmtId="0" fontId="44" fillId="0" borderId="0" xfId="0" applyFont="1" applyFill="1"/>
    <xf numFmtId="0" fontId="38" fillId="0" borderId="13" xfId="3" applyFont="1" applyFill="1" applyBorder="1" applyAlignment="1">
      <alignment horizontal="left" vertical="center"/>
    </xf>
    <xf numFmtId="0" fontId="37" fillId="0" borderId="16" xfId="0" applyFont="1" applyFill="1" applyBorder="1" applyAlignment="1">
      <alignment horizontal="center"/>
    </xf>
    <xf numFmtId="0" fontId="38" fillId="0" borderId="16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justify" vertical="center" wrapText="1"/>
    </xf>
    <xf numFmtId="0" fontId="38" fillId="0" borderId="0" xfId="0" applyFont="1" applyFill="1"/>
    <xf numFmtId="0" fontId="37" fillId="11" borderId="11" xfId="0" applyFont="1" applyFill="1" applyBorder="1" applyAlignment="1">
      <alignment horizontal="center"/>
    </xf>
    <xf numFmtId="0" fontId="38" fillId="11" borderId="12" xfId="5" applyFont="1" applyFill="1" applyBorder="1" applyAlignment="1">
      <alignment horizontal="left" vertical="center"/>
    </xf>
    <xf numFmtId="0" fontId="38" fillId="0" borderId="11" xfId="5" applyFont="1" applyFill="1" applyBorder="1" applyAlignment="1">
      <alignment horizontal="left" vertical="center"/>
    </xf>
    <xf numFmtId="14" fontId="38" fillId="0" borderId="11" xfId="22" applyNumberFormat="1" applyFont="1" applyFill="1" applyBorder="1" applyAlignment="1">
      <alignment horizontal="left" vertical="center"/>
    </xf>
    <xf numFmtId="0" fontId="38" fillId="0" borderId="13" xfId="21" applyFont="1" applyFill="1" applyBorder="1" applyAlignment="1">
      <alignment horizontal="left" vertical="center"/>
    </xf>
    <xf numFmtId="0" fontId="38" fillId="11" borderId="11" xfId="9" applyFont="1" applyFill="1" applyBorder="1" applyAlignment="1">
      <alignment horizontal="left" vertical="center"/>
    </xf>
    <xf numFmtId="0" fontId="38" fillId="11" borderId="11" xfId="0" applyFont="1" applyFill="1" applyBorder="1" applyAlignment="1">
      <alignment horizontal="left" vertical="center"/>
    </xf>
    <xf numFmtId="0" fontId="45" fillId="0" borderId="0" xfId="0" applyFont="1"/>
    <xf numFmtId="0" fontId="38" fillId="11" borderId="11" xfId="0" applyFont="1" applyFill="1" applyBorder="1" applyAlignment="1">
      <alignment horizontal="center"/>
    </xf>
    <xf numFmtId="0" fontId="38" fillId="11" borderId="11" xfId="8" applyFont="1" applyFill="1" applyBorder="1" applyAlignment="1">
      <alignment horizontal="left" vertical="center"/>
    </xf>
    <xf numFmtId="0" fontId="38" fillId="11" borderId="11" xfId="2" applyFont="1" applyFill="1" applyBorder="1" applyAlignment="1">
      <alignment horizontal="left" vertical="center"/>
    </xf>
    <xf numFmtId="0" fontId="38" fillId="0" borderId="12" xfId="0" applyFont="1" applyFill="1" applyBorder="1" applyAlignment="1">
      <alignment horizontal="center"/>
    </xf>
    <xf numFmtId="0" fontId="38" fillId="0" borderId="11" xfId="0" applyFont="1" applyFill="1" applyBorder="1" applyAlignment="1">
      <alignment horizontal="center"/>
    </xf>
    <xf numFmtId="0" fontId="37" fillId="3" borderId="12" xfId="0" applyFont="1" applyFill="1" applyBorder="1" applyAlignment="1">
      <alignment horizontal="center"/>
    </xf>
    <xf numFmtId="0" fontId="38" fillId="11" borderId="11" xfId="1" applyFont="1" applyFill="1" applyBorder="1" applyAlignment="1">
      <alignment horizontal="left" vertical="center"/>
    </xf>
    <xf numFmtId="0" fontId="38" fillId="3" borderId="11" xfId="0" applyFont="1" applyFill="1" applyBorder="1" applyAlignment="1">
      <alignment horizontal="center"/>
    </xf>
    <xf numFmtId="0" fontId="38" fillId="3" borderId="12" xfId="0" applyFont="1" applyFill="1" applyBorder="1" applyAlignment="1">
      <alignment horizontal="left" vertical="center"/>
    </xf>
    <xf numFmtId="0" fontId="37" fillId="3" borderId="12" xfId="0" applyFont="1" applyFill="1" applyBorder="1" applyAlignment="1">
      <alignment horizontal="left" vertical="center"/>
    </xf>
    <xf numFmtId="0" fontId="38" fillId="3" borderId="12" xfId="1" applyFont="1" applyFill="1" applyBorder="1" applyAlignment="1">
      <alignment horizontal="left" vertical="center"/>
    </xf>
    <xf numFmtId="0" fontId="38" fillId="3" borderId="12" xfId="0" applyFont="1" applyFill="1" applyBorder="1" applyAlignment="1">
      <alignment vertical="center"/>
    </xf>
    <xf numFmtId="0" fontId="38" fillId="3" borderId="12" xfId="8" applyFont="1" applyFill="1" applyBorder="1" applyAlignment="1">
      <alignment horizontal="left" vertical="center"/>
    </xf>
    <xf numFmtId="0" fontId="38" fillId="3" borderId="1" xfId="0" applyFont="1" applyFill="1" applyBorder="1" applyAlignment="1">
      <alignment horizontal="justify" vertical="center" wrapText="1"/>
    </xf>
    <xf numFmtId="0" fontId="38" fillId="3" borderId="12" xfId="0" applyFont="1" applyFill="1" applyBorder="1" applyAlignment="1">
      <alignment horizontal="center"/>
    </xf>
    <xf numFmtId="0" fontId="38" fillId="0" borderId="12" xfId="0" applyFont="1" applyFill="1" applyBorder="1" applyAlignment="1">
      <alignment vertical="center"/>
    </xf>
    <xf numFmtId="0" fontId="38" fillId="0" borderId="16" xfId="0" applyFont="1" applyBorder="1"/>
    <xf numFmtId="0" fontId="38" fillId="0" borderId="0" xfId="0" applyFont="1" applyBorder="1"/>
    <xf numFmtId="0" fontId="38" fillId="11" borderId="11" xfId="11" applyFont="1" applyFill="1" applyBorder="1" applyAlignment="1">
      <alignment horizontal="left" vertical="center"/>
    </xf>
    <xf numFmtId="0" fontId="38" fillId="0" borderId="12" xfId="11" applyFont="1" applyFill="1" applyBorder="1" applyAlignment="1">
      <alignment horizontal="left" vertical="center"/>
    </xf>
    <xf numFmtId="0" fontId="38" fillId="0" borderId="1" xfId="11" applyFont="1" applyBorder="1" applyAlignment="1">
      <alignment horizontal="left" vertical="center"/>
    </xf>
    <xf numFmtId="0" fontId="43" fillId="3" borderId="0" xfId="0" applyFont="1" applyFill="1" applyBorder="1" applyAlignment="1">
      <alignment horizontal="center"/>
    </xf>
    <xf numFmtId="0" fontId="43" fillId="0" borderId="13" xfId="2" applyFont="1" applyFill="1" applyBorder="1" applyAlignment="1">
      <alignment horizontal="left" vertical="center"/>
    </xf>
    <xf numFmtId="0" fontId="37" fillId="3" borderId="13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center"/>
    </xf>
    <xf numFmtId="0" fontId="38" fillId="3" borderId="16" xfId="0" applyFont="1" applyFill="1" applyBorder="1" applyAlignment="1">
      <alignment horizontal="center"/>
    </xf>
    <xf numFmtId="0" fontId="38" fillId="11" borderId="11" xfId="13" applyFont="1" applyFill="1" applyBorder="1" applyAlignment="1">
      <alignment horizontal="left" vertical="center"/>
    </xf>
    <xf numFmtId="0" fontId="38" fillId="11" borderId="11" xfId="0" applyFont="1" applyFill="1" applyBorder="1"/>
    <xf numFmtId="0" fontId="38" fillId="0" borderId="12" xfId="13" applyFont="1" applyFill="1" applyBorder="1" applyAlignment="1">
      <alignment horizontal="left" vertical="center"/>
    </xf>
    <xf numFmtId="0" fontId="38" fillId="0" borderId="13" xfId="0" applyFont="1" applyFill="1" applyBorder="1"/>
    <xf numFmtId="0" fontId="38" fillId="0" borderId="1" xfId="6" applyFont="1" applyBorder="1" applyAlignment="1">
      <alignment horizontal="left" vertical="center"/>
    </xf>
    <xf numFmtId="0" fontId="46" fillId="0" borderId="13" xfId="0" applyFont="1" applyFill="1" applyBorder="1" applyAlignment="1">
      <alignment horizontal="left" vertical="center"/>
    </xf>
    <xf numFmtId="0" fontId="38" fillId="11" borderId="11" xfId="14" applyFont="1" applyFill="1" applyBorder="1" applyAlignment="1">
      <alignment horizontal="left" vertical="center"/>
    </xf>
    <xf numFmtId="0" fontId="38" fillId="0" borderId="12" xfId="14" applyFont="1" applyFill="1" applyBorder="1" applyAlignment="1">
      <alignment horizontal="left" vertical="center"/>
    </xf>
    <xf numFmtId="0" fontId="37" fillId="0" borderId="12" xfId="14" applyFont="1" applyFill="1" applyBorder="1" applyAlignment="1">
      <alignment horizontal="left" vertical="center"/>
    </xf>
    <xf numFmtId="0" fontId="44" fillId="0" borderId="0" xfId="0" applyFont="1"/>
    <xf numFmtId="0" fontId="37" fillId="0" borderId="13" xfId="14" applyFont="1" applyFill="1" applyBorder="1" applyAlignment="1">
      <alignment horizontal="left" vertical="center"/>
    </xf>
    <xf numFmtId="0" fontId="38" fillId="0" borderId="13" xfId="14" applyFont="1" applyFill="1" applyBorder="1" applyAlignment="1">
      <alignment horizontal="left" vertical="center"/>
    </xf>
    <xf numFmtId="0" fontId="38" fillId="11" borderId="11" xfId="16" applyFont="1" applyFill="1" applyBorder="1" applyAlignment="1">
      <alignment horizontal="left" vertical="center"/>
    </xf>
    <xf numFmtId="0" fontId="47" fillId="0" borderId="12" xfId="16" applyFont="1" applyFill="1" applyBorder="1" applyAlignment="1">
      <alignment horizontal="left" vertical="center"/>
    </xf>
    <xf numFmtId="0" fontId="44" fillId="0" borderId="12" xfId="0" applyFont="1" applyFill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0" fontId="43" fillId="0" borderId="10" xfId="0" applyFont="1" applyFill="1" applyBorder="1" applyAlignment="1">
      <alignment horizontal="left" vertical="center"/>
    </xf>
    <xf numFmtId="0" fontId="38" fillId="11" borderId="11" xfId="17" applyFont="1" applyFill="1" applyBorder="1" applyAlignment="1">
      <alignment horizontal="left" vertical="center"/>
    </xf>
    <xf numFmtId="1" fontId="38" fillId="11" borderId="11" xfId="17" applyNumberFormat="1" applyFont="1" applyFill="1" applyBorder="1" applyAlignment="1">
      <alignment horizontal="left" vertical="center"/>
    </xf>
    <xf numFmtId="0" fontId="38" fillId="0" borderId="12" xfId="17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center"/>
    </xf>
    <xf numFmtId="0" fontId="38" fillId="11" borderId="11" xfId="18" applyFont="1" applyFill="1" applyBorder="1" applyAlignment="1">
      <alignment horizontal="left" vertical="center"/>
    </xf>
    <xf numFmtId="0" fontId="38" fillId="0" borderId="12" xfId="18" applyFont="1" applyFill="1" applyBorder="1" applyAlignment="1">
      <alignment horizontal="left" vertical="center"/>
    </xf>
    <xf numFmtId="0" fontId="37" fillId="0" borderId="12" xfId="18" applyFont="1" applyFill="1" applyBorder="1" applyAlignment="1">
      <alignment horizontal="left" vertical="center"/>
    </xf>
    <xf numFmtId="0" fontId="45" fillId="0" borderId="1" xfId="0" applyFont="1" applyBorder="1"/>
    <xf numFmtId="0" fontId="37" fillId="0" borderId="1" xfId="18" applyFont="1" applyFill="1" applyBorder="1" applyAlignment="1">
      <alignment horizontal="left" vertical="center"/>
    </xf>
    <xf numFmtId="0" fontId="38" fillId="0" borderId="13" xfId="0" applyFont="1" applyBorder="1" applyAlignment="1">
      <alignment horizontal="center"/>
    </xf>
    <xf numFmtId="0" fontId="39" fillId="0" borderId="11" xfId="19" applyFont="1" applyFill="1" applyBorder="1" applyAlignment="1">
      <alignment horizontal="left" vertical="center"/>
    </xf>
    <xf numFmtId="0" fontId="38" fillId="0" borderId="11" xfId="19" applyFont="1" applyFill="1" applyBorder="1" applyAlignment="1">
      <alignment horizontal="left" vertical="center"/>
    </xf>
    <xf numFmtId="0" fontId="38" fillId="0" borderId="12" xfId="19" applyFont="1" applyFill="1" applyBorder="1" applyAlignment="1">
      <alignment horizontal="left" vertical="center"/>
    </xf>
    <xf numFmtId="0" fontId="37" fillId="0" borderId="12" xfId="19" applyFont="1" applyFill="1" applyBorder="1" applyAlignment="1">
      <alignment horizontal="left" vertical="center"/>
    </xf>
    <xf numFmtId="0" fontId="38" fillId="0" borderId="12" xfId="20" applyFont="1" applyFill="1" applyBorder="1" applyAlignment="1">
      <alignment horizontal="left" vertical="center"/>
    </xf>
    <xf numFmtId="0" fontId="37" fillId="0" borderId="13" xfId="19" applyFont="1" applyFill="1" applyBorder="1" applyAlignment="1">
      <alignment horizontal="left" vertical="center"/>
    </xf>
    <xf numFmtId="0" fontId="38" fillId="0" borderId="16" xfId="0" applyFont="1" applyBorder="1" applyAlignment="1">
      <alignment horizontal="center"/>
    </xf>
    <xf numFmtId="0" fontId="38" fillId="0" borderId="13" xfId="19" applyFont="1" applyFill="1" applyBorder="1" applyAlignment="1">
      <alignment horizontal="left" vertical="center"/>
    </xf>
    <xf numFmtId="0" fontId="39" fillId="0" borderId="11" xfId="12" applyFont="1" applyFill="1" applyBorder="1" applyAlignment="1">
      <alignment horizontal="left" vertical="center"/>
    </xf>
    <xf numFmtId="0" fontId="37" fillId="0" borderId="11" xfId="2" applyFont="1" applyFill="1" applyBorder="1" applyAlignment="1">
      <alignment horizontal="left" vertical="center"/>
    </xf>
    <xf numFmtId="0" fontId="38" fillId="0" borderId="12" xfId="21" applyFont="1" applyFill="1" applyBorder="1" applyAlignment="1">
      <alignment horizontal="left" vertical="center"/>
    </xf>
    <xf numFmtId="0" fontId="37" fillId="0" borderId="13" xfId="21" applyFont="1" applyFill="1" applyBorder="1" applyAlignment="1">
      <alignment horizontal="left" vertical="center"/>
    </xf>
    <xf numFmtId="0" fontId="38" fillId="0" borderId="0" xfId="0" applyFont="1" applyBorder="1" applyAlignment="1">
      <alignment horizontal="center"/>
    </xf>
    <xf numFmtId="0" fontId="39" fillId="0" borderId="11" xfId="0" applyFont="1" applyFill="1" applyBorder="1" applyAlignment="1">
      <alignment horizontal="left" vertical="center"/>
    </xf>
    <xf numFmtId="0" fontId="39" fillId="0" borderId="11" xfId="21" applyFont="1" applyFill="1" applyBorder="1" applyAlignment="1">
      <alignment horizontal="left" vertical="center"/>
    </xf>
    <xf numFmtId="0" fontId="38" fillId="0" borderId="12" xfId="23" applyFont="1" applyFill="1" applyBorder="1" applyAlignment="1">
      <alignment horizontal="left" vertical="center"/>
    </xf>
    <xf numFmtId="0" fontId="48" fillId="0" borderId="16" xfId="0" applyFont="1" applyFill="1" applyBorder="1" applyAlignment="1">
      <alignment horizontal="center"/>
    </xf>
    <xf numFmtId="0" fontId="48" fillId="0" borderId="0" xfId="0" applyFont="1"/>
    <xf numFmtId="0" fontId="49" fillId="0" borderId="0" xfId="0" applyFont="1"/>
    <xf numFmtId="0" fontId="38" fillId="11" borderId="11" xfId="23" applyFont="1" applyFill="1" applyBorder="1" applyAlignment="1">
      <alignment horizontal="left" vertical="center"/>
    </xf>
    <xf numFmtId="0" fontId="37" fillId="11" borderId="11" xfId="23" applyFont="1" applyFill="1" applyBorder="1" applyAlignment="1">
      <alignment horizontal="left" vertical="center"/>
    </xf>
    <xf numFmtId="0" fontId="37" fillId="3" borderId="11" xfId="0" applyFont="1" applyFill="1" applyBorder="1" applyAlignment="1">
      <alignment horizontal="center"/>
    </xf>
    <xf numFmtId="0" fontId="37" fillId="0" borderId="12" xfId="23" applyFont="1" applyFill="1" applyBorder="1" applyAlignment="1">
      <alignment horizontal="left" vertical="center"/>
    </xf>
    <xf numFmtId="0" fontId="38" fillId="0" borderId="13" xfId="23" applyFont="1" applyFill="1" applyBorder="1" applyAlignment="1">
      <alignment horizontal="left" vertical="center"/>
    </xf>
    <xf numFmtId="0" fontId="37" fillId="0" borderId="13" xfId="23" applyFont="1" applyBorder="1" applyAlignment="1">
      <alignment horizontal="left" vertical="center"/>
    </xf>
    <xf numFmtId="0" fontId="37" fillId="3" borderId="16" xfId="0" applyFont="1" applyFill="1" applyBorder="1" applyAlignment="1">
      <alignment horizontal="center"/>
    </xf>
    <xf numFmtId="0" fontId="38" fillId="11" borderId="11" xfId="3" applyFont="1" applyFill="1" applyBorder="1" applyAlignment="1">
      <alignment horizontal="left" vertical="center"/>
    </xf>
    <xf numFmtId="0" fontId="37" fillId="0" borderId="12" xfId="3" applyFont="1" applyFill="1" applyBorder="1" applyAlignment="1">
      <alignment horizontal="left" vertical="center"/>
    </xf>
    <xf numFmtId="0" fontId="38" fillId="11" borderId="11" xfId="24" applyFont="1" applyFill="1" applyBorder="1" applyAlignment="1">
      <alignment horizontal="left" vertical="center"/>
    </xf>
    <xf numFmtId="0" fontId="38" fillId="0" borderId="12" xfId="24" applyFont="1" applyFill="1" applyBorder="1" applyAlignment="1">
      <alignment horizontal="left" vertical="center"/>
    </xf>
    <xf numFmtId="0" fontId="48" fillId="0" borderId="12" xfId="0" applyFont="1" applyBorder="1" applyAlignment="1">
      <alignment horizontal="center"/>
    </xf>
    <xf numFmtId="0" fontId="48" fillId="0" borderId="12" xfId="0" applyFont="1" applyFill="1" applyBorder="1" applyAlignment="1">
      <alignment horizontal="left" vertical="center"/>
    </xf>
    <xf numFmtId="0" fontId="38" fillId="11" borderId="2" xfId="0" applyFont="1" applyFill="1" applyBorder="1" applyAlignment="1">
      <alignment horizontal="center"/>
    </xf>
    <xf numFmtId="0" fontId="38" fillId="11" borderId="2" xfId="25" applyFont="1" applyFill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38" fillId="0" borderId="1" xfId="25" applyFont="1" applyFill="1" applyBorder="1" applyAlignment="1">
      <alignment horizontal="left" vertical="center"/>
    </xf>
    <xf numFmtId="0" fontId="37" fillId="0" borderId="1" xfId="25" applyFont="1" applyFill="1" applyBorder="1" applyAlignment="1">
      <alignment horizontal="left" vertical="center"/>
    </xf>
    <xf numFmtId="0" fontId="38" fillId="0" borderId="1" xfId="21" applyFont="1" applyFill="1" applyBorder="1" applyAlignment="1">
      <alignment horizontal="left" vertical="center"/>
    </xf>
    <xf numFmtId="0" fontId="37" fillId="0" borderId="1" xfId="21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12" xfId="6" applyFont="1" applyFill="1" applyBorder="1" applyAlignment="1">
      <alignment horizontal="left" vertical="center"/>
    </xf>
    <xf numFmtId="0" fontId="3" fillId="0" borderId="16" xfId="0" quotePrefix="1" applyFont="1" applyFill="1" applyBorder="1"/>
    <xf numFmtId="0" fontId="3" fillId="0" borderId="8" xfId="0" applyFont="1" applyBorder="1" applyAlignment="1">
      <alignment horizontal="justify" vertical="center" wrapText="1"/>
    </xf>
    <xf numFmtId="0" fontId="50" fillId="0" borderId="0" xfId="0" applyFont="1"/>
    <xf numFmtId="0" fontId="2" fillId="0" borderId="0" xfId="0" quotePrefix="1" applyFont="1" applyFill="1" applyBorder="1" applyAlignment="1">
      <alignment horizontal="left" vertical="center"/>
    </xf>
    <xf numFmtId="0" fontId="3" fillId="0" borderId="17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15" borderId="27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21" borderId="27" xfId="0" applyFont="1" applyFill="1" applyBorder="1" applyAlignment="1">
      <alignment vertical="center" wrapText="1"/>
    </xf>
    <xf numFmtId="0" fontId="5" fillId="20" borderId="27" xfId="0" applyFont="1" applyFill="1" applyBorder="1" applyAlignment="1">
      <alignment vertical="center" wrapText="1"/>
    </xf>
    <xf numFmtId="0" fontId="2" fillId="15" borderId="8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2" borderId="27" xfId="0" applyFont="1" applyFill="1" applyBorder="1" applyAlignment="1">
      <alignment vertical="center" wrapText="1"/>
    </xf>
    <xf numFmtId="0" fontId="2" fillId="21" borderId="8" xfId="0" applyFont="1" applyFill="1" applyBorder="1" applyAlignment="1">
      <alignment vertical="center" wrapText="1"/>
    </xf>
    <xf numFmtId="0" fontId="2" fillId="20" borderId="8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15" borderId="8" xfId="0" applyFont="1" applyFill="1" applyBorder="1" applyAlignment="1">
      <alignment vertical="center" wrapText="1"/>
    </xf>
    <xf numFmtId="0" fontId="2" fillId="23" borderId="8" xfId="0" applyFont="1" applyFill="1" applyBorder="1" applyAlignment="1">
      <alignment vertical="center" wrapText="1"/>
    </xf>
    <xf numFmtId="0" fontId="2" fillId="24" borderId="27" xfId="0" applyFont="1" applyFill="1" applyBorder="1" applyAlignment="1">
      <alignment vertical="center" wrapText="1"/>
    </xf>
    <xf numFmtId="0" fontId="0" fillId="0" borderId="0" xfId="0" applyAlignment="1"/>
    <xf numFmtId="0" fontId="2" fillId="23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0" borderId="21" xfId="0" applyFont="1" applyFill="1" applyBorder="1" applyAlignment="1">
      <alignment horizontal="left" vertical="center" wrapText="1"/>
    </xf>
    <xf numFmtId="0" fontId="2" fillId="21" borderId="21" xfId="0" applyFont="1" applyFill="1" applyBorder="1" applyAlignment="1">
      <alignment horizontal="left" vertical="center" wrapText="1"/>
    </xf>
    <xf numFmtId="0" fontId="3" fillId="0" borderId="28" xfId="0" applyFont="1" applyFill="1" applyBorder="1"/>
    <xf numFmtId="0" fontId="3" fillId="0" borderId="28" xfId="0" applyFont="1" applyFill="1" applyBorder="1" applyAlignment="1">
      <alignment horizontal="left" vertical="center"/>
    </xf>
    <xf numFmtId="0" fontId="33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15" borderId="2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/>
    <xf numFmtId="0" fontId="2" fillId="17" borderId="0" xfId="0" applyFont="1" applyFill="1" applyBorder="1" applyAlignment="1">
      <alignment horizontal="right" vertical="center" wrapText="1"/>
    </xf>
    <xf numFmtId="0" fontId="2" fillId="15" borderId="0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right" vertical="center" wrapText="1"/>
    </xf>
    <xf numFmtId="0" fontId="0" fillId="1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0" fontId="2" fillId="0" borderId="1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21" borderId="21" xfId="0" applyFont="1" applyFill="1" applyBorder="1" applyAlignment="1">
      <alignment vertical="center" wrapText="1"/>
    </xf>
    <xf numFmtId="0" fontId="2" fillId="24" borderId="21" xfId="0" applyFont="1" applyFill="1" applyBorder="1" applyAlignment="1">
      <alignment vertical="center" wrapText="1"/>
    </xf>
    <xf numFmtId="0" fontId="7" fillId="0" borderId="28" xfId="11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3" borderId="27" xfId="0" applyFont="1" applyFill="1" applyBorder="1" applyAlignment="1">
      <alignment vertical="center" wrapText="1"/>
    </xf>
    <xf numFmtId="0" fontId="5" fillId="15" borderId="27" xfId="0" applyFont="1" applyFill="1" applyBorder="1" applyAlignment="1">
      <alignment vertical="center" wrapText="1"/>
    </xf>
    <xf numFmtId="0" fontId="2" fillId="23" borderId="21" xfId="0" applyFont="1" applyFill="1" applyBorder="1" applyAlignment="1">
      <alignment vertical="center" wrapText="1"/>
    </xf>
    <xf numFmtId="0" fontId="2" fillId="20" borderId="14" xfId="0" applyFont="1" applyFill="1" applyBorder="1" applyAlignment="1">
      <alignment horizontal="left" vertical="center" wrapText="1"/>
    </xf>
    <xf numFmtId="0" fontId="2" fillId="21" borderId="1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28" xfId="0" applyBorder="1"/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vertical="center"/>
    </xf>
    <xf numFmtId="0" fontId="3" fillId="0" borderId="0" xfId="12" applyFont="1" applyFill="1" applyBorder="1" applyAlignment="1">
      <alignment horizontal="left" vertical="center"/>
    </xf>
    <xf numFmtId="0" fontId="13" fillId="15" borderId="0" xfId="0" applyFont="1" applyFill="1"/>
    <xf numFmtId="14" fontId="13" fillId="0" borderId="0" xfId="0" applyNumberFormat="1" applyFont="1" applyBorder="1"/>
    <xf numFmtId="0" fontId="3" fillId="3" borderId="12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52" fillId="0" borderId="1" xfId="0" applyFont="1" applyFill="1" applyBorder="1"/>
    <xf numFmtId="14" fontId="51" fillId="0" borderId="0" xfId="0" applyNumberFormat="1" applyFont="1"/>
    <xf numFmtId="0" fontId="2" fillId="11" borderId="12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 vertical="center"/>
    </xf>
    <xf numFmtId="0" fontId="2" fillId="11" borderId="12" xfId="18" applyFont="1" applyFill="1" applyBorder="1" applyAlignment="1">
      <alignment horizontal="left" vertical="center"/>
    </xf>
    <xf numFmtId="0" fontId="3" fillId="0" borderId="11" xfId="18" applyFont="1" applyFill="1" applyBorder="1" applyAlignment="1">
      <alignment horizontal="left" vertical="center"/>
    </xf>
    <xf numFmtId="14" fontId="3" fillId="0" borderId="1" xfId="0" applyNumberFormat="1" applyFont="1" applyFill="1" applyBorder="1"/>
    <xf numFmtId="0" fontId="2" fillId="11" borderId="11" xfId="21" applyFont="1" applyFill="1" applyBorder="1" applyAlignment="1">
      <alignment horizontal="left" vertical="center"/>
    </xf>
    <xf numFmtId="0" fontId="11" fillId="15" borderId="14" xfId="1" applyFont="1" applyFill="1" applyBorder="1" applyAlignment="1">
      <alignment horizontal="center" vertical="center"/>
    </xf>
    <xf numFmtId="0" fontId="11" fillId="15" borderId="15" xfId="1" applyFont="1" applyFill="1" applyBorder="1" applyAlignment="1">
      <alignment horizontal="center" vertical="center"/>
    </xf>
    <xf numFmtId="0" fontId="11" fillId="15" borderId="9" xfId="1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/>
    </xf>
    <xf numFmtId="0" fontId="11" fillId="15" borderId="15" xfId="0" applyFont="1" applyFill="1" applyBorder="1" applyAlignment="1">
      <alignment horizontal="center"/>
    </xf>
    <xf numFmtId="0" fontId="11" fillId="15" borderId="9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left"/>
    </xf>
    <xf numFmtId="0" fontId="3" fillId="3" borderId="10" xfId="0" quotePrefix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41" fontId="3" fillId="0" borderId="10" xfId="1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horizontal="left" vertical="center" wrapText="1"/>
    </xf>
    <xf numFmtId="1" fontId="3" fillId="0" borderId="10" xfId="0" applyNumberFormat="1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center"/>
    </xf>
    <xf numFmtId="164" fontId="3" fillId="0" borderId="10" xfId="8" applyNumberFormat="1" applyFont="1" applyBorder="1" applyAlignment="1" applyProtection="1">
      <alignment horizontal="left" vertical="center"/>
      <protection locked="0"/>
    </xf>
    <xf numFmtId="42" fontId="3" fillId="0" borderId="10" xfId="0" applyNumberFormat="1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42" fontId="3" fillId="0" borderId="2" xfId="0" applyNumberFormat="1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left" vertical="center" wrapText="1"/>
    </xf>
    <xf numFmtId="0" fontId="2" fillId="0" borderId="10" xfId="0" applyFont="1" applyFill="1" applyBorder="1"/>
    <xf numFmtId="0" fontId="3" fillId="0" borderId="2" xfId="0" quotePrefix="1" applyFont="1" applyBorder="1" applyAlignment="1">
      <alignment horizontal="left" vertical="center"/>
    </xf>
    <xf numFmtId="42" fontId="3" fillId="0" borderId="2" xfId="0" applyNumberFormat="1" applyFont="1" applyBorder="1" applyAlignment="1">
      <alignment horizontal="left" vertical="center" wrapText="1"/>
    </xf>
    <xf numFmtId="0" fontId="3" fillId="0" borderId="2" xfId="0" quotePrefix="1" applyFont="1" applyBorder="1"/>
    <xf numFmtId="0" fontId="3" fillId="3" borderId="2" xfId="0" applyFont="1" applyFill="1" applyBorder="1"/>
    <xf numFmtId="0" fontId="2" fillId="0" borderId="10" xfId="0" applyFont="1" applyBorder="1"/>
    <xf numFmtId="0" fontId="2" fillId="0" borderId="32" xfId="0" applyFont="1" applyBorder="1"/>
    <xf numFmtId="0" fontId="2" fillId="0" borderId="10" xfId="0" quotePrefix="1" applyFont="1" applyBorder="1"/>
    <xf numFmtId="14" fontId="2" fillId="0" borderId="10" xfId="0" applyNumberFormat="1" applyFont="1" applyBorder="1"/>
    <xf numFmtId="0" fontId="2" fillId="0" borderId="2" xfId="1" applyFont="1" applyBorder="1" applyAlignment="1">
      <alignment horizontal="left" vertical="center"/>
    </xf>
    <xf numFmtId="164" fontId="3" fillId="3" borderId="2" xfId="0" quotePrefix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justify" vertical="center" wrapText="1"/>
    </xf>
    <xf numFmtId="0" fontId="3" fillId="0" borderId="13" xfId="9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2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11" xfId="3" applyFont="1" applyFill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 wrapText="1"/>
    </xf>
    <xf numFmtId="14" fontId="3" fillId="0" borderId="10" xfId="0" applyNumberFormat="1" applyFont="1" applyFill="1" applyBorder="1" applyAlignment="1">
      <alignment horizontal="left" vertical="center" wrapText="1"/>
    </xf>
    <xf numFmtId="1" fontId="3" fillId="0" borderId="10" xfId="0" applyNumberFormat="1" applyFont="1" applyFill="1" applyBorder="1" applyAlignment="1">
      <alignment horizontal="left" vertical="center" wrapText="1"/>
    </xf>
    <xf numFmtId="0" fontId="3" fillId="11" borderId="11" xfId="5" applyFont="1" applyFill="1" applyBorder="1" applyAlignment="1">
      <alignment horizontal="left" vertical="center"/>
    </xf>
    <xf numFmtId="1" fontId="3" fillId="11" borderId="2" xfId="0" applyNumberFormat="1" applyFont="1" applyFill="1" applyBorder="1" applyAlignment="1">
      <alignment horizontal="left" vertical="center" wrapText="1"/>
    </xf>
    <xf numFmtId="0" fontId="11" fillId="15" borderId="14" xfId="0" applyFont="1" applyFill="1" applyBorder="1" applyAlignment="1">
      <alignment horizontal="left"/>
    </xf>
    <xf numFmtId="0" fontId="11" fillId="15" borderId="15" xfId="0" applyFont="1" applyFill="1" applyBorder="1" applyAlignment="1">
      <alignment horizontal="left"/>
    </xf>
    <xf numFmtId="0" fontId="11" fillId="15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9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/>
    </xf>
    <xf numFmtId="0" fontId="3" fillId="11" borderId="12" xfId="1" applyFont="1" applyFill="1" applyBorder="1" applyAlignment="1">
      <alignment horizontal="left" vertical="center"/>
    </xf>
    <xf numFmtId="0" fontId="3" fillId="11" borderId="12" xfId="2" applyFont="1" applyFill="1" applyBorder="1" applyAlignment="1">
      <alignment horizontal="left" vertical="center"/>
    </xf>
    <xf numFmtId="1" fontId="3" fillId="11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/>
    <xf numFmtId="0" fontId="1" fillId="0" borderId="0" xfId="0" applyFont="1" applyBorder="1"/>
    <xf numFmtId="14" fontId="3" fillId="0" borderId="0" xfId="0" applyNumberFormat="1" applyFont="1" applyBorder="1"/>
    <xf numFmtId="14" fontId="3" fillId="18" borderId="0" xfId="0" applyNumberFormat="1" applyFont="1" applyFill="1"/>
    <xf numFmtId="14" fontId="3" fillId="3" borderId="10" xfId="0" applyNumberFormat="1" applyFont="1" applyFill="1" applyBorder="1"/>
    <xf numFmtId="0" fontId="33" fillId="0" borderId="0" xfId="0" applyFont="1" applyFill="1"/>
    <xf numFmtId="0" fontId="2" fillId="0" borderId="0" xfId="0" quotePrefix="1" applyFont="1" applyFill="1" applyBorder="1"/>
    <xf numFmtId="0" fontId="1" fillId="3" borderId="0" xfId="0" applyFont="1" applyFill="1" applyBorder="1" applyAlignment="1"/>
    <xf numFmtId="0" fontId="2" fillId="11" borderId="0" xfId="0" applyFont="1" applyFill="1" applyAlignment="1">
      <alignment horizontal="center"/>
    </xf>
    <xf numFmtId="42" fontId="3" fillId="11" borderId="2" xfId="0" applyNumberFormat="1" applyFont="1" applyFill="1" applyBorder="1" applyAlignment="1">
      <alignment horizontal="left" vertical="center" wrapText="1"/>
    </xf>
    <xf numFmtId="14" fontId="3" fillId="0" borderId="10" xfId="0" applyNumberFormat="1" applyFont="1" applyBorder="1"/>
    <xf numFmtId="0" fontId="3" fillId="0" borderId="2" xfId="0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0" fillId="0" borderId="33" xfId="0" applyBorder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53" fillId="0" borderId="0" xfId="0" applyFont="1"/>
    <xf numFmtId="0" fontId="53" fillId="0" borderId="19" xfId="0" applyFont="1" applyFill="1" applyBorder="1" applyAlignment="1">
      <alignment horizontal="center"/>
    </xf>
    <xf numFmtId="0" fontId="53" fillId="0" borderId="10" xfId="0" applyFont="1" applyFill="1" applyBorder="1" applyAlignment="1">
      <alignment horizontal="left" vertical="center"/>
    </xf>
    <xf numFmtId="0" fontId="53" fillId="0" borderId="16" xfId="0" quotePrefix="1" applyFont="1" applyFill="1" applyBorder="1"/>
    <xf numFmtId="0" fontId="53" fillId="0" borderId="0" xfId="0" applyFont="1" applyBorder="1" applyAlignment="1">
      <alignment horizontal="justify" vertical="center" wrapText="1"/>
    </xf>
    <xf numFmtId="0" fontId="53" fillId="0" borderId="16" xfId="0" applyFont="1" applyFill="1" applyBorder="1" applyAlignment="1">
      <alignment horizontal="left" vertical="center"/>
    </xf>
    <xf numFmtId="0" fontId="53" fillId="0" borderId="0" xfId="0" applyFont="1" applyFill="1" applyBorder="1" applyAlignment="1">
      <alignment horizontal="center"/>
    </xf>
    <xf numFmtId="0" fontId="53" fillId="0" borderId="0" xfId="3" applyFont="1" applyFill="1" applyBorder="1" applyAlignment="1">
      <alignment horizontal="left" vertical="center"/>
    </xf>
    <xf numFmtId="0" fontId="53" fillId="0" borderId="7" xfId="0" quotePrefix="1" applyFont="1" applyBorder="1" applyAlignment="1">
      <alignment horizontal="left" vertical="center"/>
    </xf>
    <xf numFmtId="0" fontId="53" fillId="0" borderId="1" xfId="0" applyFont="1" applyBorder="1" applyAlignment="1">
      <alignment horizontal="left" vertical="center"/>
    </xf>
    <xf numFmtId="0" fontId="53" fillId="0" borderId="0" xfId="0" quotePrefix="1" applyFont="1" applyFill="1" applyBorder="1" applyAlignment="1">
      <alignment horizontal="left" vertical="center"/>
    </xf>
    <xf numFmtId="0" fontId="53" fillId="0" borderId="0" xfId="0" applyFont="1" applyBorder="1" applyAlignment="1">
      <alignment horizontal="left" vertical="center"/>
    </xf>
    <xf numFmtId="0" fontId="54" fillId="0" borderId="0" xfId="0" applyFont="1"/>
    <xf numFmtId="0" fontId="54" fillId="0" borderId="0" xfId="0" applyFont="1" applyBorder="1" applyAlignment="1">
      <alignment horizontal="left" vertical="center"/>
    </xf>
    <xf numFmtId="0" fontId="50" fillId="0" borderId="0" xfId="0" quotePrefix="1" applyFont="1" applyFill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54" fillId="0" borderId="13" xfId="3" applyFont="1" applyFill="1" applyBorder="1" applyAlignment="1">
      <alignment horizontal="left" vertical="center"/>
    </xf>
    <xf numFmtId="0" fontId="54" fillId="3" borderId="0" xfId="0" quotePrefix="1" applyFont="1" applyFill="1" applyBorder="1" applyAlignment="1">
      <alignment horizontal="left" vertical="center"/>
    </xf>
    <xf numFmtId="0" fontId="55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4" fillId="0" borderId="0" xfId="0" applyFont="1" applyFill="1" applyBorder="1" applyAlignment="1">
      <alignment horizontal="center"/>
    </xf>
    <xf numFmtId="0" fontId="3" fillId="0" borderId="2" xfId="25" applyFont="1" applyFill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14" fontId="0" fillId="0" borderId="1" xfId="0" applyNumberFormat="1" applyBorder="1"/>
    <xf numFmtId="0" fontId="3" fillId="0" borderId="0" xfId="3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7" xfId="0" applyFont="1" applyBorder="1"/>
    <xf numFmtId="0" fontId="56" fillId="0" borderId="0" xfId="0" applyFont="1"/>
    <xf numFmtId="0" fontId="57" fillId="0" borderId="0" xfId="0" applyFont="1"/>
    <xf numFmtId="0" fontId="2" fillId="11" borderId="11" xfId="8" applyFont="1" applyFill="1" applyBorder="1" applyAlignment="1">
      <alignment horizontal="left" vertical="center"/>
    </xf>
    <xf numFmtId="0" fontId="2" fillId="11" borderId="11" xfId="2" applyFont="1" applyFill="1" applyBorder="1" applyAlignment="1">
      <alignment horizontal="left" vertical="center"/>
    </xf>
    <xf numFmtId="0" fontId="2" fillId="0" borderId="12" xfId="8" applyFont="1" applyFill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2" fillId="0" borderId="12" xfId="12" applyFont="1" applyFill="1" applyBorder="1" applyAlignment="1">
      <alignment horizontal="left" vertical="center"/>
    </xf>
    <xf numFmtId="0" fontId="2" fillId="0" borderId="12" xfId="7" applyFont="1" applyFill="1" applyBorder="1" applyAlignment="1">
      <alignment horizontal="left" vertical="center"/>
    </xf>
    <xf numFmtId="0" fontId="2" fillId="0" borderId="12" xfId="0" applyFont="1" applyFill="1" applyBorder="1"/>
    <xf numFmtId="14" fontId="0" fillId="0" borderId="18" xfId="0" applyNumberFormat="1" applyBorder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/>
    <xf numFmtId="14" fontId="58" fillId="0" borderId="0" xfId="0" applyNumberFormat="1" applyFont="1"/>
    <xf numFmtId="0" fontId="3" fillId="0" borderId="0" xfId="0" applyFont="1" applyFill="1" applyAlignment="1"/>
    <xf numFmtId="0" fontId="11" fillId="15" borderId="14" xfId="1" applyFont="1" applyFill="1" applyBorder="1" applyAlignment="1">
      <alignment horizontal="left" vertical="center"/>
    </xf>
    <xf numFmtId="0" fontId="11" fillId="15" borderId="15" xfId="1" applyFont="1" applyFill="1" applyBorder="1" applyAlignment="1">
      <alignment horizontal="left" vertical="center"/>
    </xf>
    <xf numFmtId="0" fontId="11" fillId="15" borderId="9" xfId="1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15" borderId="20" xfId="0" applyFont="1" applyFill="1" applyBorder="1"/>
    <xf numFmtId="0" fontId="2" fillId="15" borderId="23" xfId="0" applyFont="1" applyFill="1" applyBorder="1"/>
    <xf numFmtId="0" fontId="2" fillId="15" borderId="25" xfId="0" applyFont="1" applyFill="1" applyBorder="1"/>
    <xf numFmtId="41" fontId="2" fillId="0" borderId="13" xfId="10" applyFont="1" applyFill="1" applyBorder="1" applyAlignment="1">
      <alignment horizontal="left" vertical="top"/>
    </xf>
    <xf numFmtId="0" fontId="2" fillId="0" borderId="13" xfId="6" quotePrefix="1" applyFont="1" applyFill="1" applyBorder="1" applyAlignment="1">
      <alignment horizontal="left" vertical="center"/>
    </xf>
    <xf numFmtId="0" fontId="2" fillId="0" borderId="13" xfId="6" applyFont="1" applyFill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3" borderId="34" xfId="0" applyFont="1" applyFill="1" applyBorder="1" applyAlignment="1">
      <alignment horizontal="center"/>
    </xf>
    <xf numFmtId="0" fontId="3" fillId="0" borderId="28" xfId="1" applyFont="1" applyFill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2" fillId="0" borderId="35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11" borderId="17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/>
    </xf>
    <xf numFmtId="0" fontId="59" fillId="0" borderId="35" xfId="1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0" fontId="59" fillId="3" borderId="0" xfId="0" applyFont="1" applyFill="1" applyBorder="1" applyAlignment="1">
      <alignment horizontal="center"/>
    </xf>
    <xf numFmtId="0" fontId="59" fillId="0" borderId="0" xfId="0" applyFont="1" applyBorder="1"/>
    <xf numFmtId="0" fontId="59" fillId="0" borderId="0" xfId="14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/>
    <xf numFmtId="0" fontId="3" fillId="0" borderId="16" xfId="0" applyFont="1" applyFill="1" applyBorder="1"/>
    <xf numFmtId="0" fontId="2" fillId="0" borderId="29" xfId="0" applyFont="1" applyFill="1" applyBorder="1" applyAlignment="1">
      <alignment horizontal="center"/>
    </xf>
    <xf numFmtId="0" fontId="3" fillId="0" borderId="28" xfId="2" applyFont="1" applyFill="1" applyBorder="1" applyAlignment="1">
      <alignment horizontal="left" vertical="center"/>
    </xf>
    <xf numFmtId="0" fontId="3" fillId="0" borderId="35" xfId="2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center"/>
    </xf>
    <xf numFmtId="0" fontId="60" fillId="0" borderId="0" xfId="0" applyFont="1" applyFill="1" applyBorder="1" applyAlignment="1">
      <alignment horizontal="center"/>
    </xf>
    <xf numFmtId="0" fontId="60" fillId="0" borderId="0" xfId="0" applyFont="1" applyBorder="1"/>
    <xf numFmtId="0" fontId="11" fillId="15" borderId="14" xfId="1" applyFont="1" applyFill="1" applyBorder="1" applyAlignment="1">
      <alignment horizontal="left" vertical="center"/>
    </xf>
    <xf numFmtId="0" fontId="11" fillId="15" borderId="15" xfId="1" applyFont="1" applyFill="1" applyBorder="1" applyAlignment="1">
      <alignment horizontal="left" vertical="center"/>
    </xf>
    <xf numFmtId="0" fontId="11" fillId="15" borderId="9" xfId="1" applyFont="1" applyFill="1" applyBorder="1" applyAlignment="1">
      <alignment horizontal="left" vertical="center"/>
    </xf>
    <xf numFmtId="0" fontId="11" fillId="15" borderId="14" xfId="7" applyFont="1" applyFill="1" applyBorder="1" applyAlignment="1">
      <alignment horizontal="left" vertical="center"/>
    </xf>
    <xf numFmtId="0" fontId="11" fillId="15" borderId="15" xfId="7" applyFont="1" applyFill="1" applyBorder="1" applyAlignment="1">
      <alignment horizontal="left" vertical="center"/>
    </xf>
    <xf numFmtId="0" fontId="11" fillId="15" borderId="9" xfId="7" applyFont="1" applyFill="1" applyBorder="1" applyAlignment="1">
      <alignment horizontal="left" vertical="center"/>
    </xf>
    <xf numFmtId="0" fontId="1" fillId="15" borderId="14" xfId="0" applyFont="1" applyFill="1" applyBorder="1" applyAlignment="1">
      <alignment horizontal="left"/>
    </xf>
    <xf numFmtId="0" fontId="1" fillId="15" borderId="15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0" fontId="11" fillId="15" borderId="14" xfId="0" applyFont="1" applyFill="1" applyBorder="1" applyAlignment="1">
      <alignment horizontal="left" vertical="center"/>
    </xf>
    <xf numFmtId="0" fontId="11" fillId="15" borderId="15" xfId="0" applyFont="1" applyFill="1" applyBorder="1" applyAlignment="1">
      <alignment horizontal="left" vertical="center"/>
    </xf>
    <xf numFmtId="0" fontId="11" fillId="15" borderId="9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11" fillId="15" borderId="14" xfId="2" applyFont="1" applyFill="1" applyBorder="1" applyAlignment="1">
      <alignment horizontal="left" vertical="center"/>
    </xf>
    <xf numFmtId="0" fontId="11" fillId="15" borderId="15" xfId="2" applyFont="1" applyFill="1" applyBorder="1" applyAlignment="1">
      <alignment horizontal="left" vertical="center"/>
    </xf>
    <xf numFmtId="0" fontId="11" fillId="15" borderId="9" xfId="2" applyFont="1" applyFill="1" applyBorder="1" applyAlignment="1">
      <alignment horizontal="left" vertical="center"/>
    </xf>
    <xf numFmtId="0" fontId="11" fillId="15" borderId="14" xfId="3" applyFont="1" applyFill="1" applyBorder="1" applyAlignment="1">
      <alignment horizontal="center" vertical="center"/>
    </xf>
    <xf numFmtId="0" fontId="11" fillId="15" borderId="15" xfId="3" applyFont="1" applyFill="1" applyBorder="1" applyAlignment="1">
      <alignment horizontal="center" vertical="center"/>
    </xf>
    <xf numFmtId="0" fontId="11" fillId="15" borderId="14" xfId="12" applyFont="1" applyFill="1" applyBorder="1" applyAlignment="1">
      <alignment horizontal="left" vertical="center"/>
    </xf>
    <xf numFmtId="0" fontId="11" fillId="15" borderId="15" xfId="12" applyFont="1" applyFill="1" applyBorder="1" applyAlignment="1">
      <alignment horizontal="left" vertical="center"/>
    </xf>
    <xf numFmtId="0" fontId="11" fillId="15" borderId="9" xfId="12" applyFont="1" applyFill="1" applyBorder="1" applyAlignment="1">
      <alignment horizontal="left" vertical="center"/>
    </xf>
    <xf numFmtId="0" fontId="11" fillId="15" borderId="31" xfId="0" applyFont="1" applyFill="1" applyBorder="1" applyAlignment="1">
      <alignment horizontal="left" vertical="center"/>
    </xf>
    <xf numFmtId="0" fontId="11" fillId="15" borderId="0" xfId="0" applyFont="1" applyFill="1" applyBorder="1" applyAlignment="1">
      <alignment horizontal="left" vertical="center"/>
    </xf>
    <xf numFmtId="0" fontId="11" fillId="15" borderId="17" xfId="0" applyFont="1" applyFill="1" applyBorder="1" applyAlignment="1">
      <alignment horizontal="left" vertical="center"/>
    </xf>
    <xf numFmtId="0" fontId="11" fillId="15" borderId="14" xfId="0" applyFont="1" applyFill="1" applyBorder="1" applyAlignment="1">
      <alignment horizontal="left"/>
    </xf>
    <xf numFmtId="0" fontId="11" fillId="15" borderId="15" xfId="0" applyFont="1" applyFill="1" applyBorder="1" applyAlignment="1">
      <alignment horizontal="left"/>
    </xf>
    <xf numFmtId="0" fontId="11" fillId="15" borderId="9" xfId="0" applyFont="1" applyFill="1" applyBorder="1" applyAlignment="1">
      <alignment horizontal="left"/>
    </xf>
    <xf numFmtId="0" fontId="1" fillId="15" borderId="31" xfId="6" applyFont="1" applyFill="1" applyBorder="1" applyAlignment="1">
      <alignment horizontal="left" vertical="center"/>
    </xf>
    <xf numFmtId="0" fontId="1" fillId="15" borderId="0" xfId="6" applyFont="1" applyFill="1" applyBorder="1" applyAlignment="1">
      <alignment horizontal="left" vertical="center"/>
    </xf>
    <xf numFmtId="0" fontId="1" fillId="15" borderId="17" xfId="6" applyFont="1" applyFill="1" applyBorder="1" applyAlignment="1">
      <alignment horizontal="left" vertical="center"/>
    </xf>
    <xf numFmtId="0" fontId="1" fillId="15" borderId="29" xfId="0" applyFont="1" applyFill="1" applyBorder="1" applyAlignment="1">
      <alignment horizontal="center"/>
    </xf>
    <xf numFmtId="0" fontId="1" fillId="15" borderId="30" xfId="0" applyFont="1" applyFill="1" applyBorder="1" applyAlignment="1">
      <alignment horizontal="center"/>
    </xf>
    <xf numFmtId="0" fontId="1" fillId="15" borderId="28" xfId="0" applyFont="1" applyFill="1" applyBorder="1" applyAlignment="1">
      <alignment horizontal="center"/>
    </xf>
    <xf numFmtId="0" fontId="11" fillId="15" borderId="14" xfId="0" applyFont="1" applyFill="1" applyBorder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/>
    </xf>
    <xf numFmtId="0" fontId="2" fillId="15" borderId="24" xfId="0" applyFont="1" applyFill="1" applyBorder="1" applyAlignment="1">
      <alignment horizontal="center"/>
    </xf>
    <xf numFmtId="0" fontId="42" fillId="15" borderId="14" xfId="0" applyFont="1" applyFill="1" applyBorder="1" applyAlignment="1">
      <alignment horizontal="center" vertical="center"/>
    </xf>
    <xf numFmtId="0" fontId="42" fillId="15" borderId="15" xfId="0" applyFont="1" applyFill="1" applyBorder="1" applyAlignment="1">
      <alignment horizontal="center" vertical="center"/>
    </xf>
    <xf numFmtId="0" fontId="42" fillId="15" borderId="9" xfId="0" applyFont="1" applyFill="1" applyBorder="1" applyAlignment="1">
      <alignment horizontal="center" vertical="center"/>
    </xf>
    <xf numFmtId="0" fontId="42" fillId="15" borderId="14" xfId="1" applyFont="1" applyFill="1" applyBorder="1" applyAlignment="1">
      <alignment horizontal="center" vertical="center"/>
    </xf>
    <xf numFmtId="0" fontId="42" fillId="15" borderId="15" xfId="1" applyFont="1" applyFill="1" applyBorder="1" applyAlignment="1">
      <alignment horizontal="center" vertical="center"/>
    </xf>
    <xf numFmtId="0" fontId="42" fillId="15" borderId="9" xfId="1" applyFont="1" applyFill="1" applyBorder="1" applyAlignment="1">
      <alignment horizontal="center" vertical="center"/>
    </xf>
    <xf numFmtId="0" fontId="37" fillId="15" borderId="21" xfId="0" applyFont="1" applyFill="1" applyBorder="1" applyAlignment="1">
      <alignment horizontal="center"/>
    </xf>
    <xf numFmtId="0" fontId="37" fillId="15" borderId="24" xfId="0" applyFont="1" applyFill="1" applyBorder="1" applyAlignment="1">
      <alignment horizontal="center"/>
    </xf>
    <xf numFmtId="0" fontId="37" fillId="15" borderId="26" xfId="0" applyFont="1" applyFill="1" applyBorder="1" applyAlignment="1">
      <alignment horizontal="center"/>
    </xf>
    <xf numFmtId="0" fontId="42" fillId="15" borderId="14" xfId="12" applyFont="1" applyFill="1" applyBorder="1" applyAlignment="1">
      <alignment horizontal="center" vertical="center"/>
    </xf>
    <xf numFmtId="0" fontId="42" fillId="15" borderId="15" xfId="12" applyFont="1" applyFill="1" applyBorder="1" applyAlignment="1">
      <alignment horizontal="center" vertical="center"/>
    </xf>
    <xf numFmtId="0" fontId="42" fillId="15" borderId="9" xfId="12" applyFont="1" applyFill="1" applyBorder="1" applyAlignment="1">
      <alignment horizontal="center" vertical="center"/>
    </xf>
    <xf numFmtId="0" fontId="42" fillId="15" borderId="14" xfId="0" applyFont="1" applyFill="1" applyBorder="1" applyAlignment="1">
      <alignment horizontal="center"/>
    </xf>
    <xf numFmtId="0" fontId="42" fillId="15" borderId="15" xfId="0" applyFont="1" applyFill="1" applyBorder="1" applyAlignment="1">
      <alignment horizontal="center"/>
    </xf>
    <xf numFmtId="0" fontId="42" fillId="15" borderId="9" xfId="0" applyFont="1" applyFill="1" applyBorder="1" applyAlignment="1">
      <alignment horizontal="center"/>
    </xf>
    <xf numFmtId="0" fontId="40" fillId="15" borderId="14" xfId="0" applyFont="1" applyFill="1" applyBorder="1" applyAlignment="1">
      <alignment horizontal="center"/>
    </xf>
    <xf numFmtId="0" fontId="37" fillId="15" borderId="15" xfId="0" applyFont="1" applyFill="1" applyBorder="1" applyAlignment="1">
      <alignment horizontal="center"/>
    </xf>
    <xf numFmtId="0" fontId="37" fillId="15" borderId="9" xfId="0" applyFont="1" applyFill="1" applyBorder="1" applyAlignment="1">
      <alignment horizontal="center"/>
    </xf>
    <xf numFmtId="0" fontId="40" fillId="15" borderId="15" xfId="0" applyFont="1" applyFill="1" applyBorder="1" applyAlignment="1">
      <alignment horizontal="center"/>
    </xf>
    <xf numFmtId="0" fontId="40" fillId="15" borderId="9" xfId="0" applyFont="1" applyFill="1" applyBorder="1" applyAlignment="1">
      <alignment horizontal="center"/>
    </xf>
    <xf numFmtId="0" fontId="42" fillId="15" borderId="21" xfId="0" applyFont="1" applyFill="1" applyBorder="1" applyAlignment="1">
      <alignment horizontal="center" vertical="center"/>
    </xf>
    <xf numFmtId="0" fontId="42" fillId="15" borderId="24" xfId="0" applyFont="1" applyFill="1" applyBorder="1" applyAlignment="1">
      <alignment horizontal="center" vertical="center"/>
    </xf>
    <xf numFmtId="0" fontId="42" fillId="15" borderId="26" xfId="0" applyFont="1" applyFill="1" applyBorder="1" applyAlignment="1">
      <alignment horizontal="center" vertical="center"/>
    </xf>
    <xf numFmtId="0" fontId="42" fillId="15" borderId="14" xfId="6" applyFont="1" applyFill="1" applyBorder="1" applyAlignment="1">
      <alignment horizontal="center" vertical="center"/>
    </xf>
    <xf numFmtId="0" fontId="42" fillId="15" borderId="15" xfId="6" applyFont="1" applyFill="1" applyBorder="1" applyAlignment="1">
      <alignment horizontal="center" vertical="center"/>
    </xf>
    <xf numFmtId="0" fontId="42" fillId="15" borderId="9" xfId="6" applyFont="1" applyFill="1" applyBorder="1" applyAlignment="1">
      <alignment horizontal="center" vertical="center"/>
    </xf>
    <xf numFmtId="0" fontId="42" fillId="15" borderId="21" xfId="1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8" xfId="0" applyFont="1" applyFill="1" applyBorder="1" applyAlignment="1">
      <alignment horizontal="center" vertical="center"/>
    </xf>
    <xf numFmtId="0" fontId="40" fillId="4" borderId="7" xfId="0" applyFont="1" applyFill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2" fillId="5" borderId="18" xfId="0" applyFont="1" applyFill="1" applyBorder="1" applyAlignment="1">
      <alignment horizontal="center" vertical="center"/>
    </xf>
    <xf numFmtId="0" fontId="42" fillId="5" borderId="7" xfId="0" applyFont="1" applyFill="1" applyBorder="1" applyAlignment="1">
      <alignment horizontal="center" vertical="center"/>
    </xf>
    <xf numFmtId="0" fontId="42" fillId="15" borderId="14" xfId="2" applyFont="1" applyFill="1" applyBorder="1" applyAlignment="1">
      <alignment horizontal="center" vertical="center"/>
    </xf>
    <xf numFmtId="0" fontId="42" fillId="15" borderId="15" xfId="2" applyFont="1" applyFill="1" applyBorder="1" applyAlignment="1">
      <alignment horizontal="center" vertical="center"/>
    </xf>
    <xf numFmtId="0" fontId="42" fillId="15" borderId="9" xfId="2" applyFont="1" applyFill="1" applyBorder="1" applyAlignment="1">
      <alignment horizontal="center" vertical="center"/>
    </xf>
    <xf numFmtId="0" fontId="42" fillId="15" borderId="14" xfId="7" applyFont="1" applyFill="1" applyBorder="1" applyAlignment="1">
      <alignment horizontal="center" vertical="center"/>
    </xf>
    <xf numFmtId="0" fontId="42" fillId="15" borderId="15" xfId="7" applyFont="1" applyFill="1" applyBorder="1" applyAlignment="1">
      <alignment horizontal="center" vertical="center"/>
    </xf>
    <xf numFmtId="0" fontId="42" fillId="15" borderId="9" xfId="7" applyFont="1" applyFill="1" applyBorder="1" applyAlignment="1">
      <alignment horizontal="center" vertical="center"/>
    </xf>
    <xf numFmtId="0" fontId="42" fillId="15" borderId="14" xfId="3" applyFont="1" applyFill="1" applyBorder="1" applyAlignment="1">
      <alignment horizontal="center" vertical="center"/>
    </xf>
    <xf numFmtId="0" fontId="42" fillId="15" borderId="15" xfId="3" applyFont="1" applyFill="1" applyBorder="1" applyAlignment="1">
      <alignment horizontal="center" vertical="center"/>
    </xf>
    <xf numFmtId="0" fontId="42" fillId="15" borderId="4" xfId="1" applyFont="1" applyFill="1" applyBorder="1" applyAlignment="1">
      <alignment horizontal="center" vertical="center"/>
    </xf>
    <xf numFmtId="0" fontId="42" fillId="15" borderId="5" xfId="1" applyFont="1" applyFill="1" applyBorder="1" applyAlignment="1">
      <alignment horizontal="center" vertical="center"/>
    </xf>
    <xf numFmtId="0" fontId="42" fillId="15" borderId="6" xfId="1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11" fillId="15" borderId="14" xfId="1" applyFont="1" applyFill="1" applyBorder="1" applyAlignment="1">
      <alignment horizontal="center" vertical="center"/>
    </xf>
    <xf numFmtId="0" fontId="11" fillId="15" borderId="15" xfId="1" applyFont="1" applyFill="1" applyBorder="1" applyAlignment="1">
      <alignment horizontal="center" vertical="center"/>
    </xf>
    <xf numFmtId="0" fontId="11" fillId="15" borderId="9" xfId="1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/>
    </xf>
    <xf numFmtId="0" fontId="11" fillId="15" borderId="15" xfId="0" applyFont="1" applyFill="1" applyBorder="1" applyAlignment="1">
      <alignment horizontal="center"/>
    </xf>
    <xf numFmtId="0" fontId="11" fillId="15" borderId="9" xfId="0" applyFont="1" applyFill="1" applyBorder="1" applyAlignment="1">
      <alignment horizontal="center"/>
    </xf>
    <xf numFmtId="0" fontId="1" fillId="15" borderId="20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1" fillId="15" borderId="25" xfId="0" applyFont="1" applyFill="1" applyBorder="1" applyAlignment="1">
      <alignment horizontal="center"/>
    </xf>
    <xf numFmtId="0" fontId="11" fillId="15" borderId="21" xfId="0" applyFont="1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11" fillId="15" borderId="26" xfId="0" applyFont="1" applyFill="1" applyBorder="1" applyAlignment="1">
      <alignment horizontal="center" vertical="center"/>
    </xf>
    <xf numFmtId="0" fontId="11" fillId="15" borderId="14" xfId="6" applyFont="1" applyFill="1" applyBorder="1" applyAlignment="1">
      <alignment horizontal="center" vertical="center"/>
    </xf>
    <xf numFmtId="0" fontId="11" fillId="15" borderId="15" xfId="6" applyFont="1" applyFill="1" applyBorder="1" applyAlignment="1">
      <alignment horizontal="center" vertical="center"/>
    </xf>
    <xf numFmtId="0" fontId="11" fillId="15" borderId="9" xfId="6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1" borderId="16" xfId="0" applyFont="1" applyFill="1" applyBorder="1" applyAlignment="1">
      <alignment horizontal="center"/>
    </xf>
    <xf numFmtId="0" fontId="3" fillId="11" borderId="16" xfId="23" applyFont="1" applyFill="1" applyBorder="1" applyAlignment="1">
      <alignment horizontal="left" vertical="center"/>
    </xf>
    <xf numFmtId="0" fontId="2" fillId="11" borderId="16" xfId="23" applyFont="1" applyFill="1" applyBorder="1" applyAlignment="1">
      <alignment horizontal="left" vertical="center"/>
    </xf>
    <xf numFmtId="0" fontId="3" fillId="11" borderId="10" xfId="0" quotePrefix="1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 wrapText="1"/>
    </xf>
    <xf numFmtId="14" fontId="3" fillId="11" borderId="10" xfId="0" applyNumberFormat="1" applyFont="1" applyFill="1" applyBorder="1" applyAlignment="1">
      <alignment horizontal="left" vertical="center" wrapText="1"/>
    </xf>
    <xf numFmtId="1" fontId="3" fillId="11" borderId="1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23" applyFont="1" applyFill="1" applyBorder="1" applyAlignment="1">
      <alignment horizontal="left" vertical="center"/>
    </xf>
    <xf numFmtId="0" fontId="2" fillId="0" borderId="1" xfId="23" applyFont="1" applyBorder="1" applyAlignment="1">
      <alignment horizontal="left" vertical="center"/>
    </xf>
    <xf numFmtId="0" fontId="5" fillId="0" borderId="1" xfId="0" quotePrefix="1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1" fillId="3" borderId="1" xfId="0" applyFont="1" applyFill="1" applyBorder="1" applyAlignment="1">
      <alignment horizontal="center"/>
    </xf>
    <xf numFmtId="0" fontId="61" fillId="0" borderId="1" xfId="0" applyFont="1" applyBorder="1" applyAlignment="1">
      <alignment vertical="center"/>
    </xf>
    <xf numFmtId="0" fontId="61" fillId="0" borderId="1" xfId="23" applyFont="1" applyBorder="1" applyAlignment="1">
      <alignment horizontal="left" vertical="center"/>
    </xf>
    <xf numFmtId="0" fontId="61" fillId="0" borderId="0" xfId="0" applyFont="1"/>
    <xf numFmtId="0" fontId="61" fillId="0" borderId="1" xfId="0" applyFont="1" applyBorder="1" applyAlignment="1">
      <alignment wrapText="1"/>
    </xf>
    <xf numFmtId="0" fontId="61" fillId="0" borderId="1" xfId="0" applyFont="1" applyBorder="1" applyAlignment="1">
      <alignment vertical="center" wrapText="1"/>
    </xf>
    <xf numFmtId="0" fontId="50" fillId="0" borderId="11" xfId="0" applyFont="1" applyFill="1" applyBorder="1" applyAlignment="1">
      <alignment horizontal="center"/>
    </xf>
    <xf numFmtId="0" fontId="50" fillId="0" borderId="1" xfId="0" applyFont="1" applyBorder="1" applyAlignment="1">
      <alignment vertical="center"/>
    </xf>
    <xf numFmtId="0" fontId="50" fillId="0" borderId="13" xfId="14" applyFont="1" applyFill="1" applyBorder="1" applyAlignment="1">
      <alignment horizontal="left" vertical="center"/>
    </xf>
    <xf numFmtId="0" fontId="50" fillId="0" borderId="12" xfId="0" applyFont="1" applyFill="1" applyBorder="1" applyAlignment="1">
      <alignment horizontal="center"/>
    </xf>
    <xf numFmtId="0" fontId="50" fillId="0" borderId="1" xfId="0" applyFont="1" applyFill="1" applyBorder="1" applyAlignment="1">
      <alignment vertical="center"/>
    </xf>
    <xf numFmtId="0" fontId="50" fillId="0" borderId="13" xfId="0" applyFont="1" applyFill="1" applyBorder="1" applyAlignment="1">
      <alignment horizontal="left" vertical="center"/>
    </xf>
    <xf numFmtId="0" fontId="61" fillId="0" borderId="0" xfId="0" applyFont="1" applyFill="1" applyBorder="1" applyAlignment="1">
      <alignment horizontal="center"/>
    </xf>
    <xf numFmtId="0" fontId="61" fillId="0" borderId="36" xfId="0" applyFont="1" applyBorder="1" applyAlignment="1">
      <alignment vertical="center" wrapText="1"/>
    </xf>
    <xf numFmtId="0" fontId="61" fillId="0" borderId="13" xfId="0" applyFont="1" applyFill="1" applyBorder="1" applyAlignment="1">
      <alignment horizontal="left" vertical="center"/>
    </xf>
    <xf numFmtId="0" fontId="61" fillId="0" borderId="37" xfId="0" applyFont="1" applyBorder="1" applyAlignment="1">
      <alignment wrapText="1"/>
    </xf>
    <xf numFmtId="14" fontId="13" fillId="0" borderId="0" xfId="0" applyNumberFormat="1" applyFont="1"/>
  </cellXfs>
  <cellStyles count="28">
    <cellStyle name="Comma [0]" xfId="10" builtinId="6"/>
    <cellStyle name="Comma [0] 9" xfId="15"/>
    <cellStyle name="Normal" xfId="0" builtinId="0"/>
    <cellStyle name="Normal 10" xfId="14"/>
    <cellStyle name="Normal 11" xfId="19"/>
    <cellStyle name="Normal 12" xfId="20"/>
    <cellStyle name="Normal 13" xfId="18"/>
    <cellStyle name="Normal 14" xfId="17"/>
    <cellStyle name="Normal 15" xfId="24"/>
    <cellStyle name="Normal 16" xfId="5"/>
    <cellStyle name="Normal 17" xfId="22"/>
    <cellStyle name="Normal 18" xfId="21"/>
    <cellStyle name="Normal 19" xfId="23"/>
    <cellStyle name="Normal 2" xfId="8"/>
    <cellStyle name="Normal 20" xfId="25"/>
    <cellStyle name="Normal 21" xfId="9"/>
    <cellStyle name="Normal 22" xfId="4"/>
    <cellStyle name="Normal 23" xfId="3"/>
    <cellStyle name="Normal 24" xfId="1"/>
    <cellStyle name="Normal 25" xfId="26"/>
    <cellStyle name="Normal 26" xfId="27"/>
    <cellStyle name="Normal 3" xfId="2"/>
    <cellStyle name="Normal 4" xfId="6"/>
    <cellStyle name="Normal 5" xfId="7"/>
    <cellStyle name="Normal 6" xfId="11"/>
    <cellStyle name="Normal 7" xfId="12"/>
    <cellStyle name="Normal 8" xfId="13"/>
    <cellStyle name="Normal 9" xfId="16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FF99FF"/>
      <color rgb="FFFFFF99"/>
      <color rgb="FFFF66CC"/>
      <color rgb="FFFF5050"/>
      <color rgb="FFFFCCFF"/>
      <color rgb="FFFF66FF"/>
      <color rgb="FFCCCC00"/>
      <color rgb="FFFF7C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1656682</xdr:colOff>
      <xdr:row>0</xdr:row>
      <xdr:rowOff>131893</xdr:rowOff>
    </xdr:from>
    <xdr:to>
      <xdr:col>1</xdr:col>
      <xdr:colOff>2416606</xdr:colOff>
      <xdr:row>3</xdr:row>
      <xdr:rowOff>16298</xdr:rowOff>
    </xdr:to>
    <xdr:pic>
      <xdr:nvPicPr>
        <xdr:cNvPr id="5" name="Picture 4" descr="H:\Logo Clear New Kecil 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3870" y="131893"/>
          <a:ext cx="759924" cy="8011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33"/>
  <sheetViews>
    <sheetView topLeftCell="F237" zoomScale="98" zoomScaleNormal="98" workbookViewId="0">
      <selection activeCell="G254" sqref="G254"/>
    </sheetView>
  </sheetViews>
  <sheetFormatPr defaultRowHeight="15.75" x14ac:dyDescent="0.25"/>
  <cols>
    <col min="1" max="1" width="5.42578125" style="287" customWidth="1"/>
    <col min="2" max="2" width="46" style="287" customWidth="1"/>
    <col min="3" max="3" width="43.28515625" style="287" customWidth="1"/>
    <col min="4" max="4" width="22.42578125" style="89" customWidth="1"/>
    <col min="5" max="5" width="81.5703125" style="287" customWidth="1"/>
    <col min="6" max="6" width="32.85546875" style="287" customWidth="1"/>
    <col min="7" max="7" width="60.28515625" style="287" customWidth="1"/>
    <col min="8" max="8" width="24.7109375" style="287" customWidth="1"/>
    <col min="9" max="9" width="14.28515625" style="287" customWidth="1"/>
    <col min="10" max="10" width="13.28515625" style="287" customWidth="1"/>
    <col min="11" max="11" width="14.140625" style="287" customWidth="1"/>
    <col min="12" max="12" width="13.7109375" style="287" customWidth="1"/>
    <col min="13" max="13" width="16.140625" style="292" customWidth="1"/>
    <col min="14" max="14" width="16.5703125" style="262" customWidth="1"/>
    <col min="15" max="16" width="9.140625" style="262" customWidth="1"/>
    <col min="17" max="17" width="11.5703125" style="262" customWidth="1"/>
    <col min="18" max="16384" width="9.140625" style="262"/>
  </cols>
  <sheetData>
    <row r="1" spans="1:17" x14ac:dyDescent="0.25">
      <c r="M1" s="262"/>
    </row>
    <row r="2" spans="1:17" ht="27" x14ac:dyDescent="0.25">
      <c r="C2" s="288" t="s">
        <v>0</v>
      </c>
      <c r="D2" s="111"/>
      <c r="E2" s="289"/>
      <c r="F2" s="289"/>
      <c r="G2" s="289"/>
      <c r="H2" s="289"/>
      <c r="M2" s="262"/>
    </row>
    <row r="3" spans="1:17" ht="27" x14ac:dyDescent="0.25">
      <c r="C3" s="288" t="s">
        <v>1</v>
      </c>
      <c r="D3" s="111"/>
      <c r="E3" s="289"/>
      <c r="F3" s="289"/>
      <c r="G3" s="289"/>
      <c r="H3" s="289"/>
      <c r="M3" s="262"/>
    </row>
    <row r="4" spans="1:17" ht="14.25" customHeight="1" x14ac:dyDescent="0.25">
      <c r="M4" s="262"/>
    </row>
    <row r="5" spans="1:17" s="290" customFormat="1" ht="21" customHeight="1" x14ac:dyDescent="0.25">
      <c r="A5" s="1" t="s">
        <v>1820</v>
      </c>
      <c r="B5" s="1" t="s">
        <v>3</v>
      </c>
      <c r="C5" s="1" t="s">
        <v>4</v>
      </c>
      <c r="D5" s="90" t="s">
        <v>5</v>
      </c>
      <c r="E5" s="1" t="s">
        <v>6</v>
      </c>
      <c r="F5" s="75" t="s">
        <v>7</v>
      </c>
      <c r="G5" s="1" t="s">
        <v>8</v>
      </c>
      <c r="H5" s="1" t="s">
        <v>1641</v>
      </c>
      <c r="I5" s="1" t="s">
        <v>9</v>
      </c>
      <c r="J5" s="1" t="s">
        <v>10</v>
      </c>
      <c r="K5" s="107" t="s">
        <v>11</v>
      </c>
      <c r="L5" s="107" t="s">
        <v>12</v>
      </c>
    </row>
    <row r="6" spans="1:17" s="290" customFormat="1" ht="21" customHeight="1" x14ac:dyDescent="0.25">
      <c r="A6" s="2"/>
      <c r="B6" s="98" t="s">
        <v>13</v>
      </c>
      <c r="C6" s="2"/>
      <c r="D6" s="204"/>
      <c r="E6" s="2"/>
      <c r="F6" s="132"/>
      <c r="G6" s="291" t="s">
        <v>1029</v>
      </c>
      <c r="H6" s="291"/>
      <c r="I6" s="2"/>
      <c r="J6" s="2"/>
      <c r="K6" s="2"/>
      <c r="L6" s="2"/>
      <c r="M6" s="290" t="s">
        <v>1695</v>
      </c>
      <c r="N6" s="290" t="s">
        <v>1697</v>
      </c>
    </row>
    <row r="7" spans="1:17" ht="21" customHeight="1" x14ac:dyDescent="0.25">
      <c r="A7" s="112">
        <v>1</v>
      </c>
      <c r="B7" s="3" t="s">
        <v>14</v>
      </c>
      <c r="C7" s="3" t="s">
        <v>15</v>
      </c>
      <c r="D7" s="113" t="s">
        <v>16</v>
      </c>
      <c r="E7" s="4" t="s">
        <v>17</v>
      </c>
      <c r="F7" s="8" t="s">
        <v>18</v>
      </c>
      <c r="G7" s="75"/>
      <c r="H7" s="3" t="s">
        <v>1689</v>
      </c>
      <c r="I7" s="5">
        <v>40681</v>
      </c>
      <c r="J7" s="6" t="s">
        <v>19</v>
      </c>
      <c r="K7" s="49">
        <v>44762</v>
      </c>
      <c r="L7" s="49">
        <v>44762</v>
      </c>
      <c r="M7" s="262"/>
      <c r="Q7" s="353">
        <v>19744</v>
      </c>
    </row>
    <row r="8" spans="1:17" ht="21" customHeight="1" x14ac:dyDescent="0.25">
      <c r="A8" s="3">
        <v>2</v>
      </c>
      <c r="B8" s="3" t="s">
        <v>20</v>
      </c>
      <c r="C8" s="3" t="s">
        <v>21</v>
      </c>
      <c r="D8" s="205" t="s">
        <v>22</v>
      </c>
      <c r="E8" s="7" t="s">
        <v>1044</v>
      </c>
      <c r="F8" s="8" t="s">
        <v>1045</v>
      </c>
      <c r="G8" s="75"/>
      <c r="H8" s="3" t="s">
        <v>1689</v>
      </c>
      <c r="I8" s="5">
        <v>41409</v>
      </c>
      <c r="J8" s="4" t="s">
        <v>23</v>
      </c>
      <c r="K8" s="49">
        <v>44682</v>
      </c>
      <c r="L8" s="49">
        <v>44682</v>
      </c>
      <c r="M8" s="262"/>
      <c r="Q8" s="353">
        <v>19480</v>
      </c>
    </row>
    <row r="9" spans="1:17" ht="21" customHeight="1" x14ac:dyDescent="0.25">
      <c r="A9" s="3">
        <v>3</v>
      </c>
      <c r="B9" s="8" t="s">
        <v>24</v>
      </c>
      <c r="C9" s="3" t="s">
        <v>21</v>
      </c>
      <c r="D9" s="205" t="s">
        <v>25</v>
      </c>
      <c r="E9" s="8" t="s">
        <v>1042</v>
      </c>
      <c r="F9" s="8" t="s">
        <v>26</v>
      </c>
      <c r="G9" s="75"/>
      <c r="H9" s="3" t="s">
        <v>1689</v>
      </c>
      <c r="I9" s="5">
        <v>40109</v>
      </c>
      <c r="J9" s="4" t="s">
        <v>27</v>
      </c>
      <c r="K9" s="49">
        <v>45432</v>
      </c>
      <c r="L9" s="49">
        <v>45108</v>
      </c>
      <c r="M9" s="262"/>
      <c r="Q9" s="353">
        <v>25714</v>
      </c>
    </row>
    <row r="10" spans="1:17" ht="21" customHeight="1" x14ac:dyDescent="0.25">
      <c r="A10" s="112">
        <v>4</v>
      </c>
      <c r="B10" s="3" t="s">
        <v>28</v>
      </c>
      <c r="C10" s="3" t="s">
        <v>29</v>
      </c>
      <c r="D10" s="205" t="s">
        <v>30</v>
      </c>
      <c r="E10" s="4" t="s">
        <v>1043</v>
      </c>
      <c r="F10" s="4" t="s">
        <v>31</v>
      </c>
      <c r="G10" s="75"/>
      <c r="H10" s="16" t="s">
        <v>1689</v>
      </c>
      <c r="I10" s="13">
        <v>40609</v>
      </c>
      <c r="J10" s="6" t="s">
        <v>32</v>
      </c>
      <c r="K10" s="114">
        <v>44689</v>
      </c>
      <c r="L10" s="114">
        <v>44689</v>
      </c>
      <c r="M10" s="262"/>
      <c r="Q10" s="353">
        <v>26061</v>
      </c>
    </row>
    <row r="11" spans="1:17" ht="21" customHeight="1" x14ac:dyDescent="0.25">
      <c r="A11" s="3">
        <v>5</v>
      </c>
      <c r="B11" s="3" t="s">
        <v>33</v>
      </c>
      <c r="C11" s="3" t="s">
        <v>29</v>
      </c>
      <c r="D11" s="205" t="s">
        <v>34</v>
      </c>
      <c r="E11" s="4" t="s">
        <v>35</v>
      </c>
      <c r="F11" s="4" t="s">
        <v>36</v>
      </c>
      <c r="G11" s="75"/>
      <c r="H11" s="3" t="s">
        <v>1689</v>
      </c>
      <c r="I11" s="5">
        <v>42644</v>
      </c>
      <c r="J11" s="4" t="s">
        <v>37</v>
      </c>
      <c r="K11" s="49">
        <v>45005</v>
      </c>
      <c r="L11" s="49">
        <v>45005</v>
      </c>
      <c r="M11" s="262"/>
      <c r="Q11" s="353">
        <v>25282</v>
      </c>
    </row>
    <row r="12" spans="1:17" ht="21" customHeight="1" x14ac:dyDescent="0.25">
      <c r="A12" s="3">
        <v>6</v>
      </c>
      <c r="B12" s="9" t="s">
        <v>44</v>
      </c>
      <c r="C12" s="3" t="s">
        <v>45</v>
      </c>
      <c r="D12" s="113" t="s">
        <v>46</v>
      </c>
      <c r="E12" s="4" t="s">
        <v>47</v>
      </c>
      <c r="F12" s="8" t="s">
        <v>48</v>
      </c>
      <c r="G12" s="75"/>
      <c r="H12" s="3" t="s">
        <v>1689</v>
      </c>
      <c r="I12" s="5">
        <v>42583</v>
      </c>
      <c r="J12" s="4" t="s">
        <v>49</v>
      </c>
      <c r="K12" s="49">
        <v>46270</v>
      </c>
      <c r="L12" s="49">
        <v>46270</v>
      </c>
      <c r="M12" s="262"/>
      <c r="Q12" s="353">
        <v>31295</v>
      </c>
    </row>
    <row r="13" spans="1:17" ht="21" customHeight="1" x14ac:dyDescent="0.25">
      <c r="A13" s="112">
        <v>7</v>
      </c>
      <c r="B13" s="9" t="s">
        <v>50</v>
      </c>
      <c r="C13" s="3" t="s">
        <v>51</v>
      </c>
      <c r="D13" s="205" t="s">
        <v>52</v>
      </c>
      <c r="E13" s="3" t="s">
        <v>53</v>
      </c>
      <c r="F13" s="3" t="s">
        <v>54</v>
      </c>
      <c r="G13" s="75"/>
      <c r="H13" s="3" t="s">
        <v>1689</v>
      </c>
      <c r="I13" s="75"/>
      <c r="J13" s="4" t="s">
        <v>55</v>
      </c>
      <c r="K13" s="49">
        <v>45498</v>
      </c>
      <c r="L13" s="49">
        <v>45498</v>
      </c>
      <c r="M13" s="262"/>
      <c r="Q13" s="353">
        <v>20761</v>
      </c>
    </row>
    <row r="14" spans="1:17" ht="21" customHeight="1" x14ac:dyDescent="0.25">
      <c r="A14" s="3">
        <v>8</v>
      </c>
      <c r="B14" s="9" t="s">
        <v>1037</v>
      </c>
      <c r="C14" s="3" t="s">
        <v>56</v>
      </c>
      <c r="D14" s="205" t="s">
        <v>57</v>
      </c>
      <c r="E14" s="4" t="s">
        <v>58</v>
      </c>
      <c r="F14" s="4" t="s">
        <v>59</v>
      </c>
      <c r="G14" s="75"/>
      <c r="H14" s="3" t="s">
        <v>1689</v>
      </c>
      <c r="I14" s="5">
        <v>42948</v>
      </c>
      <c r="J14" s="4" t="s">
        <v>60</v>
      </c>
      <c r="K14" s="328">
        <v>44502</v>
      </c>
      <c r="L14" s="328">
        <v>44502</v>
      </c>
      <c r="M14" s="262"/>
      <c r="Q14" s="353">
        <v>23743</v>
      </c>
    </row>
    <row r="15" spans="1:17" ht="21" customHeight="1" x14ac:dyDescent="0.25">
      <c r="A15" s="3">
        <v>9</v>
      </c>
      <c r="B15" s="3" t="s">
        <v>1010</v>
      </c>
      <c r="C15" s="3" t="s">
        <v>61</v>
      </c>
      <c r="D15" s="119" t="s">
        <v>1192</v>
      </c>
      <c r="E15" s="3" t="s">
        <v>1011</v>
      </c>
      <c r="F15" s="3" t="s">
        <v>1012</v>
      </c>
      <c r="G15" s="3"/>
      <c r="H15" s="3" t="s">
        <v>1689</v>
      </c>
      <c r="I15" s="49">
        <v>44044</v>
      </c>
      <c r="J15" s="3" t="s">
        <v>1013</v>
      </c>
      <c r="K15" s="49">
        <v>45504</v>
      </c>
      <c r="L15" s="49">
        <v>45504</v>
      </c>
      <c r="M15" s="262"/>
      <c r="Q15" s="353">
        <v>32720</v>
      </c>
    </row>
    <row r="16" spans="1:17" ht="21" customHeight="1" x14ac:dyDescent="0.25">
      <c r="A16" s="112">
        <v>10</v>
      </c>
      <c r="B16" s="11" t="s">
        <v>1408</v>
      </c>
      <c r="C16" s="3" t="s">
        <v>1577</v>
      </c>
      <c r="D16" s="67" t="s">
        <v>1193</v>
      </c>
      <c r="E16" s="3" t="s">
        <v>62</v>
      </c>
      <c r="F16" s="3" t="s">
        <v>63</v>
      </c>
      <c r="G16" s="3"/>
      <c r="H16" s="3" t="s">
        <v>1689</v>
      </c>
      <c r="I16" s="49">
        <v>43040</v>
      </c>
      <c r="J16" s="3" t="s">
        <v>64</v>
      </c>
      <c r="K16" s="49">
        <v>45012</v>
      </c>
      <c r="L16" s="49">
        <v>44954</v>
      </c>
      <c r="M16" s="262"/>
      <c r="Q16" s="353">
        <v>31498</v>
      </c>
    </row>
    <row r="17" spans="1:16384" ht="21" customHeight="1" x14ac:dyDescent="0.25">
      <c r="A17" s="3">
        <v>11</v>
      </c>
      <c r="B17" s="3" t="s">
        <v>65</v>
      </c>
      <c r="C17" s="3" t="s">
        <v>66</v>
      </c>
      <c r="D17" s="119" t="s">
        <v>1194</v>
      </c>
      <c r="E17" s="12" t="s">
        <v>67</v>
      </c>
      <c r="F17" s="3" t="s">
        <v>68</v>
      </c>
      <c r="G17" s="3"/>
      <c r="H17" s="3" t="s">
        <v>1689</v>
      </c>
      <c r="I17" s="49">
        <v>43221</v>
      </c>
      <c r="J17" s="3" t="s">
        <v>69</v>
      </c>
      <c r="K17" s="49">
        <v>45263</v>
      </c>
      <c r="L17" s="49">
        <v>45062</v>
      </c>
      <c r="M17" s="262"/>
      <c r="Q17" s="353">
        <v>30653</v>
      </c>
    </row>
    <row r="18" spans="1:16384" ht="21" customHeight="1" x14ac:dyDescent="0.25">
      <c r="A18" s="3">
        <v>12</v>
      </c>
      <c r="B18" s="3" t="s">
        <v>70</v>
      </c>
      <c r="C18" s="3" t="s">
        <v>71</v>
      </c>
      <c r="D18" s="119" t="s">
        <v>1195</v>
      </c>
      <c r="E18" s="3" t="s">
        <v>72</v>
      </c>
      <c r="F18" s="3" t="s">
        <v>73</v>
      </c>
      <c r="G18" s="3"/>
      <c r="H18" s="3" t="s">
        <v>1689</v>
      </c>
      <c r="I18" s="49">
        <v>43132</v>
      </c>
      <c r="J18" s="3" t="s">
        <v>74</v>
      </c>
      <c r="K18" s="328">
        <v>44102</v>
      </c>
      <c r="L18" s="49">
        <v>44957</v>
      </c>
      <c r="M18" s="262"/>
      <c r="Q18" s="353">
        <v>26525</v>
      </c>
    </row>
    <row r="19" spans="1:16384" ht="21" customHeight="1" x14ac:dyDescent="0.25">
      <c r="A19" s="112">
        <v>13</v>
      </c>
      <c r="B19" s="3" t="s">
        <v>1407</v>
      </c>
      <c r="C19" s="3" t="s">
        <v>75</v>
      </c>
      <c r="D19" s="119" t="s">
        <v>1196</v>
      </c>
      <c r="E19" s="3" t="s">
        <v>76</v>
      </c>
      <c r="F19" s="3" t="s">
        <v>77</v>
      </c>
      <c r="G19" s="3"/>
      <c r="H19" s="3" t="s">
        <v>1689</v>
      </c>
      <c r="I19" s="49">
        <v>43132</v>
      </c>
      <c r="J19" s="3" t="s">
        <v>78</v>
      </c>
      <c r="K19" s="49">
        <v>44836</v>
      </c>
      <c r="L19" s="49">
        <v>44955</v>
      </c>
      <c r="M19" s="262"/>
      <c r="Q19" s="353">
        <v>28035</v>
      </c>
    </row>
    <row r="20" spans="1:16384" ht="21" customHeight="1" x14ac:dyDescent="0.25">
      <c r="A20" s="3">
        <v>14</v>
      </c>
      <c r="B20" s="11" t="s">
        <v>79</v>
      </c>
      <c r="C20" s="3" t="s">
        <v>15</v>
      </c>
      <c r="D20" s="205" t="s">
        <v>1197</v>
      </c>
      <c r="E20" s="4" t="s">
        <v>80</v>
      </c>
      <c r="F20" s="4" t="s">
        <v>1038</v>
      </c>
      <c r="G20" s="3"/>
      <c r="H20" s="3" t="s">
        <v>1689</v>
      </c>
      <c r="I20" s="114">
        <v>41374</v>
      </c>
      <c r="J20" s="4" t="s">
        <v>81</v>
      </c>
      <c r="K20" s="49">
        <v>44893</v>
      </c>
      <c r="L20" s="49">
        <v>44893</v>
      </c>
      <c r="M20" s="262"/>
      <c r="Q20" s="353">
        <v>26600</v>
      </c>
    </row>
    <row r="21" spans="1:16384" ht="21" customHeight="1" x14ac:dyDescent="0.25">
      <c r="A21" s="3">
        <v>15</v>
      </c>
      <c r="B21" s="3" t="s">
        <v>82</v>
      </c>
      <c r="C21" s="3" t="s">
        <v>51</v>
      </c>
      <c r="D21" s="113" t="s">
        <v>1198</v>
      </c>
      <c r="E21" s="7" t="s">
        <v>1041</v>
      </c>
      <c r="F21" s="8" t="s">
        <v>83</v>
      </c>
      <c r="G21" s="4"/>
      <c r="H21" s="4" t="s">
        <v>1689</v>
      </c>
      <c r="I21" s="5">
        <v>43739</v>
      </c>
      <c r="J21" s="4" t="s">
        <v>1399</v>
      </c>
      <c r="K21" s="49">
        <v>45595</v>
      </c>
      <c r="L21" s="49">
        <v>45595</v>
      </c>
      <c r="M21" s="262"/>
      <c r="Q21" s="353">
        <v>30619</v>
      </c>
    </row>
    <row r="22" spans="1:16384" ht="21" customHeight="1" x14ac:dyDescent="0.25">
      <c r="A22" s="112">
        <v>16</v>
      </c>
      <c r="B22" s="3" t="s">
        <v>84</v>
      </c>
      <c r="C22" s="3" t="s">
        <v>85</v>
      </c>
      <c r="D22" s="205" t="s">
        <v>1199</v>
      </c>
      <c r="E22" s="4" t="s">
        <v>86</v>
      </c>
      <c r="F22" s="4" t="s">
        <v>87</v>
      </c>
      <c r="G22" s="4"/>
      <c r="H22" s="4" t="s">
        <v>1689</v>
      </c>
      <c r="I22" s="5"/>
      <c r="J22" s="4">
        <v>341</v>
      </c>
      <c r="K22" s="49">
        <v>45050</v>
      </c>
      <c r="L22" s="49">
        <v>45050</v>
      </c>
      <c r="M22" s="262"/>
      <c r="Q22" s="353">
        <v>30440</v>
      </c>
    </row>
    <row r="23" spans="1:16384" ht="21" customHeight="1" x14ac:dyDescent="0.25">
      <c r="A23" s="3">
        <v>17</v>
      </c>
      <c r="B23" s="3" t="s">
        <v>88</v>
      </c>
      <c r="C23" s="3" t="s">
        <v>71</v>
      </c>
      <c r="D23" s="205" t="s">
        <v>1693</v>
      </c>
      <c r="E23" s="14" t="s">
        <v>89</v>
      </c>
      <c r="F23" s="14" t="s">
        <v>90</v>
      </c>
      <c r="G23" s="4"/>
      <c r="H23" s="4" t="s">
        <v>1689</v>
      </c>
      <c r="I23" s="5">
        <v>42401</v>
      </c>
      <c r="J23" s="4" t="s">
        <v>91</v>
      </c>
      <c r="K23" s="49">
        <v>45387</v>
      </c>
      <c r="L23" s="49">
        <v>45387</v>
      </c>
      <c r="M23" s="262"/>
      <c r="P23" s="262">
        <v>12000000</v>
      </c>
      <c r="Q23" s="353">
        <v>27489</v>
      </c>
    </row>
    <row r="24" spans="1:16384" ht="21" customHeight="1" x14ac:dyDescent="0.25">
      <c r="A24" s="3">
        <v>18</v>
      </c>
      <c r="B24" s="3" t="s">
        <v>1017</v>
      </c>
      <c r="C24" s="3" t="s">
        <v>1039</v>
      </c>
      <c r="D24" s="205" t="s">
        <v>1009</v>
      </c>
      <c r="E24" s="14" t="s">
        <v>1007</v>
      </c>
      <c r="F24" s="14" t="s">
        <v>1008</v>
      </c>
      <c r="G24" s="4"/>
      <c r="H24" s="4" t="s">
        <v>1691</v>
      </c>
      <c r="I24" s="123" t="s">
        <v>1264</v>
      </c>
      <c r="J24" s="4" t="s">
        <v>1006</v>
      </c>
      <c r="K24" s="49">
        <v>45943</v>
      </c>
      <c r="L24" s="49">
        <v>45943</v>
      </c>
      <c r="M24" s="262"/>
      <c r="Q24" s="353">
        <v>31333</v>
      </c>
    </row>
    <row r="25" spans="1:16384" ht="21" customHeight="1" x14ac:dyDescent="0.25">
      <c r="A25" s="112">
        <v>19</v>
      </c>
      <c r="B25" s="3" t="s">
        <v>1014</v>
      </c>
      <c r="C25" s="3" t="s">
        <v>1015</v>
      </c>
      <c r="D25" s="205" t="s">
        <v>1191</v>
      </c>
      <c r="E25" s="3" t="s">
        <v>1040</v>
      </c>
      <c r="F25" s="3" t="s">
        <v>1016</v>
      </c>
      <c r="G25" s="4"/>
      <c r="H25" s="4" t="s">
        <v>1689</v>
      </c>
      <c r="I25" s="123" t="s">
        <v>1265</v>
      </c>
      <c r="J25" s="4" t="s">
        <v>1400</v>
      </c>
      <c r="K25" s="49">
        <v>45898</v>
      </c>
      <c r="L25" s="49">
        <v>45898</v>
      </c>
      <c r="M25" s="262"/>
      <c r="Q25" s="353">
        <v>32749</v>
      </c>
    </row>
    <row r="26" spans="1:16384" ht="21" customHeight="1" x14ac:dyDescent="0.25">
      <c r="A26" s="3">
        <v>20</v>
      </c>
      <c r="B26" s="3" t="s">
        <v>1180</v>
      </c>
      <c r="C26" s="3" t="s">
        <v>75</v>
      </c>
      <c r="D26" s="205" t="s">
        <v>1749</v>
      </c>
      <c r="E26" s="3" t="s">
        <v>1561</v>
      </c>
      <c r="F26" s="3"/>
      <c r="G26" s="4"/>
      <c r="H26" s="4" t="s">
        <v>1689</v>
      </c>
      <c r="I26" s="15"/>
      <c r="J26" s="4" t="s">
        <v>1474</v>
      </c>
      <c r="K26" s="49">
        <v>45373</v>
      </c>
      <c r="L26" s="49">
        <v>45373</v>
      </c>
    </row>
    <row r="27" spans="1:16384" ht="21" customHeight="1" x14ac:dyDescent="0.25">
      <c r="A27" s="3">
        <v>21</v>
      </c>
      <c r="B27" s="3" t="s">
        <v>1179</v>
      </c>
      <c r="C27" s="3" t="s">
        <v>1577</v>
      </c>
      <c r="D27" s="205" t="s">
        <v>1392</v>
      </c>
      <c r="E27" s="3" t="s">
        <v>1393</v>
      </c>
      <c r="F27" s="3" t="s">
        <v>1394</v>
      </c>
      <c r="G27" s="4" t="s">
        <v>1395</v>
      </c>
      <c r="H27" s="4" t="s">
        <v>1689</v>
      </c>
      <c r="I27" s="123" t="s">
        <v>1396</v>
      </c>
      <c r="J27" s="4" t="s">
        <v>1397</v>
      </c>
      <c r="K27" s="49">
        <v>46103</v>
      </c>
      <c r="L27" s="49">
        <v>46103</v>
      </c>
      <c r="N27" s="292"/>
      <c r="O27" s="292"/>
      <c r="P27" s="292"/>
      <c r="Q27" s="354">
        <v>31493</v>
      </c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</row>
    <row r="28" spans="1:16384" ht="21" customHeight="1" x14ac:dyDescent="0.25">
      <c r="A28" s="112">
        <v>22</v>
      </c>
      <c r="B28" s="122" t="s">
        <v>1560</v>
      </c>
      <c r="C28" s="3" t="s">
        <v>29</v>
      </c>
      <c r="D28" s="122" t="s">
        <v>1750</v>
      </c>
      <c r="E28" s="122" t="s">
        <v>1561</v>
      </c>
      <c r="F28" s="119"/>
      <c r="G28" s="122"/>
      <c r="H28" s="122" t="s">
        <v>1689</v>
      </c>
      <c r="I28" s="122"/>
      <c r="J28" s="122" t="s">
        <v>1473</v>
      </c>
      <c r="K28" s="222">
        <v>45664</v>
      </c>
      <c r="L28" s="222">
        <v>45664</v>
      </c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9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  <c r="EP28" s="122"/>
      <c r="EQ28" s="122"/>
      <c r="ER28" s="122"/>
      <c r="ES28" s="122"/>
      <c r="ET28" s="122"/>
      <c r="EU28" s="122"/>
      <c r="EV28" s="122"/>
      <c r="EW28" s="122"/>
      <c r="EX28" s="122"/>
      <c r="EY28" s="122"/>
      <c r="EZ28" s="122"/>
      <c r="FA28" s="122"/>
      <c r="FB28" s="122"/>
      <c r="FC28" s="122"/>
      <c r="FD28" s="122"/>
      <c r="FE28" s="122"/>
      <c r="FF28" s="122"/>
      <c r="FG28" s="122"/>
      <c r="FH28" s="122"/>
      <c r="FI28" s="122"/>
      <c r="FJ28" s="122"/>
      <c r="FK28" s="122"/>
      <c r="FL28" s="122"/>
      <c r="FM28" s="122"/>
      <c r="FN28" s="122"/>
      <c r="FO28" s="122"/>
      <c r="FP28" s="122"/>
      <c r="FQ28" s="122"/>
      <c r="FR28" s="122"/>
      <c r="FS28" s="122"/>
      <c r="FT28" s="122"/>
      <c r="FU28" s="122"/>
      <c r="FV28" s="122"/>
      <c r="FW28" s="122"/>
      <c r="FX28" s="122"/>
      <c r="FY28" s="122"/>
      <c r="FZ28" s="122"/>
      <c r="GA28" s="122"/>
      <c r="GB28" s="122"/>
      <c r="GC28" s="122"/>
      <c r="GD28" s="122"/>
      <c r="GE28" s="122"/>
      <c r="GF28" s="122"/>
      <c r="GG28" s="122"/>
      <c r="GH28" s="122"/>
      <c r="GI28" s="122"/>
      <c r="GJ28" s="122"/>
      <c r="GK28" s="122"/>
      <c r="GL28" s="122"/>
      <c r="GM28" s="122"/>
      <c r="GN28" s="122"/>
      <c r="GO28" s="122"/>
      <c r="GP28" s="122"/>
      <c r="GQ28" s="122"/>
      <c r="GR28" s="122"/>
      <c r="GS28" s="122"/>
      <c r="GT28" s="122"/>
      <c r="GU28" s="122"/>
      <c r="GV28" s="122"/>
      <c r="GW28" s="122"/>
      <c r="GX28" s="122"/>
      <c r="GY28" s="122"/>
      <c r="GZ28" s="122"/>
      <c r="HA28" s="122"/>
      <c r="HB28" s="122"/>
      <c r="HC28" s="122"/>
      <c r="HD28" s="122"/>
      <c r="HE28" s="122"/>
      <c r="HF28" s="122"/>
      <c r="HG28" s="122"/>
      <c r="HH28" s="122"/>
      <c r="HI28" s="122"/>
      <c r="HJ28" s="122"/>
      <c r="HK28" s="122"/>
      <c r="HL28" s="122"/>
      <c r="HM28" s="122"/>
      <c r="HN28" s="122"/>
      <c r="HO28" s="122"/>
      <c r="HP28" s="122"/>
      <c r="HQ28" s="122"/>
      <c r="HR28" s="122"/>
      <c r="HS28" s="122"/>
      <c r="HT28" s="122"/>
      <c r="HU28" s="122"/>
      <c r="HV28" s="122"/>
      <c r="HW28" s="122"/>
      <c r="HX28" s="122"/>
      <c r="HY28" s="122"/>
      <c r="HZ28" s="122"/>
      <c r="IA28" s="122"/>
      <c r="IB28" s="122"/>
      <c r="IC28" s="122"/>
      <c r="ID28" s="122"/>
      <c r="IE28" s="122"/>
      <c r="IF28" s="122"/>
      <c r="IG28" s="122"/>
      <c r="IH28" s="122"/>
      <c r="II28" s="122"/>
      <c r="IJ28" s="122"/>
      <c r="IK28" s="122"/>
      <c r="IL28" s="122"/>
      <c r="IM28" s="122"/>
      <c r="IN28" s="122"/>
      <c r="IO28" s="122"/>
      <c r="IP28" s="122"/>
      <c r="IQ28" s="122"/>
      <c r="IR28" s="122"/>
      <c r="IS28" s="122"/>
      <c r="IT28" s="122"/>
      <c r="IU28" s="122"/>
      <c r="IV28" s="122"/>
      <c r="IW28" s="122"/>
      <c r="IX28" s="122"/>
      <c r="IY28" s="122"/>
      <c r="IZ28" s="122"/>
      <c r="JA28" s="122"/>
      <c r="JB28" s="122"/>
      <c r="JC28" s="122"/>
      <c r="JD28" s="122"/>
      <c r="JE28" s="122"/>
      <c r="JF28" s="122"/>
      <c r="JG28" s="122"/>
      <c r="JH28" s="122"/>
      <c r="JI28" s="122"/>
      <c r="JJ28" s="122"/>
      <c r="JK28" s="122"/>
      <c r="JL28" s="122"/>
      <c r="JM28" s="122"/>
      <c r="JN28" s="122"/>
      <c r="JO28" s="122"/>
      <c r="JP28" s="122"/>
      <c r="JQ28" s="122"/>
      <c r="JR28" s="122"/>
      <c r="JS28" s="122"/>
      <c r="JT28" s="122"/>
      <c r="JU28" s="122"/>
      <c r="JV28" s="122"/>
      <c r="JW28" s="122"/>
      <c r="JX28" s="122"/>
      <c r="JY28" s="122"/>
      <c r="JZ28" s="122"/>
      <c r="KA28" s="122"/>
      <c r="KB28" s="122"/>
      <c r="KC28" s="122"/>
      <c r="KD28" s="122"/>
      <c r="KE28" s="122"/>
      <c r="KF28" s="122"/>
      <c r="KG28" s="122"/>
      <c r="KH28" s="122"/>
      <c r="KI28" s="122"/>
      <c r="KJ28" s="122"/>
      <c r="KK28" s="122"/>
      <c r="KL28" s="122"/>
      <c r="KM28" s="122"/>
      <c r="KN28" s="122"/>
      <c r="KO28" s="122"/>
      <c r="KP28" s="122"/>
      <c r="KQ28" s="122"/>
      <c r="KR28" s="122"/>
      <c r="KS28" s="122"/>
      <c r="KT28" s="122"/>
      <c r="KU28" s="122"/>
      <c r="KV28" s="122"/>
      <c r="KW28" s="122"/>
      <c r="KX28" s="122"/>
      <c r="KY28" s="122"/>
      <c r="KZ28" s="122"/>
      <c r="LA28" s="122"/>
      <c r="LB28" s="122"/>
      <c r="LC28" s="122"/>
      <c r="LD28" s="122"/>
      <c r="LE28" s="122"/>
      <c r="LF28" s="122"/>
      <c r="LG28" s="122"/>
      <c r="LH28" s="122"/>
      <c r="LI28" s="122"/>
      <c r="LJ28" s="122"/>
      <c r="LK28" s="122"/>
      <c r="LL28" s="122"/>
      <c r="LM28" s="122"/>
      <c r="LN28" s="122"/>
      <c r="LO28" s="122"/>
      <c r="LP28" s="122"/>
      <c r="LQ28" s="122"/>
      <c r="LR28" s="122"/>
      <c r="LS28" s="122"/>
      <c r="LT28" s="122"/>
      <c r="LU28" s="122"/>
      <c r="LV28" s="122"/>
      <c r="LW28" s="122"/>
      <c r="LX28" s="122"/>
      <c r="LY28" s="122"/>
      <c r="LZ28" s="122"/>
      <c r="MA28" s="122"/>
      <c r="MB28" s="122"/>
      <c r="MC28" s="122"/>
      <c r="MD28" s="122"/>
      <c r="ME28" s="122"/>
      <c r="MF28" s="122"/>
      <c r="MG28" s="122"/>
      <c r="MH28" s="122"/>
      <c r="MI28" s="122"/>
      <c r="MJ28" s="122"/>
      <c r="MK28" s="122"/>
      <c r="ML28" s="122"/>
      <c r="MM28" s="122"/>
      <c r="MN28" s="122"/>
      <c r="MO28" s="122"/>
      <c r="MP28" s="122"/>
      <c r="MQ28" s="122"/>
      <c r="MR28" s="122"/>
      <c r="MS28" s="122"/>
      <c r="MT28" s="122"/>
      <c r="MU28" s="122"/>
      <c r="MV28" s="122"/>
      <c r="MW28" s="122"/>
      <c r="MX28" s="122"/>
      <c r="MY28" s="122"/>
      <c r="MZ28" s="122"/>
      <c r="NA28" s="122"/>
      <c r="NB28" s="122"/>
      <c r="NC28" s="122"/>
      <c r="ND28" s="122"/>
      <c r="NE28" s="122"/>
      <c r="NF28" s="122"/>
      <c r="NG28" s="122"/>
      <c r="NH28" s="122"/>
      <c r="NI28" s="122"/>
      <c r="NJ28" s="122"/>
      <c r="NK28" s="122"/>
      <c r="NL28" s="122"/>
      <c r="NM28" s="122"/>
      <c r="NN28" s="122"/>
      <c r="NO28" s="122"/>
      <c r="NP28" s="122"/>
      <c r="NQ28" s="122"/>
      <c r="NR28" s="122"/>
      <c r="NS28" s="122"/>
      <c r="NT28" s="122"/>
      <c r="NU28" s="122"/>
      <c r="NV28" s="122"/>
      <c r="NW28" s="122"/>
      <c r="NX28" s="122"/>
      <c r="NY28" s="122"/>
      <c r="NZ28" s="122"/>
      <c r="OA28" s="122"/>
      <c r="OB28" s="122"/>
      <c r="OC28" s="122"/>
      <c r="OD28" s="122"/>
      <c r="OE28" s="122"/>
      <c r="OF28" s="122"/>
      <c r="OG28" s="122"/>
      <c r="OH28" s="122"/>
      <c r="OI28" s="122"/>
      <c r="OJ28" s="122"/>
      <c r="OK28" s="122"/>
      <c r="OL28" s="122"/>
      <c r="OM28" s="122"/>
      <c r="ON28" s="122"/>
      <c r="OO28" s="122"/>
      <c r="OP28" s="122"/>
      <c r="OQ28" s="122"/>
      <c r="OR28" s="122"/>
      <c r="OS28" s="122"/>
      <c r="OT28" s="122"/>
      <c r="OU28" s="122"/>
      <c r="OV28" s="122"/>
      <c r="OW28" s="122"/>
      <c r="OX28" s="122"/>
      <c r="OY28" s="122"/>
      <c r="OZ28" s="122"/>
      <c r="PA28" s="122"/>
      <c r="PB28" s="122"/>
      <c r="PC28" s="122"/>
      <c r="PD28" s="122"/>
      <c r="PE28" s="122"/>
      <c r="PF28" s="122"/>
      <c r="PG28" s="122"/>
      <c r="PH28" s="122"/>
      <c r="PI28" s="122"/>
      <c r="PJ28" s="122"/>
      <c r="PK28" s="122"/>
      <c r="PL28" s="122"/>
      <c r="PM28" s="122"/>
      <c r="PN28" s="122"/>
      <c r="PO28" s="122"/>
      <c r="PP28" s="122"/>
      <c r="PQ28" s="122"/>
      <c r="PR28" s="122"/>
      <c r="PS28" s="122"/>
      <c r="PT28" s="122"/>
      <c r="PU28" s="122"/>
      <c r="PV28" s="122"/>
      <c r="PW28" s="122"/>
      <c r="PX28" s="122"/>
      <c r="PY28" s="122"/>
      <c r="PZ28" s="122"/>
      <c r="QA28" s="122"/>
      <c r="QB28" s="122"/>
      <c r="QC28" s="122"/>
      <c r="QD28" s="122"/>
      <c r="QE28" s="122"/>
      <c r="QF28" s="122"/>
      <c r="QG28" s="122"/>
      <c r="QH28" s="122"/>
      <c r="QI28" s="122"/>
      <c r="QJ28" s="122"/>
      <c r="QK28" s="122"/>
      <c r="QL28" s="122"/>
      <c r="QM28" s="122"/>
      <c r="QN28" s="122"/>
      <c r="QO28" s="122"/>
      <c r="QP28" s="122"/>
      <c r="QQ28" s="122"/>
      <c r="QR28" s="122"/>
      <c r="QS28" s="122"/>
      <c r="QT28" s="122"/>
      <c r="QU28" s="122"/>
      <c r="QV28" s="122"/>
      <c r="QW28" s="122"/>
      <c r="QX28" s="122"/>
      <c r="QY28" s="122"/>
      <c r="QZ28" s="122"/>
      <c r="RA28" s="122"/>
      <c r="RB28" s="122"/>
      <c r="RC28" s="122"/>
      <c r="RD28" s="122"/>
      <c r="RE28" s="122"/>
      <c r="RF28" s="122"/>
      <c r="RG28" s="122"/>
      <c r="RH28" s="122"/>
      <c r="RI28" s="122"/>
      <c r="RJ28" s="122"/>
      <c r="RK28" s="122"/>
      <c r="RL28" s="122"/>
      <c r="RM28" s="122"/>
      <c r="RN28" s="122"/>
      <c r="RO28" s="122"/>
      <c r="RP28" s="122"/>
      <c r="RQ28" s="122"/>
      <c r="RR28" s="122"/>
      <c r="RS28" s="122"/>
      <c r="RT28" s="122"/>
      <c r="RU28" s="122"/>
      <c r="RV28" s="122"/>
      <c r="RW28" s="122"/>
      <c r="RX28" s="122"/>
      <c r="RY28" s="122"/>
      <c r="RZ28" s="122"/>
      <c r="SA28" s="122"/>
      <c r="SB28" s="122"/>
      <c r="SC28" s="122"/>
      <c r="SD28" s="122"/>
      <c r="SE28" s="122"/>
      <c r="SF28" s="122"/>
      <c r="SG28" s="122"/>
      <c r="SH28" s="122"/>
      <c r="SI28" s="122"/>
      <c r="SJ28" s="122"/>
      <c r="SK28" s="122"/>
      <c r="SL28" s="122"/>
      <c r="SM28" s="122"/>
      <c r="SN28" s="122"/>
      <c r="SO28" s="122"/>
      <c r="SP28" s="122"/>
      <c r="SQ28" s="122"/>
      <c r="SR28" s="122"/>
      <c r="SS28" s="122"/>
      <c r="ST28" s="122"/>
      <c r="SU28" s="122"/>
      <c r="SV28" s="122"/>
      <c r="SW28" s="122"/>
      <c r="SX28" s="122"/>
      <c r="SY28" s="122"/>
      <c r="SZ28" s="122"/>
      <c r="TA28" s="122"/>
      <c r="TB28" s="122"/>
      <c r="TC28" s="122"/>
      <c r="TD28" s="122"/>
      <c r="TE28" s="122"/>
      <c r="TF28" s="122"/>
      <c r="TG28" s="122"/>
      <c r="TH28" s="122"/>
      <c r="TI28" s="122"/>
      <c r="TJ28" s="122"/>
      <c r="TK28" s="122"/>
      <c r="TL28" s="122"/>
      <c r="TM28" s="122"/>
      <c r="TN28" s="122"/>
      <c r="TO28" s="122"/>
      <c r="TP28" s="122"/>
      <c r="TQ28" s="122"/>
      <c r="TR28" s="122"/>
      <c r="TS28" s="122"/>
      <c r="TT28" s="122"/>
      <c r="TU28" s="122"/>
      <c r="TV28" s="122"/>
      <c r="TW28" s="122"/>
      <c r="TX28" s="122"/>
      <c r="TY28" s="122"/>
      <c r="TZ28" s="122"/>
      <c r="UA28" s="122"/>
      <c r="UB28" s="122"/>
      <c r="UC28" s="122"/>
      <c r="UD28" s="122"/>
      <c r="UE28" s="122"/>
      <c r="UF28" s="122"/>
      <c r="UG28" s="122"/>
      <c r="UH28" s="122"/>
      <c r="UI28" s="122"/>
      <c r="UJ28" s="122"/>
      <c r="UK28" s="122"/>
      <c r="UL28" s="122"/>
      <c r="UM28" s="122"/>
      <c r="UN28" s="122"/>
      <c r="UO28" s="122"/>
      <c r="UP28" s="122"/>
      <c r="UQ28" s="122"/>
      <c r="UR28" s="122"/>
      <c r="US28" s="122"/>
      <c r="UT28" s="122"/>
      <c r="UU28" s="122"/>
      <c r="UV28" s="122"/>
      <c r="UW28" s="122"/>
      <c r="UX28" s="122"/>
      <c r="UY28" s="122"/>
      <c r="UZ28" s="122"/>
      <c r="VA28" s="122"/>
      <c r="VB28" s="122"/>
      <c r="VC28" s="122"/>
      <c r="VD28" s="122"/>
      <c r="VE28" s="122"/>
      <c r="VF28" s="122"/>
      <c r="VG28" s="122"/>
      <c r="VH28" s="122"/>
      <c r="VI28" s="122"/>
      <c r="VJ28" s="122"/>
      <c r="VK28" s="122"/>
      <c r="VL28" s="122"/>
      <c r="VM28" s="122"/>
      <c r="VN28" s="122"/>
      <c r="VO28" s="122"/>
      <c r="VP28" s="122"/>
      <c r="VQ28" s="122"/>
      <c r="VR28" s="122"/>
      <c r="VS28" s="122"/>
      <c r="VT28" s="122"/>
      <c r="VU28" s="122"/>
      <c r="VV28" s="122"/>
      <c r="VW28" s="122"/>
      <c r="VX28" s="122"/>
      <c r="VY28" s="122"/>
      <c r="VZ28" s="122"/>
      <c r="WA28" s="122"/>
      <c r="WB28" s="122"/>
      <c r="WC28" s="122"/>
      <c r="WD28" s="122"/>
      <c r="WE28" s="122"/>
      <c r="WF28" s="122"/>
      <c r="WG28" s="122"/>
      <c r="WH28" s="122"/>
      <c r="WI28" s="122"/>
      <c r="WJ28" s="122"/>
      <c r="WK28" s="122"/>
      <c r="WL28" s="122"/>
      <c r="WM28" s="122"/>
      <c r="WN28" s="122"/>
      <c r="WO28" s="122"/>
      <c r="WP28" s="122"/>
      <c r="WQ28" s="122"/>
      <c r="WR28" s="122"/>
      <c r="WS28" s="122"/>
      <c r="WT28" s="122"/>
      <c r="WU28" s="122"/>
      <c r="WV28" s="122"/>
      <c r="WW28" s="122"/>
      <c r="WX28" s="122"/>
      <c r="WY28" s="122"/>
      <c r="WZ28" s="122"/>
      <c r="XA28" s="122"/>
      <c r="XB28" s="122"/>
      <c r="XC28" s="122"/>
      <c r="XD28" s="122"/>
      <c r="XE28" s="122"/>
      <c r="XF28" s="122"/>
      <c r="XG28" s="122"/>
      <c r="XH28" s="122"/>
      <c r="XI28" s="122"/>
      <c r="XJ28" s="122"/>
      <c r="XK28" s="122"/>
      <c r="XL28" s="122"/>
      <c r="XM28" s="122"/>
      <c r="XN28" s="122"/>
      <c r="XO28" s="122"/>
      <c r="XP28" s="122"/>
      <c r="XQ28" s="122"/>
      <c r="XR28" s="122"/>
      <c r="XS28" s="122"/>
      <c r="XT28" s="122"/>
      <c r="XU28" s="122"/>
      <c r="XV28" s="122"/>
      <c r="XW28" s="122"/>
      <c r="XX28" s="122"/>
      <c r="XY28" s="122"/>
      <c r="XZ28" s="122"/>
      <c r="YA28" s="122"/>
      <c r="YB28" s="122"/>
      <c r="YC28" s="122"/>
      <c r="YD28" s="122"/>
      <c r="YE28" s="122"/>
      <c r="YF28" s="122"/>
      <c r="YG28" s="122"/>
      <c r="YH28" s="122"/>
      <c r="YI28" s="122"/>
      <c r="YJ28" s="122"/>
      <c r="YK28" s="122"/>
      <c r="YL28" s="122"/>
      <c r="YM28" s="122"/>
      <c r="YN28" s="122"/>
      <c r="YO28" s="122"/>
      <c r="YP28" s="122"/>
      <c r="YQ28" s="122"/>
      <c r="YR28" s="122"/>
      <c r="YS28" s="122"/>
      <c r="YT28" s="122"/>
      <c r="YU28" s="122"/>
      <c r="YV28" s="122"/>
      <c r="YW28" s="122"/>
      <c r="YX28" s="122"/>
      <c r="YY28" s="122"/>
      <c r="YZ28" s="122"/>
      <c r="ZA28" s="122"/>
      <c r="ZB28" s="122"/>
      <c r="ZC28" s="122"/>
      <c r="ZD28" s="122"/>
      <c r="ZE28" s="122"/>
      <c r="ZF28" s="122"/>
      <c r="ZG28" s="122"/>
      <c r="ZH28" s="122"/>
      <c r="ZI28" s="122"/>
      <c r="ZJ28" s="122"/>
      <c r="ZK28" s="122"/>
      <c r="ZL28" s="122"/>
      <c r="ZM28" s="122"/>
      <c r="ZN28" s="122"/>
      <c r="ZO28" s="122"/>
      <c r="ZP28" s="122"/>
      <c r="ZQ28" s="122"/>
      <c r="ZR28" s="122"/>
      <c r="ZS28" s="122"/>
      <c r="ZT28" s="122"/>
      <c r="ZU28" s="122"/>
      <c r="ZV28" s="122"/>
      <c r="ZW28" s="122"/>
      <c r="ZX28" s="122"/>
      <c r="ZY28" s="122"/>
      <c r="ZZ28" s="122"/>
      <c r="AAA28" s="122"/>
      <c r="AAB28" s="122"/>
      <c r="AAC28" s="122"/>
      <c r="AAD28" s="122"/>
      <c r="AAE28" s="122"/>
      <c r="AAF28" s="122"/>
      <c r="AAG28" s="122"/>
      <c r="AAH28" s="122"/>
      <c r="AAI28" s="122"/>
      <c r="AAJ28" s="122"/>
      <c r="AAK28" s="122"/>
      <c r="AAL28" s="122"/>
      <c r="AAM28" s="122"/>
      <c r="AAN28" s="122"/>
      <c r="AAO28" s="122"/>
      <c r="AAP28" s="122"/>
      <c r="AAQ28" s="122"/>
      <c r="AAR28" s="122"/>
      <c r="AAS28" s="122"/>
      <c r="AAT28" s="122"/>
      <c r="AAU28" s="122"/>
      <c r="AAV28" s="122"/>
      <c r="AAW28" s="122"/>
      <c r="AAX28" s="122"/>
      <c r="AAY28" s="122"/>
      <c r="AAZ28" s="122"/>
      <c r="ABA28" s="122"/>
      <c r="ABB28" s="122"/>
      <c r="ABC28" s="122"/>
      <c r="ABD28" s="122"/>
      <c r="ABE28" s="122"/>
      <c r="ABF28" s="122"/>
      <c r="ABG28" s="122"/>
      <c r="ABH28" s="122"/>
      <c r="ABI28" s="122"/>
      <c r="ABJ28" s="122"/>
      <c r="ABK28" s="122"/>
      <c r="ABL28" s="122"/>
      <c r="ABM28" s="122"/>
      <c r="ABN28" s="122"/>
      <c r="ABO28" s="122"/>
      <c r="ABP28" s="122"/>
      <c r="ABQ28" s="122"/>
      <c r="ABR28" s="122"/>
      <c r="ABS28" s="122"/>
      <c r="ABT28" s="122"/>
      <c r="ABU28" s="122"/>
      <c r="ABV28" s="122"/>
      <c r="ABW28" s="122"/>
      <c r="ABX28" s="122"/>
      <c r="ABY28" s="122"/>
      <c r="ABZ28" s="122"/>
      <c r="ACA28" s="122"/>
      <c r="ACB28" s="122"/>
      <c r="ACC28" s="122"/>
      <c r="ACD28" s="122"/>
      <c r="ACE28" s="122"/>
      <c r="ACF28" s="122"/>
      <c r="ACG28" s="122"/>
      <c r="ACH28" s="122"/>
      <c r="ACI28" s="122"/>
      <c r="ACJ28" s="122"/>
      <c r="ACK28" s="122"/>
      <c r="ACL28" s="122"/>
      <c r="ACM28" s="122"/>
      <c r="ACN28" s="122"/>
      <c r="ACO28" s="122"/>
      <c r="ACP28" s="122"/>
      <c r="ACQ28" s="122"/>
      <c r="ACR28" s="122"/>
      <c r="ACS28" s="122"/>
      <c r="ACT28" s="122"/>
      <c r="ACU28" s="122"/>
      <c r="ACV28" s="122"/>
      <c r="ACW28" s="122"/>
      <c r="ACX28" s="122"/>
      <c r="ACY28" s="122"/>
      <c r="ACZ28" s="122"/>
      <c r="ADA28" s="122"/>
      <c r="ADB28" s="122"/>
      <c r="ADC28" s="122"/>
      <c r="ADD28" s="122"/>
      <c r="ADE28" s="122"/>
      <c r="ADF28" s="122"/>
      <c r="ADG28" s="122"/>
      <c r="ADH28" s="122"/>
      <c r="ADI28" s="122"/>
      <c r="ADJ28" s="122"/>
      <c r="ADK28" s="122"/>
      <c r="ADL28" s="122"/>
      <c r="ADM28" s="122"/>
      <c r="ADN28" s="122"/>
      <c r="ADO28" s="122"/>
      <c r="ADP28" s="122"/>
      <c r="ADQ28" s="122"/>
      <c r="ADR28" s="122"/>
      <c r="ADS28" s="122"/>
      <c r="ADT28" s="122"/>
      <c r="ADU28" s="122"/>
      <c r="ADV28" s="122"/>
      <c r="ADW28" s="122"/>
      <c r="ADX28" s="122"/>
      <c r="ADY28" s="122"/>
      <c r="ADZ28" s="122"/>
      <c r="AEA28" s="122"/>
      <c r="AEB28" s="122"/>
      <c r="AEC28" s="122"/>
      <c r="AED28" s="122"/>
      <c r="AEE28" s="122"/>
      <c r="AEF28" s="122"/>
      <c r="AEG28" s="122"/>
      <c r="AEH28" s="122"/>
      <c r="AEI28" s="122"/>
      <c r="AEJ28" s="122"/>
      <c r="AEK28" s="122"/>
      <c r="AEL28" s="122"/>
      <c r="AEM28" s="122"/>
      <c r="AEN28" s="122"/>
      <c r="AEO28" s="122"/>
      <c r="AEP28" s="122"/>
      <c r="AEQ28" s="122"/>
      <c r="AER28" s="122"/>
      <c r="AES28" s="122"/>
      <c r="AET28" s="122"/>
      <c r="AEU28" s="122"/>
      <c r="AEV28" s="122"/>
      <c r="AEW28" s="122"/>
      <c r="AEX28" s="122"/>
      <c r="AEY28" s="122"/>
      <c r="AEZ28" s="122"/>
      <c r="AFA28" s="122"/>
      <c r="AFB28" s="122"/>
      <c r="AFC28" s="122"/>
      <c r="AFD28" s="122"/>
      <c r="AFE28" s="122"/>
      <c r="AFF28" s="122"/>
      <c r="AFG28" s="122"/>
      <c r="AFH28" s="122"/>
      <c r="AFI28" s="122"/>
      <c r="AFJ28" s="122"/>
      <c r="AFK28" s="122"/>
      <c r="AFL28" s="122"/>
      <c r="AFM28" s="122"/>
      <c r="AFN28" s="122"/>
      <c r="AFO28" s="122"/>
      <c r="AFP28" s="122"/>
      <c r="AFQ28" s="122"/>
      <c r="AFR28" s="122"/>
      <c r="AFS28" s="122"/>
      <c r="AFT28" s="122"/>
      <c r="AFU28" s="122"/>
      <c r="AFV28" s="122"/>
      <c r="AFW28" s="122"/>
      <c r="AFX28" s="122"/>
      <c r="AFY28" s="122"/>
      <c r="AFZ28" s="122"/>
      <c r="AGA28" s="122"/>
      <c r="AGB28" s="122"/>
      <c r="AGC28" s="122"/>
      <c r="AGD28" s="122"/>
      <c r="AGE28" s="122"/>
      <c r="AGF28" s="122"/>
      <c r="AGG28" s="122"/>
      <c r="AGH28" s="122"/>
      <c r="AGI28" s="122"/>
      <c r="AGJ28" s="122"/>
      <c r="AGK28" s="122"/>
      <c r="AGL28" s="122"/>
      <c r="AGM28" s="122"/>
      <c r="AGN28" s="122"/>
      <c r="AGO28" s="122"/>
      <c r="AGP28" s="122"/>
      <c r="AGQ28" s="122"/>
      <c r="AGR28" s="122"/>
      <c r="AGS28" s="122"/>
      <c r="AGT28" s="122"/>
      <c r="AGU28" s="122"/>
      <c r="AGV28" s="122"/>
      <c r="AGW28" s="122"/>
      <c r="AGX28" s="122"/>
      <c r="AGY28" s="122"/>
      <c r="AGZ28" s="122"/>
      <c r="AHA28" s="122"/>
      <c r="AHB28" s="122"/>
      <c r="AHC28" s="122"/>
      <c r="AHD28" s="122"/>
      <c r="AHE28" s="122"/>
      <c r="AHF28" s="122"/>
      <c r="AHG28" s="122"/>
      <c r="AHH28" s="122"/>
      <c r="AHI28" s="122"/>
      <c r="AHJ28" s="122"/>
      <c r="AHK28" s="122"/>
      <c r="AHL28" s="122"/>
      <c r="AHM28" s="122"/>
      <c r="AHN28" s="122"/>
      <c r="AHO28" s="122"/>
      <c r="AHP28" s="122"/>
      <c r="AHQ28" s="122"/>
      <c r="AHR28" s="122"/>
      <c r="AHS28" s="122"/>
      <c r="AHT28" s="122"/>
      <c r="AHU28" s="122"/>
      <c r="AHV28" s="122"/>
      <c r="AHW28" s="122"/>
      <c r="AHX28" s="122"/>
      <c r="AHY28" s="122"/>
      <c r="AHZ28" s="122"/>
      <c r="AIA28" s="122"/>
      <c r="AIB28" s="122"/>
      <c r="AIC28" s="122"/>
      <c r="AID28" s="122"/>
      <c r="AIE28" s="122"/>
      <c r="AIF28" s="122"/>
      <c r="AIG28" s="122"/>
      <c r="AIH28" s="122"/>
      <c r="AII28" s="122"/>
      <c r="AIJ28" s="122"/>
      <c r="AIK28" s="122"/>
      <c r="AIL28" s="122"/>
      <c r="AIM28" s="122"/>
      <c r="AIN28" s="122"/>
      <c r="AIO28" s="122"/>
      <c r="AIP28" s="122"/>
      <c r="AIQ28" s="122"/>
      <c r="AIR28" s="122"/>
      <c r="AIS28" s="122"/>
      <c r="AIT28" s="122"/>
      <c r="AIU28" s="122"/>
      <c r="AIV28" s="122"/>
      <c r="AIW28" s="122"/>
      <c r="AIX28" s="122"/>
      <c r="AIY28" s="122"/>
      <c r="AIZ28" s="122"/>
      <c r="AJA28" s="122"/>
      <c r="AJB28" s="122"/>
      <c r="AJC28" s="122"/>
      <c r="AJD28" s="122"/>
      <c r="AJE28" s="122"/>
      <c r="AJF28" s="122"/>
      <c r="AJG28" s="122"/>
      <c r="AJH28" s="122"/>
      <c r="AJI28" s="122"/>
      <c r="AJJ28" s="122"/>
      <c r="AJK28" s="122"/>
      <c r="AJL28" s="122"/>
      <c r="AJM28" s="122"/>
      <c r="AJN28" s="122"/>
      <c r="AJO28" s="122"/>
      <c r="AJP28" s="122"/>
      <c r="AJQ28" s="122"/>
      <c r="AJR28" s="122"/>
      <c r="AJS28" s="122"/>
      <c r="AJT28" s="122"/>
      <c r="AJU28" s="122"/>
      <c r="AJV28" s="122"/>
      <c r="AJW28" s="122"/>
      <c r="AJX28" s="122"/>
      <c r="AJY28" s="122"/>
      <c r="AJZ28" s="122"/>
      <c r="AKA28" s="122"/>
      <c r="AKB28" s="122"/>
      <c r="AKC28" s="122"/>
      <c r="AKD28" s="122"/>
      <c r="AKE28" s="122"/>
      <c r="AKF28" s="122"/>
      <c r="AKG28" s="122"/>
      <c r="AKH28" s="122"/>
      <c r="AKI28" s="122"/>
      <c r="AKJ28" s="122"/>
      <c r="AKK28" s="122"/>
      <c r="AKL28" s="122"/>
      <c r="AKM28" s="122"/>
      <c r="AKN28" s="122"/>
      <c r="AKO28" s="122"/>
      <c r="AKP28" s="122"/>
      <c r="AKQ28" s="122"/>
      <c r="AKR28" s="122"/>
      <c r="AKS28" s="122"/>
      <c r="AKT28" s="122"/>
      <c r="AKU28" s="122"/>
      <c r="AKV28" s="122"/>
      <c r="AKW28" s="122"/>
      <c r="AKX28" s="122"/>
      <c r="AKY28" s="122"/>
      <c r="AKZ28" s="122"/>
      <c r="ALA28" s="122"/>
      <c r="ALB28" s="122"/>
      <c r="ALC28" s="122"/>
      <c r="ALD28" s="122"/>
      <c r="ALE28" s="122"/>
      <c r="ALF28" s="122"/>
      <c r="ALG28" s="122"/>
      <c r="ALH28" s="122"/>
      <c r="ALI28" s="122"/>
      <c r="ALJ28" s="122"/>
      <c r="ALK28" s="122"/>
      <c r="ALL28" s="122"/>
      <c r="ALM28" s="122"/>
      <c r="ALN28" s="122"/>
      <c r="ALO28" s="122"/>
      <c r="ALP28" s="122"/>
      <c r="ALQ28" s="122"/>
      <c r="ALR28" s="122"/>
      <c r="ALS28" s="122"/>
      <c r="ALT28" s="122"/>
      <c r="ALU28" s="122"/>
      <c r="ALV28" s="122"/>
      <c r="ALW28" s="122"/>
      <c r="ALX28" s="122"/>
      <c r="ALY28" s="122"/>
      <c r="ALZ28" s="122"/>
      <c r="AMA28" s="122"/>
      <c r="AMB28" s="122"/>
      <c r="AMC28" s="122"/>
      <c r="AMD28" s="122"/>
      <c r="AME28" s="122"/>
      <c r="AMF28" s="122"/>
      <c r="AMG28" s="122"/>
      <c r="AMH28" s="122"/>
      <c r="AMI28" s="122"/>
      <c r="AMJ28" s="122"/>
      <c r="AMK28" s="122"/>
      <c r="AML28" s="122"/>
      <c r="AMM28" s="122"/>
      <c r="AMN28" s="122"/>
      <c r="AMO28" s="122"/>
      <c r="AMP28" s="122"/>
      <c r="AMQ28" s="122"/>
      <c r="AMR28" s="122"/>
      <c r="AMS28" s="122"/>
      <c r="AMT28" s="122"/>
      <c r="AMU28" s="122"/>
      <c r="AMV28" s="122"/>
      <c r="AMW28" s="122"/>
      <c r="AMX28" s="122"/>
      <c r="AMY28" s="122"/>
      <c r="AMZ28" s="122"/>
      <c r="ANA28" s="122"/>
      <c r="ANB28" s="122"/>
      <c r="ANC28" s="122"/>
      <c r="AND28" s="122"/>
      <c r="ANE28" s="122"/>
      <c r="ANF28" s="122"/>
      <c r="ANG28" s="122"/>
      <c r="ANH28" s="122"/>
      <c r="ANI28" s="122"/>
      <c r="ANJ28" s="122"/>
      <c r="ANK28" s="122"/>
      <c r="ANL28" s="122"/>
      <c r="ANM28" s="122"/>
      <c r="ANN28" s="122"/>
      <c r="ANO28" s="122"/>
      <c r="ANP28" s="122"/>
      <c r="ANQ28" s="122"/>
      <c r="ANR28" s="122"/>
      <c r="ANS28" s="122"/>
      <c r="ANT28" s="122"/>
      <c r="ANU28" s="122"/>
      <c r="ANV28" s="122"/>
      <c r="ANW28" s="122"/>
      <c r="ANX28" s="122"/>
      <c r="ANY28" s="122"/>
      <c r="ANZ28" s="122"/>
      <c r="AOA28" s="122"/>
      <c r="AOB28" s="122"/>
      <c r="AOC28" s="122"/>
      <c r="AOD28" s="122"/>
      <c r="AOE28" s="122"/>
      <c r="AOF28" s="122"/>
      <c r="AOG28" s="122"/>
      <c r="AOH28" s="122"/>
      <c r="AOI28" s="122"/>
      <c r="AOJ28" s="122"/>
      <c r="AOK28" s="122"/>
      <c r="AOL28" s="122"/>
      <c r="AOM28" s="122"/>
      <c r="AON28" s="122"/>
      <c r="AOO28" s="122"/>
      <c r="AOP28" s="122"/>
      <c r="AOQ28" s="122"/>
      <c r="AOR28" s="122"/>
      <c r="AOS28" s="122"/>
      <c r="AOT28" s="122"/>
      <c r="AOU28" s="122"/>
      <c r="AOV28" s="122"/>
      <c r="AOW28" s="122"/>
      <c r="AOX28" s="122"/>
      <c r="AOY28" s="122"/>
      <c r="AOZ28" s="122"/>
      <c r="APA28" s="122"/>
      <c r="APB28" s="122"/>
      <c r="APC28" s="122"/>
      <c r="APD28" s="122"/>
      <c r="APE28" s="122"/>
      <c r="APF28" s="122"/>
      <c r="APG28" s="122"/>
      <c r="APH28" s="122"/>
      <c r="API28" s="122"/>
      <c r="APJ28" s="122"/>
      <c r="APK28" s="122"/>
      <c r="APL28" s="122"/>
      <c r="APM28" s="122"/>
      <c r="APN28" s="122"/>
      <c r="APO28" s="122"/>
      <c r="APP28" s="122"/>
      <c r="APQ28" s="122"/>
      <c r="APR28" s="122"/>
      <c r="APS28" s="122"/>
      <c r="APT28" s="122"/>
      <c r="APU28" s="122"/>
      <c r="APV28" s="122"/>
      <c r="APW28" s="122"/>
      <c r="APX28" s="122"/>
      <c r="APY28" s="122"/>
      <c r="APZ28" s="122"/>
      <c r="AQA28" s="122"/>
      <c r="AQB28" s="122"/>
      <c r="AQC28" s="122"/>
      <c r="AQD28" s="122"/>
      <c r="AQE28" s="122"/>
      <c r="AQF28" s="122"/>
      <c r="AQG28" s="122"/>
      <c r="AQH28" s="122"/>
      <c r="AQI28" s="122"/>
      <c r="AQJ28" s="122"/>
      <c r="AQK28" s="122"/>
      <c r="AQL28" s="122"/>
      <c r="AQM28" s="122"/>
      <c r="AQN28" s="122"/>
      <c r="AQO28" s="122"/>
      <c r="AQP28" s="122"/>
      <c r="AQQ28" s="122"/>
      <c r="AQR28" s="122"/>
      <c r="AQS28" s="122"/>
      <c r="AQT28" s="122"/>
      <c r="AQU28" s="122"/>
      <c r="AQV28" s="122"/>
      <c r="AQW28" s="122"/>
      <c r="AQX28" s="122"/>
      <c r="AQY28" s="122"/>
      <c r="AQZ28" s="122"/>
      <c r="ARA28" s="122"/>
      <c r="ARB28" s="122"/>
      <c r="ARC28" s="122"/>
      <c r="ARD28" s="122"/>
      <c r="ARE28" s="122"/>
      <c r="ARF28" s="122"/>
      <c r="ARG28" s="122"/>
      <c r="ARH28" s="122"/>
      <c r="ARI28" s="122"/>
      <c r="ARJ28" s="122"/>
      <c r="ARK28" s="122"/>
      <c r="ARL28" s="122"/>
      <c r="ARM28" s="122"/>
      <c r="ARN28" s="122"/>
      <c r="ARO28" s="122"/>
      <c r="ARP28" s="122"/>
      <c r="ARQ28" s="122"/>
      <c r="ARR28" s="122"/>
      <c r="ARS28" s="122"/>
      <c r="ART28" s="122"/>
      <c r="ARU28" s="122"/>
      <c r="ARV28" s="122"/>
      <c r="ARW28" s="122"/>
      <c r="ARX28" s="122"/>
      <c r="ARY28" s="122"/>
      <c r="ARZ28" s="122"/>
      <c r="ASA28" s="122"/>
      <c r="ASB28" s="122"/>
      <c r="ASC28" s="122"/>
      <c r="ASD28" s="122"/>
      <c r="ASE28" s="122"/>
      <c r="ASF28" s="122"/>
      <c r="ASG28" s="122"/>
      <c r="ASH28" s="122"/>
      <c r="ASI28" s="122"/>
      <c r="ASJ28" s="122"/>
      <c r="ASK28" s="122"/>
      <c r="ASL28" s="122"/>
      <c r="ASM28" s="122"/>
      <c r="ASN28" s="122"/>
      <c r="ASO28" s="122"/>
      <c r="ASP28" s="122"/>
      <c r="ASQ28" s="122"/>
      <c r="ASR28" s="122"/>
      <c r="ASS28" s="122"/>
      <c r="AST28" s="122"/>
      <c r="ASU28" s="122"/>
      <c r="ASV28" s="122"/>
      <c r="ASW28" s="122"/>
      <c r="ASX28" s="122"/>
      <c r="ASY28" s="122"/>
      <c r="ASZ28" s="122"/>
      <c r="ATA28" s="122"/>
      <c r="ATB28" s="122"/>
      <c r="ATC28" s="122"/>
      <c r="ATD28" s="122"/>
      <c r="ATE28" s="122"/>
      <c r="ATF28" s="122"/>
      <c r="ATG28" s="122"/>
      <c r="ATH28" s="122"/>
      <c r="ATI28" s="122"/>
      <c r="ATJ28" s="122"/>
      <c r="ATK28" s="122"/>
      <c r="ATL28" s="122"/>
      <c r="ATM28" s="122"/>
      <c r="ATN28" s="122"/>
      <c r="ATO28" s="122"/>
      <c r="ATP28" s="122"/>
      <c r="ATQ28" s="122"/>
      <c r="ATR28" s="122"/>
      <c r="ATS28" s="122"/>
      <c r="ATT28" s="122"/>
      <c r="ATU28" s="122"/>
      <c r="ATV28" s="122"/>
      <c r="ATW28" s="122"/>
      <c r="ATX28" s="122"/>
      <c r="ATY28" s="122"/>
      <c r="ATZ28" s="122"/>
      <c r="AUA28" s="122"/>
      <c r="AUB28" s="122"/>
      <c r="AUC28" s="122"/>
      <c r="AUD28" s="122"/>
      <c r="AUE28" s="122"/>
      <c r="AUF28" s="122"/>
      <c r="AUG28" s="122"/>
      <c r="AUH28" s="122"/>
      <c r="AUI28" s="122"/>
      <c r="AUJ28" s="122"/>
      <c r="AUK28" s="122"/>
      <c r="AUL28" s="122"/>
      <c r="AUM28" s="122"/>
      <c r="AUN28" s="122"/>
      <c r="AUO28" s="122"/>
      <c r="AUP28" s="122"/>
      <c r="AUQ28" s="122"/>
      <c r="AUR28" s="122"/>
      <c r="AUS28" s="122"/>
      <c r="AUT28" s="122"/>
      <c r="AUU28" s="122"/>
      <c r="AUV28" s="122"/>
      <c r="AUW28" s="122"/>
      <c r="AUX28" s="122"/>
      <c r="AUY28" s="122"/>
      <c r="AUZ28" s="122"/>
      <c r="AVA28" s="122"/>
      <c r="AVB28" s="122"/>
      <c r="AVC28" s="122"/>
      <c r="AVD28" s="122"/>
      <c r="AVE28" s="122"/>
      <c r="AVF28" s="122"/>
      <c r="AVG28" s="122"/>
      <c r="AVH28" s="122"/>
      <c r="AVI28" s="122"/>
      <c r="AVJ28" s="122"/>
      <c r="AVK28" s="122"/>
      <c r="AVL28" s="122"/>
      <c r="AVM28" s="122"/>
      <c r="AVN28" s="122"/>
      <c r="AVO28" s="122"/>
      <c r="AVP28" s="122"/>
      <c r="AVQ28" s="122"/>
      <c r="AVR28" s="122"/>
      <c r="AVS28" s="122"/>
      <c r="AVT28" s="122"/>
      <c r="AVU28" s="122"/>
      <c r="AVV28" s="122"/>
      <c r="AVW28" s="122"/>
      <c r="AVX28" s="122"/>
      <c r="AVY28" s="122"/>
      <c r="AVZ28" s="122"/>
      <c r="AWA28" s="122"/>
      <c r="AWB28" s="122"/>
      <c r="AWC28" s="122"/>
      <c r="AWD28" s="122"/>
      <c r="AWE28" s="122"/>
      <c r="AWF28" s="122"/>
      <c r="AWG28" s="122"/>
      <c r="AWH28" s="122"/>
      <c r="AWI28" s="122"/>
      <c r="AWJ28" s="122"/>
      <c r="AWK28" s="122"/>
      <c r="AWL28" s="122"/>
      <c r="AWM28" s="122"/>
      <c r="AWN28" s="122"/>
      <c r="AWO28" s="122"/>
      <c r="AWP28" s="122"/>
      <c r="AWQ28" s="122"/>
      <c r="AWR28" s="122"/>
      <c r="AWS28" s="122"/>
      <c r="AWT28" s="122"/>
      <c r="AWU28" s="122"/>
      <c r="AWV28" s="122"/>
      <c r="AWW28" s="122"/>
      <c r="AWX28" s="122"/>
      <c r="AWY28" s="122"/>
      <c r="AWZ28" s="122"/>
      <c r="AXA28" s="122"/>
      <c r="AXB28" s="122"/>
      <c r="AXC28" s="122"/>
      <c r="AXD28" s="122"/>
      <c r="AXE28" s="122"/>
      <c r="AXF28" s="122"/>
      <c r="AXG28" s="122"/>
      <c r="AXH28" s="122"/>
      <c r="AXI28" s="122"/>
      <c r="AXJ28" s="122"/>
      <c r="AXK28" s="122"/>
      <c r="AXL28" s="122"/>
      <c r="AXM28" s="122"/>
      <c r="AXN28" s="122"/>
      <c r="AXO28" s="122"/>
      <c r="AXP28" s="122"/>
      <c r="AXQ28" s="122"/>
      <c r="AXR28" s="122"/>
      <c r="AXS28" s="122"/>
      <c r="AXT28" s="122"/>
      <c r="AXU28" s="122"/>
      <c r="AXV28" s="122"/>
      <c r="AXW28" s="122"/>
      <c r="AXX28" s="122"/>
      <c r="AXY28" s="122"/>
      <c r="AXZ28" s="122"/>
      <c r="AYA28" s="122"/>
      <c r="AYB28" s="122"/>
      <c r="AYC28" s="122"/>
      <c r="AYD28" s="122"/>
      <c r="AYE28" s="122"/>
      <c r="AYF28" s="122"/>
      <c r="AYG28" s="122"/>
      <c r="AYH28" s="122"/>
      <c r="AYI28" s="122"/>
      <c r="AYJ28" s="122"/>
      <c r="AYK28" s="122"/>
      <c r="AYL28" s="122"/>
      <c r="AYM28" s="122"/>
      <c r="AYN28" s="122"/>
      <c r="AYO28" s="122"/>
      <c r="AYP28" s="122"/>
      <c r="AYQ28" s="122"/>
      <c r="AYR28" s="122"/>
      <c r="AYS28" s="122"/>
      <c r="AYT28" s="122"/>
      <c r="AYU28" s="122"/>
      <c r="AYV28" s="122"/>
      <c r="AYW28" s="122"/>
      <c r="AYX28" s="122"/>
      <c r="AYY28" s="122"/>
      <c r="AYZ28" s="122"/>
      <c r="AZA28" s="122"/>
      <c r="AZB28" s="122"/>
      <c r="AZC28" s="122"/>
      <c r="AZD28" s="122"/>
      <c r="AZE28" s="122"/>
      <c r="AZF28" s="122"/>
      <c r="AZG28" s="122"/>
      <c r="AZH28" s="122"/>
      <c r="AZI28" s="122"/>
      <c r="AZJ28" s="122"/>
      <c r="AZK28" s="122"/>
      <c r="AZL28" s="122"/>
      <c r="AZM28" s="122"/>
      <c r="AZN28" s="122"/>
      <c r="AZO28" s="122"/>
      <c r="AZP28" s="122"/>
      <c r="AZQ28" s="122"/>
      <c r="AZR28" s="122"/>
      <c r="AZS28" s="122"/>
      <c r="AZT28" s="122"/>
      <c r="AZU28" s="122"/>
      <c r="AZV28" s="122"/>
      <c r="AZW28" s="122"/>
      <c r="AZX28" s="122"/>
      <c r="AZY28" s="122"/>
      <c r="AZZ28" s="122"/>
      <c r="BAA28" s="122"/>
      <c r="BAB28" s="122"/>
      <c r="BAC28" s="122"/>
      <c r="BAD28" s="122"/>
      <c r="BAE28" s="122"/>
      <c r="BAF28" s="122"/>
      <c r="BAG28" s="122"/>
      <c r="BAH28" s="122"/>
      <c r="BAI28" s="122"/>
      <c r="BAJ28" s="122"/>
      <c r="BAK28" s="122"/>
      <c r="BAL28" s="122"/>
      <c r="BAM28" s="122"/>
      <c r="BAN28" s="122"/>
      <c r="BAO28" s="122"/>
      <c r="BAP28" s="122"/>
      <c r="BAQ28" s="122"/>
      <c r="BAR28" s="122"/>
      <c r="BAS28" s="122"/>
      <c r="BAT28" s="122"/>
      <c r="BAU28" s="122"/>
      <c r="BAV28" s="122"/>
      <c r="BAW28" s="122"/>
      <c r="BAX28" s="122"/>
      <c r="BAY28" s="122"/>
      <c r="BAZ28" s="122"/>
      <c r="BBA28" s="122"/>
      <c r="BBB28" s="122"/>
      <c r="BBC28" s="122"/>
      <c r="BBD28" s="122"/>
      <c r="BBE28" s="122"/>
      <c r="BBF28" s="122"/>
      <c r="BBG28" s="122"/>
      <c r="BBH28" s="122"/>
      <c r="BBI28" s="122"/>
      <c r="BBJ28" s="122"/>
      <c r="BBK28" s="122"/>
      <c r="BBL28" s="122"/>
      <c r="BBM28" s="122"/>
      <c r="BBN28" s="122"/>
      <c r="BBO28" s="122"/>
      <c r="BBP28" s="122"/>
      <c r="BBQ28" s="122"/>
      <c r="BBR28" s="122"/>
      <c r="BBS28" s="122"/>
      <c r="BBT28" s="122"/>
      <c r="BBU28" s="122"/>
      <c r="BBV28" s="122"/>
      <c r="BBW28" s="122"/>
      <c r="BBX28" s="122"/>
      <c r="BBY28" s="122"/>
      <c r="BBZ28" s="122"/>
      <c r="BCA28" s="122"/>
      <c r="BCB28" s="122"/>
      <c r="BCC28" s="122"/>
      <c r="BCD28" s="122"/>
      <c r="BCE28" s="122"/>
      <c r="BCF28" s="122"/>
      <c r="BCG28" s="122"/>
      <c r="BCH28" s="122"/>
      <c r="BCI28" s="122"/>
      <c r="BCJ28" s="122"/>
      <c r="BCK28" s="122"/>
      <c r="BCL28" s="122"/>
      <c r="BCM28" s="122"/>
      <c r="BCN28" s="122"/>
      <c r="BCO28" s="122"/>
      <c r="BCP28" s="122"/>
      <c r="BCQ28" s="122"/>
      <c r="BCR28" s="122"/>
      <c r="BCS28" s="122"/>
      <c r="BCT28" s="122"/>
      <c r="BCU28" s="122"/>
      <c r="BCV28" s="122"/>
      <c r="BCW28" s="122"/>
      <c r="BCX28" s="122"/>
      <c r="BCY28" s="122"/>
      <c r="BCZ28" s="122"/>
      <c r="BDA28" s="122"/>
      <c r="BDB28" s="122"/>
      <c r="BDC28" s="122"/>
      <c r="BDD28" s="122"/>
      <c r="BDE28" s="122"/>
      <c r="BDF28" s="122"/>
      <c r="BDG28" s="122"/>
      <c r="BDH28" s="122"/>
      <c r="BDI28" s="122"/>
      <c r="BDJ28" s="122"/>
      <c r="BDK28" s="122"/>
      <c r="BDL28" s="122"/>
      <c r="BDM28" s="122"/>
      <c r="BDN28" s="122"/>
      <c r="BDO28" s="122"/>
      <c r="BDP28" s="122"/>
      <c r="BDQ28" s="122"/>
      <c r="BDR28" s="122"/>
      <c r="BDS28" s="122"/>
      <c r="BDT28" s="122"/>
      <c r="BDU28" s="122"/>
      <c r="BDV28" s="122"/>
      <c r="BDW28" s="122"/>
      <c r="BDX28" s="122"/>
      <c r="BDY28" s="122"/>
      <c r="BDZ28" s="122"/>
      <c r="BEA28" s="122"/>
      <c r="BEB28" s="122"/>
      <c r="BEC28" s="122"/>
      <c r="BED28" s="122"/>
      <c r="BEE28" s="122"/>
      <c r="BEF28" s="122"/>
      <c r="BEG28" s="122"/>
      <c r="BEH28" s="122"/>
      <c r="BEI28" s="122"/>
      <c r="BEJ28" s="122"/>
      <c r="BEK28" s="122"/>
      <c r="BEL28" s="122"/>
      <c r="BEM28" s="122"/>
      <c r="BEN28" s="122"/>
      <c r="BEO28" s="122"/>
      <c r="BEP28" s="122"/>
      <c r="BEQ28" s="122"/>
      <c r="BER28" s="122"/>
      <c r="BES28" s="122"/>
      <c r="BET28" s="122"/>
      <c r="BEU28" s="122"/>
      <c r="BEV28" s="122"/>
      <c r="BEW28" s="122"/>
      <c r="BEX28" s="122"/>
      <c r="BEY28" s="122"/>
      <c r="BEZ28" s="122"/>
      <c r="BFA28" s="122"/>
      <c r="BFB28" s="122"/>
      <c r="BFC28" s="122"/>
      <c r="BFD28" s="122"/>
      <c r="BFE28" s="122"/>
      <c r="BFF28" s="122"/>
      <c r="BFG28" s="122"/>
      <c r="BFH28" s="122"/>
      <c r="BFI28" s="122"/>
      <c r="BFJ28" s="122"/>
      <c r="BFK28" s="122"/>
      <c r="BFL28" s="122"/>
      <c r="BFM28" s="122"/>
      <c r="BFN28" s="122"/>
      <c r="BFO28" s="122"/>
      <c r="BFP28" s="122"/>
      <c r="BFQ28" s="122"/>
      <c r="BFR28" s="122"/>
      <c r="BFS28" s="122"/>
      <c r="BFT28" s="122"/>
      <c r="BFU28" s="122"/>
      <c r="BFV28" s="122"/>
      <c r="BFW28" s="122"/>
      <c r="BFX28" s="122"/>
      <c r="BFY28" s="122"/>
      <c r="BFZ28" s="122"/>
      <c r="BGA28" s="122"/>
      <c r="BGB28" s="122"/>
      <c r="BGC28" s="122"/>
      <c r="BGD28" s="122"/>
      <c r="BGE28" s="122"/>
      <c r="BGF28" s="122"/>
      <c r="BGG28" s="122"/>
      <c r="BGH28" s="122"/>
      <c r="BGI28" s="122"/>
      <c r="BGJ28" s="122"/>
      <c r="BGK28" s="122"/>
      <c r="BGL28" s="122"/>
      <c r="BGM28" s="122"/>
      <c r="BGN28" s="122"/>
      <c r="BGO28" s="122"/>
      <c r="BGP28" s="122"/>
      <c r="BGQ28" s="122"/>
      <c r="BGR28" s="122"/>
      <c r="BGS28" s="122"/>
      <c r="BGT28" s="122"/>
      <c r="BGU28" s="122"/>
      <c r="BGV28" s="122"/>
      <c r="BGW28" s="122"/>
      <c r="BGX28" s="122"/>
      <c r="BGY28" s="122"/>
      <c r="BGZ28" s="122"/>
      <c r="BHA28" s="122"/>
      <c r="BHB28" s="122"/>
      <c r="BHC28" s="122"/>
      <c r="BHD28" s="122"/>
      <c r="BHE28" s="122"/>
      <c r="BHF28" s="122"/>
      <c r="BHG28" s="122"/>
      <c r="BHH28" s="122"/>
      <c r="BHI28" s="122"/>
      <c r="BHJ28" s="122"/>
      <c r="BHK28" s="122"/>
      <c r="BHL28" s="122"/>
      <c r="BHM28" s="122"/>
      <c r="BHN28" s="122"/>
      <c r="BHO28" s="122"/>
      <c r="BHP28" s="122"/>
      <c r="BHQ28" s="122"/>
      <c r="BHR28" s="122"/>
      <c r="BHS28" s="122"/>
      <c r="BHT28" s="122"/>
      <c r="BHU28" s="122"/>
      <c r="BHV28" s="122"/>
      <c r="BHW28" s="122"/>
      <c r="BHX28" s="122"/>
      <c r="BHY28" s="122"/>
      <c r="BHZ28" s="122"/>
      <c r="BIA28" s="122"/>
      <c r="BIB28" s="122"/>
      <c r="BIC28" s="122"/>
      <c r="BID28" s="122"/>
      <c r="BIE28" s="122"/>
      <c r="BIF28" s="122"/>
      <c r="BIG28" s="122"/>
      <c r="BIH28" s="122"/>
      <c r="BII28" s="122"/>
      <c r="BIJ28" s="122"/>
      <c r="BIK28" s="122"/>
      <c r="BIL28" s="122"/>
      <c r="BIM28" s="122"/>
      <c r="BIN28" s="122"/>
      <c r="BIO28" s="122"/>
      <c r="BIP28" s="122"/>
      <c r="BIQ28" s="122"/>
      <c r="BIR28" s="122"/>
      <c r="BIS28" s="122"/>
      <c r="BIT28" s="122"/>
      <c r="BIU28" s="122"/>
      <c r="BIV28" s="122"/>
      <c r="BIW28" s="122"/>
      <c r="BIX28" s="122"/>
      <c r="BIY28" s="122"/>
      <c r="BIZ28" s="122"/>
      <c r="BJA28" s="122"/>
      <c r="BJB28" s="122"/>
      <c r="BJC28" s="122"/>
      <c r="BJD28" s="122"/>
      <c r="BJE28" s="122"/>
      <c r="BJF28" s="122"/>
      <c r="BJG28" s="122"/>
      <c r="BJH28" s="122"/>
      <c r="BJI28" s="122"/>
      <c r="BJJ28" s="122"/>
      <c r="BJK28" s="122"/>
      <c r="BJL28" s="122"/>
      <c r="BJM28" s="122"/>
      <c r="BJN28" s="122"/>
      <c r="BJO28" s="122"/>
      <c r="BJP28" s="122"/>
      <c r="BJQ28" s="122"/>
      <c r="BJR28" s="122"/>
      <c r="BJS28" s="122"/>
      <c r="BJT28" s="122"/>
      <c r="BJU28" s="122"/>
      <c r="BJV28" s="122"/>
      <c r="BJW28" s="122"/>
      <c r="BJX28" s="122"/>
      <c r="BJY28" s="122"/>
      <c r="BJZ28" s="122"/>
      <c r="BKA28" s="122"/>
      <c r="BKB28" s="122"/>
      <c r="BKC28" s="122"/>
      <c r="BKD28" s="122"/>
      <c r="BKE28" s="122"/>
      <c r="BKF28" s="122"/>
      <c r="BKG28" s="122"/>
      <c r="BKH28" s="122"/>
      <c r="BKI28" s="122"/>
      <c r="BKJ28" s="122"/>
      <c r="BKK28" s="122"/>
      <c r="BKL28" s="122"/>
      <c r="BKM28" s="122"/>
      <c r="BKN28" s="122"/>
      <c r="BKO28" s="122"/>
      <c r="BKP28" s="122"/>
      <c r="BKQ28" s="122"/>
      <c r="BKR28" s="122"/>
      <c r="BKS28" s="122"/>
      <c r="BKT28" s="122"/>
      <c r="BKU28" s="122"/>
      <c r="BKV28" s="122"/>
      <c r="BKW28" s="122"/>
      <c r="BKX28" s="122"/>
      <c r="BKY28" s="122"/>
      <c r="BKZ28" s="122"/>
      <c r="BLA28" s="122"/>
      <c r="BLB28" s="122"/>
      <c r="BLC28" s="122"/>
      <c r="BLD28" s="122"/>
      <c r="BLE28" s="122"/>
      <c r="BLF28" s="122"/>
      <c r="BLG28" s="122"/>
      <c r="BLH28" s="122"/>
      <c r="BLI28" s="122"/>
      <c r="BLJ28" s="122"/>
      <c r="BLK28" s="122"/>
      <c r="BLL28" s="122"/>
      <c r="BLM28" s="122"/>
      <c r="BLN28" s="122"/>
      <c r="BLO28" s="122"/>
      <c r="BLP28" s="122"/>
      <c r="BLQ28" s="122"/>
      <c r="BLR28" s="122"/>
      <c r="BLS28" s="122"/>
      <c r="BLT28" s="122"/>
      <c r="BLU28" s="122"/>
      <c r="BLV28" s="122"/>
      <c r="BLW28" s="122"/>
      <c r="BLX28" s="122"/>
      <c r="BLY28" s="122"/>
      <c r="BLZ28" s="122"/>
      <c r="BMA28" s="122"/>
      <c r="BMB28" s="122"/>
      <c r="BMC28" s="122"/>
      <c r="BMD28" s="122"/>
      <c r="BME28" s="122"/>
      <c r="BMF28" s="122"/>
      <c r="BMG28" s="122"/>
      <c r="BMH28" s="122"/>
      <c r="BMI28" s="122"/>
      <c r="BMJ28" s="122"/>
      <c r="BMK28" s="122"/>
      <c r="BML28" s="122"/>
      <c r="BMM28" s="122"/>
      <c r="BMN28" s="122"/>
      <c r="BMO28" s="122"/>
      <c r="BMP28" s="122"/>
      <c r="BMQ28" s="122"/>
      <c r="BMR28" s="122"/>
      <c r="BMS28" s="122"/>
      <c r="BMT28" s="122"/>
      <c r="BMU28" s="122"/>
      <c r="BMV28" s="122"/>
      <c r="BMW28" s="122"/>
      <c r="BMX28" s="122"/>
      <c r="BMY28" s="122"/>
      <c r="BMZ28" s="122"/>
      <c r="BNA28" s="122"/>
      <c r="BNB28" s="122"/>
      <c r="BNC28" s="122"/>
      <c r="BND28" s="122"/>
      <c r="BNE28" s="122"/>
      <c r="BNF28" s="122"/>
      <c r="BNG28" s="122"/>
      <c r="BNH28" s="122"/>
      <c r="BNI28" s="122"/>
      <c r="BNJ28" s="122"/>
      <c r="BNK28" s="122"/>
      <c r="BNL28" s="122"/>
      <c r="BNM28" s="122"/>
      <c r="BNN28" s="122"/>
      <c r="BNO28" s="122"/>
      <c r="BNP28" s="122"/>
      <c r="BNQ28" s="122"/>
      <c r="BNR28" s="122"/>
      <c r="BNS28" s="122"/>
      <c r="BNT28" s="122"/>
      <c r="BNU28" s="122"/>
      <c r="BNV28" s="122"/>
      <c r="BNW28" s="122"/>
      <c r="BNX28" s="122"/>
      <c r="BNY28" s="122"/>
      <c r="BNZ28" s="122"/>
      <c r="BOA28" s="122"/>
      <c r="BOB28" s="122"/>
      <c r="BOC28" s="122"/>
      <c r="BOD28" s="122"/>
      <c r="BOE28" s="122"/>
      <c r="BOF28" s="122"/>
      <c r="BOG28" s="122"/>
      <c r="BOH28" s="122"/>
      <c r="BOI28" s="122"/>
      <c r="BOJ28" s="122"/>
      <c r="BOK28" s="122"/>
      <c r="BOL28" s="122"/>
      <c r="BOM28" s="122"/>
      <c r="BON28" s="122"/>
      <c r="BOO28" s="122"/>
      <c r="BOP28" s="122"/>
      <c r="BOQ28" s="122"/>
      <c r="BOR28" s="122"/>
      <c r="BOS28" s="122"/>
      <c r="BOT28" s="122"/>
      <c r="BOU28" s="122"/>
      <c r="BOV28" s="122"/>
      <c r="BOW28" s="122"/>
      <c r="BOX28" s="122"/>
      <c r="BOY28" s="122"/>
      <c r="BOZ28" s="122"/>
      <c r="BPA28" s="122"/>
      <c r="BPB28" s="122"/>
      <c r="BPC28" s="122"/>
      <c r="BPD28" s="122"/>
      <c r="BPE28" s="122"/>
      <c r="BPF28" s="122"/>
      <c r="BPG28" s="122"/>
      <c r="BPH28" s="122"/>
      <c r="BPI28" s="122"/>
      <c r="BPJ28" s="122"/>
      <c r="BPK28" s="122"/>
      <c r="BPL28" s="122"/>
      <c r="BPM28" s="122"/>
      <c r="BPN28" s="122"/>
      <c r="BPO28" s="122"/>
      <c r="BPP28" s="122"/>
      <c r="BPQ28" s="122"/>
      <c r="BPR28" s="122"/>
      <c r="BPS28" s="122"/>
      <c r="BPT28" s="122"/>
      <c r="BPU28" s="122"/>
      <c r="BPV28" s="122"/>
      <c r="BPW28" s="122"/>
      <c r="BPX28" s="122"/>
      <c r="BPY28" s="122"/>
      <c r="BPZ28" s="122"/>
      <c r="BQA28" s="122"/>
      <c r="BQB28" s="122"/>
      <c r="BQC28" s="122"/>
      <c r="BQD28" s="122"/>
      <c r="BQE28" s="122"/>
      <c r="BQF28" s="122"/>
      <c r="BQG28" s="122"/>
      <c r="BQH28" s="122"/>
      <c r="BQI28" s="122"/>
      <c r="BQJ28" s="122"/>
      <c r="BQK28" s="122"/>
      <c r="BQL28" s="122"/>
      <c r="BQM28" s="122"/>
      <c r="BQN28" s="122"/>
      <c r="BQO28" s="122"/>
      <c r="BQP28" s="122"/>
      <c r="BQQ28" s="122"/>
      <c r="BQR28" s="122"/>
      <c r="BQS28" s="122"/>
      <c r="BQT28" s="122"/>
      <c r="BQU28" s="122"/>
      <c r="BQV28" s="122"/>
      <c r="BQW28" s="122"/>
      <c r="BQX28" s="122"/>
      <c r="BQY28" s="122"/>
      <c r="BQZ28" s="122"/>
      <c r="BRA28" s="122"/>
      <c r="BRB28" s="122"/>
      <c r="BRC28" s="122"/>
      <c r="BRD28" s="122"/>
      <c r="BRE28" s="122"/>
      <c r="BRF28" s="122"/>
      <c r="BRG28" s="122"/>
      <c r="BRH28" s="122"/>
      <c r="BRI28" s="122"/>
      <c r="BRJ28" s="122"/>
      <c r="BRK28" s="122"/>
      <c r="BRL28" s="122"/>
      <c r="BRM28" s="122"/>
      <c r="BRN28" s="122"/>
      <c r="BRO28" s="122"/>
      <c r="BRP28" s="122"/>
      <c r="BRQ28" s="122"/>
      <c r="BRR28" s="122"/>
      <c r="BRS28" s="122"/>
      <c r="BRT28" s="122"/>
      <c r="BRU28" s="122"/>
      <c r="BRV28" s="122"/>
      <c r="BRW28" s="122"/>
      <c r="BRX28" s="122"/>
      <c r="BRY28" s="122"/>
      <c r="BRZ28" s="122"/>
      <c r="BSA28" s="122"/>
      <c r="BSB28" s="122"/>
      <c r="BSC28" s="122"/>
      <c r="BSD28" s="122"/>
      <c r="BSE28" s="122"/>
      <c r="BSF28" s="122"/>
      <c r="BSG28" s="122"/>
      <c r="BSH28" s="122"/>
      <c r="BSI28" s="122"/>
      <c r="BSJ28" s="122"/>
      <c r="BSK28" s="122"/>
      <c r="BSL28" s="122"/>
      <c r="BSM28" s="122"/>
      <c r="BSN28" s="122"/>
      <c r="BSO28" s="122"/>
      <c r="BSP28" s="122"/>
      <c r="BSQ28" s="122"/>
      <c r="BSR28" s="122"/>
      <c r="BSS28" s="122"/>
      <c r="BST28" s="122"/>
      <c r="BSU28" s="122"/>
      <c r="BSV28" s="122"/>
      <c r="BSW28" s="122"/>
      <c r="BSX28" s="122"/>
      <c r="BSY28" s="122"/>
      <c r="BSZ28" s="122"/>
      <c r="BTA28" s="122"/>
      <c r="BTB28" s="122"/>
      <c r="BTC28" s="122"/>
      <c r="BTD28" s="122"/>
      <c r="BTE28" s="122"/>
      <c r="BTF28" s="122"/>
      <c r="BTG28" s="122"/>
      <c r="BTH28" s="122"/>
      <c r="BTI28" s="122"/>
      <c r="BTJ28" s="122"/>
      <c r="BTK28" s="122"/>
      <c r="BTL28" s="122"/>
      <c r="BTM28" s="122"/>
      <c r="BTN28" s="122"/>
      <c r="BTO28" s="122"/>
      <c r="BTP28" s="122"/>
      <c r="BTQ28" s="122"/>
      <c r="BTR28" s="122"/>
      <c r="BTS28" s="122"/>
      <c r="BTT28" s="122"/>
      <c r="BTU28" s="122"/>
      <c r="BTV28" s="122"/>
      <c r="BTW28" s="122"/>
      <c r="BTX28" s="122"/>
      <c r="BTY28" s="122"/>
      <c r="BTZ28" s="122"/>
      <c r="BUA28" s="122"/>
      <c r="BUB28" s="122"/>
      <c r="BUC28" s="122"/>
      <c r="BUD28" s="122"/>
      <c r="BUE28" s="122"/>
      <c r="BUF28" s="122"/>
      <c r="BUG28" s="122"/>
      <c r="BUH28" s="122"/>
      <c r="BUI28" s="122"/>
      <c r="BUJ28" s="122"/>
      <c r="BUK28" s="122"/>
      <c r="BUL28" s="122"/>
      <c r="BUM28" s="122"/>
      <c r="BUN28" s="122"/>
      <c r="BUO28" s="122"/>
      <c r="BUP28" s="122"/>
      <c r="BUQ28" s="122"/>
      <c r="BUR28" s="122"/>
      <c r="BUS28" s="122"/>
      <c r="BUT28" s="122"/>
      <c r="BUU28" s="122"/>
      <c r="BUV28" s="122"/>
      <c r="BUW28" s="122"/>
      <c r="BUX28" s="122"/>
      <c r="BUY28" s="122"/>
      <c r="BUZ28" s="122"/>
      <c r="BVA28" s="122"/>
      <c r="BVB28" s="122"/>
      <c r="BVC28" s="122"/>
      <c r="BVD28" s="122"/>
      <c r="BVE28" s="122"/>
      <c r="BVF28" s="122"/>
      <c r="BVG28" s="122"/>
      <c r="BVH28" s="122"/>
      <c r="BVI28" s="122"/>
      <c r="BVJ28" s="122"/>
      <c r="BVK28" s="122"/>
      <c r="BVL28" s="122"/>
      <c r="BVM28" s="122"/>
      <c r="BVN28" s="122"/>
      <c r="BVO28" s="122"/>
      <c r="BVP28" s="122"/>
      <c r="BVQ28" s="122"/>
      <c r="BVR28" s="122"/>
      <c r="BVS28" s="122"/>
      <c r="BVT28" s="122"/>
      <c r="BVU28" s="122"/>
      <c r="BVV28" s="122"/>
      <c r="BVW28" s="122"/>
      <c r="BVX28" s="122"/>
      <c r="BVY28" s="122"/>
      <c r="BVZ28" s="122"/>
      <c r="BWA28" s="122"/>
      <c r="BWB28" s="122"/>
      <c r="BWC28" s="122"/>
      <c r="BWD28" s="122"/>
      <c r="BWE28" s="122"/>
      <c r="BWF28" s="122"/>
      <c r="BWG28" s="122"/>
      <c r="BWH28" s="122"/>
      <c r="BWI28" s="122"/>
      <c r="BWJ28" s="122"/>
      <c r="BWK28" s="122"/>
      <c r="BWL28" s="122"/>
      <c r="BWM28" s="122"/>
      <c r="BWN28" s="122"/>
      <c r="BWO28" s="122"/>
      <c r="BWP28" s="122"/>
      <c r="BWQ28" s="122"/>
      <c r="BWR28" s="122"/>
      <c r="BWS28" s="122"/>
      <c r="BWT28" s="122"/>
      <c r="BWU28" s="122"/>
      <c r="BWV28" s="122"/>
      <c r="BWW28" s="122"/>
      <c r="BWX28" s="122"/>
      <c r="BWY28" s="122"/>
      <c r="BWZ28" s="122"/>
      <c r="BXA28" s="122"/>
      <c r="BXB28" s="122"/>
      <c r="BXC28" s="122"/>
      <c r="BXD28" s="122"/>
      <c r="BXE28" s="122"/>
      <c r="BXF28" s="122"/>
      <c r="BXG28" s="122"/>
      <c r="BXH28" s="122"/>
      <c r="BXI28" s="122"/>
      <c r="BXJ28" s="122"/>
      <c r="BXK28" s="122"/>
      <c r="BXL28" s="122"/>
      <c r="BXM28" s="122"/>
      <c r="BXN28" s="122"/>
      <c r="BXO28" s="122"/>
      <c r="BXP28" s="122"/>
      <c r="BXQ28" s="122"/>
      <c r="BXR28" s="122"/>
      <c r="BXS28" s="122"/>
      <c r="BXT28" s="122"/>
      <c r="BXU28" s="122"/>
      <c r="BXV28" s="122"/>
      <c r="BXW28" s="122"/>
      <c r="BXX28" s="122"/>
      <c r="BXY28" s="122"/>
      <c r="BXZ28" s="122"/>
      <c r="BYA28" s="122"/>
      <c r="BYB28" s="122"/>
      <c r="BYC28" s="122"/>
      <c r="BYD28" s="122"/>
      <c r="BYE28" s="122"/>
      <c r="BYF28" s="122"/>
      <c r="BYG28" s="122"/>
      <c r="BYH28" s="122"/>
      <c r="BYI28" s="122"/>
      <c r="BYJ28" s="122"/>
      <c r="BYK28" s="122"/>
      <c r="BYL28" s="122"/>
      <c r="BYM28" s="122"/>
      <c r="BYN28" s="122"/>
      <c r="BYO28" s="122"/>
      <c r="BYP28" s="122"/>
      <c r="BYQ28" s="122"/>
      <c r="BYR28" s="122"/>
      <c r="BYS28" s="122"/>
      <c r="BYT28" s="122"/>
      <c r="BYU28" s="122"/>
      <c r="BYV28" s="122"/>
      <c r="BYW28" s="122"/>
      <c r="BYX28" s="122"/>
      <c r="BYY28" s="122"/>
      <c r="BYZ28" s="122"/>
      <c r="BZA28" s="122"/>
      <c r="BZB28" s="122"/>
      <c r="BZC28" s="122"/>
      <c r="BZD28" s="122"/>
      <c r="BZE28" s="122"/>
      <c r="BZF28" s="122"/>
      <c r="BZG28" s="122"/>
      <c r="BZH28" s="122"/>
      <c r="BZI28" s="122"/>
      <c r="BZJ28" s="122"/>
      <c r="BZK28" s="122"/>
      <c r="BZL28" s="122"/>
      <c r="BZM28" s="122"/>
      <c r="BZN28" s="122"/>
      <c r="BZO28" s="122"/>
      <c r="BZP28" s="122"/>
      <c r="BZQ28" s="122"/>
      <c r="BZR28" s="122"/>
      <c r="BZS28" s="122"/>
      <c r="BZT28" s="122"/>
      <c r="BZU28" s="122"/>
      <c r="BZV28" s="122"/>
      <c r="BZW28" s="122"/>
      <c r="BZX28" s="122"/>
      <c r="BZY28" s="122"/>
      <c r="BZZ28" s="122"/>
      <c r="CAA28" s="122"/>
      <c r="CAB28" s="122"/>
      <c r="CAC28" s="122"/>
      <c r="CAD28" s="122"/>
      <c r="CAE28" s="122"/>
      <c r="CAF28" s="122"/>
      <c r="CAG28" s="122"/>
      <c r="CAH28" s="122"/>
      <c r="CAI28" s="122"/>
      <c r="CAJ28" s="122"/>
      <c r="CAK28" s="122"/>
      <c r="CAL28" s="122"/>
      <c r="CAM28" s="122"/>
      <c r="CAN28" s="122"/>
      <c r="CAO28" s="122"/>
      <c r="CAP28" s="122"/>
      <c r="CAQ28" s="122"/>
      <c r="CAR28" s="122"/>
      <c r="CAS28" s="122"/>
      <c r="CAT28" s="122"/>
      <c r="CAU28" s="122"/>
      <c r="CAV28" s="122"/>
      <c r="CAW28" s="122"/>
      <c r="CAX28" s="122"/>
      <c r="CAY28" s="122"/>
      <c r="CAZ28" s="122"/>
      <c r="CBA28" s="122"/>
      <c r="CBB28" s="122"/>
      <c r="CBC28" s="122"/>
      <c r="CBD28" s="122"/>
      <c r="CBE28" s="122"/>
      <c r="CBF28" s="122"/>
      <c r="CBG28" s="122"/>
      <c r="CBH28" s="122"/>
      <c r="CBI28" s="122"/>
      <c r="CBJ28" s="122"/>
      <c r="CBK28" s="122"/>
      <c r="CBL28" s="122"/>
      <c r="CBM28" s="122"/>
      <c r="CBN28" s="122"/>
      <c r="CBO28" s="122"/>
      <c r="CBP28" s="122"/>
      <c r="CBQ28" s="122"/>
      <c r="CBR28" s="122"/>
      <c r="CBS28" s="122"/>
      <c r="CBT28" s="122"/>
      <c r="CBU28" s="122"/>
      <c r="CBV28" s="122"/>
      <c r="CBW28" s="122"/>
      <c r="CBX28" s="122"/>
      <c r="CBY28" s="122"/>
      <c r="CBZ28" s="122"/>
      <c r="CCA28" s="122"/>
      <c r="CCB28" s="122"/>
      <c r="CCC28" s="122"/>
      <c r="CCD28" s="122"/>
      <c r="CCE28" s="122"/>
      <c r="CCF28" s="122"/>
      <c r="CCG28" s="122"/>
      <c r="CCH28" s="122"/>
      <c r="CCI28" s="122"/>
      <c r="CCJ28" s="122"/>
      <c r="CCK28" s="122"/>
      <c r="CCL28" s="122"/>
      <c r="CCM28" s="122"/>
      <c r="CCN28" s="122"/>
      <c r="CCO28" s="122"/>
      <c r="CCP28" s="122"/>
      <c r="CCQ28" s="122"/>
      <c r="CCR28" s="122"/>
      <c r="CCS28" s="122"/>
      <c r="CCT28" s="122"/>
      <c r="CCU28" s="122"/>
      <c r="CCV28" s="122"/>
      <c r="CCW28" s="122"/>
      <c r="CCX28" s="122"/>
      <c r="CCY28" s="122"/>
      <c r="CCZ28" s="122"/>
      <c r="CDA28" s="122"/>
      <c r="CDB28" s="122"/>
      <c r="CDC28" s="122"/>
      <c r="CDD28" s="122"/>
      <c r="CDE28" s="122"/>
      <c r="CDF28" s="122"/>
      <c r="CDG28" s="122"/>
      <c r="CDH28" s="122"/>
      <c r="CDI28" s="122"/>
      <c r="CDJ28" s="122"/>
      <c r="CDK28" s="122"/>
      <c r="CDL28" s="122"/>
      <c r="CDM28" s="122"/>
      <c r="CDN28" s="122"/>
      <c r="CDO28" s="122"/>
      <c r="CDP28" s="122"/>
      <c r="CDQ28" s="122"/>
      <c r="CDR28" s="122"/>
      <c r="CDS28" s="122"/>
      <c r="CDT28" s="122"/>
      <c r="CDU28" s="122"/>
      <c r="CDV28" s="122"/>
      <c r="CDW28" s="122"/>
      <c r="CDX28" s="122"/>
      <c r="CDY28" s="122"/>
      <c r="CDZ28" s="122"/>
      <c r="CEA28" s="122"/>
      <c r="CEB28" s="122"/>
      <c r="CEC28" s="122"/>
      <c r="CED28" s="122"/>
      <c r="CEE28" s="122"/>
      <c r="CEF28" s="122"/>
      <c r="CEG28" s="122"/>
      <c r="CEH28" s="122"/>
      <c r="CEI28" s="122"/>
      <c r="CEJ28" s="122"/>
      <c r="CEK28" s="122"/>
      <c r="CEL28" s="122"/>
      <c r="CEM28" s="122"/>
      <c r="CEN28" s="122"/>
      <c r="CEO28" s="122"/>
      <c r="CEP28" s="122"/>
      <c r="CEQ28" s="122"/>
      <c r="CER28" s="122"/>
      <c r="CES28" s="122"/>
      <c r="CET28" s="122"/>
      <c r="CEU28" s="122"/>
      <c r="CEV28" s="122"/>
      <c r="CEW28" s="122"/>
      <c r="CEX28" s="122"/>
      <c r="CEY28" s="122"/>
      <c r="CEZ28" s="122"/>
      <c r="CFA28" s="122"/>
      <c r="CFB28" s="122"/>
      <c r="CFC28" s="122"/>
      <c r="CFD28" s="122"/>
      <c r="CFE28" s="122"/>
      <c r="CFF28" s="122"/>
      <c r="CFG28" s="122"/>
      <c r="CFH28" s="122"/>
      <c r="CFI28" s="122"/>
      <c r="CFJ28" s="122"/>
      <c r="CFK28" s="122"/>
      <c r="CFL28" s="122"/>
      <c r="CFM28" s="122"/>
      <c r="CFN28" s="122"/>
      <c r="CFO28" s="122"/>
      <c r="CFP28" s="122"/>
      <c r="CFQ28" s="122"/>
      <c r="CFR28" s="122"/>
      <c r="CFS28" s="122"/>
      <c r="CFT28" s="122"/>
      <c r="CFU28" s="122"/>
      <c r="CFV28" s="122"/>
      <c r="CFW28" s="122"/>
      <c r="CFX28" s="122"/>
      <c r="CFY28" s="122"/>
      <c r="CFZ28" s="122"/>
      <c r="CGA28" s="122"/>
      <c r="CGB28" s="122"/>
      <c r="CGC28" s="122"/>
      <c r="CGD28" s="122"/>
      <c r="CGE28" s="122"/>
      <c r="CGF28" s="122"/>
      <c r="CGG28" s="122"/>
      <c r="CGH28" s="122"/>
      <c r="CGI28" s="122"/>
      <c r="CGJ28" s="122"/>
      <c r="CGK28" s="122"/>
      <c r="CGL28" s="122"/>
      <c r="CGM28" s="122"/>
      <c r="CGN28" s="122"/>
      <c r="CGO28" s="122"/>
      <c r="CGP28" s="122"/>
      <c r="CGQ28" s="122"/>
      <c r="CGR28" s="122"/>
      <c r="CGS28" s="122"/>
      <c r="CGT28" s="122"/>
      <c r="CGU28" s="122"/>
      <c r="CGV28" s="122"/>
      <c r="CGW28" s="122"/>
      <c r="CGX28" s="122"/>
      <c r="CGY28" s="122"/>
      <c r="CGZ28" s="122"/>
      <c r="CHA28" s="122"/>
      <c r="CHB28" s="122"/>
      <c r="CHC28" s="122"/>
      <c r="CHD28" s="122"/>
      <c r="CHE28" s="122"/>
      <c r="CHF28" s="122"/>
      <c r="CHG28" s="122"/>
      <c r="CHH28" s="122"/>
      <c r="CHI28" s="122"/>
      <c r="CHJ28" s="122"/>
      <c r="CHK28" s="122"/>
      <c r="CHL28" s="122"/>
      <c r="CHM28" s="122"/>
      <c r="CHN28" s="122"/>
      <c r="CHO28" s="122"/>
      <c r="CHP28" s="122"/>
      <c r="CHQ28" s="122"/>
      <c r="CHR28" s="122"/>
      <c r="CHS28" s="122"/>
      <c r="CHT28" s="122"/>
      <c r="CHU28" s="122"/>
      <c r="CHV28" s="122"/>
      <c r="CHW28" s="122"/>
      <c r="CHX28" s="122"/>
      <c r="CHY28" s="122"/>
      <c r="CHZ28" s="122"/>
      <c r="CIA28" s="122"/>
      <c r="CIB28" s="122"/>
      <c r="CIC28" s="122"/>
      <c r="CID28" s="122"/>
      <c r="CIE28" s="122"/>
      <c r="CIF28" s="122"/>
      <c r="CIG28" s="122"/>
      <c r="CIH28" s="122"/>
      <c r="CII28" s="122"/>
      <c r="CIJ28" s="122"/>
      <c r="CIK28" s="122"/>
      <c r="CIL28" s="122"/>
      <c r="CIM28" s="122"/>
      <c r="CIN28" s="122"/>
      <c r="CIO28" s="122"/>
      <c r="CIP28" s="122"/>
      <c r="CIQ28" s="122"/>
      <c r="CIR28" s="122"/>
      <c r="CIS28" s="122"/>
      <c r="CIT28" s="122"/>
      <c r="CIU28" s="122"/>
      <c r="CIV28" s="122"/>
      <c r="CIW28" s="122"/>
      <c r="CIX28" s="122"/>
      <c r="CIY28" s="122"/>
      <c r="CIZ28" s="122"/>
      <c r="CJA28" s="122"/>
      <c r="CJB28" s="122"/>
      <c r="CJC28" s="122"/>
      <c r="CJD28" s="122"/>
      <c r="CJE28" s="122"/>
      <c r="CJF28" s="122"/>
      <c r="CJG28" s="122"/>
      <c r="CJH28" s="122"/>
      <c r="CJI28" s="122"/>
      <c r="CJJ28" s="122"/>
      <c r="CJK28" s="122"/>
      <c r="CJL28" s="122"/>
      <c r="CJM28" s="122"/>
      <c r="CJN28" s="122"/>
      <c r="CJO28" s="122"/>
      <c r="CJP28" s="122"/>
      <c r="CJQ28" s="122"/>
      <c r="CJR28" s="122"/>
      <c r="CJS28" s="122"/>
      <c r="CJT28" s="122"/>
      <c r="CJU28" s="122"/>
      <c r="CJV28" s="122"/>
      <c r="CJW28" s="122"/>
      <c r="CJX28" s="122"/>
      <c r="CJY28" s="122"/>
      <c r="CJZ28" s="122"/>
      <c r="CKA28" s="122"/>
      <c r="CKB28" s="122"/>
      <c r="CKC28" s="122"/>
      <c r="CKD28" s="122"/>
      <c r="CKE28" s="122"/>
      <c r="CKF28" s="122"/>
      <c r="CKG28" s="122"/>
      <c r="CKH28" s="122"/>
      <c r="CKI28" s="122"/>
      <c r="CKJ28" s="122"/>
      <c r="CKK28" s="122"/>
      <c r="CKL28" s="122"/>
      <c r="CKM28" s="122"/>
      <c r="CKN28" s="122"/>
      <c r="CKO28" s="122"/>
      <c r="CKP28" s="122"/>
      <c r="CKQ28" s="122"/>
      <c r="CKR28" s="122"/>
      <c r="CKS28" s="122"/>
      <c r="CKT28" s="122"/>
      <c r="CKU28" s="122"/>
      <c r="CKV28" s="122"/>
      <c r="CKW28" s="122"/>
      <c r="CKX28" s="122"/>
      <c r="CKY28" s="122"/>
      <c r="CKZ28" s="122"/>
      <c r="CLA28" s="122"/>
      <c r="CLB28" s="122"/>
      <c r="CLC28" s="122"/>
      <c r="CLD28" s="122"/>
      <c r="CLE28" s="122"/>
      <c r="CLF28" s="122"/>
      <c r="CLG28" s="122"/>
      <c r="CLH28" s="122"/>
      <c r="CLI28" s="122"/>
      <c r="CLJ28" s="122"/>
      <c r="CLK28" s="122"/>
      <c r="CLL28" s="122"/>
      <c r="CLM28" s="122"/>
      <c r="CLN28" s="122"/>
      <c r="CLO28" s="122"/>
      <c r="CLP28" s="122"/>
      <c r="CLQ28" s="122"/>
      <c r="CLR28" s="122"/>
      <c r="CLS28" s="122"/>
      <c r="CLT28" s="122"/>
      <c r="CLU28" s="122"/>
      <c r="CLV28" s="122"/>
      <c r="CLW28" s="122"/>
      <c r="CLX28" s="122"/>
      <c r="CLY28" s="122"/>
      <c r="CLZ28" s="122"/>
      <c r="CMA28" s="122"/>
      <c r="CMB28" s="122"/>
      <c r="CMC28" s="122"/>
      <c r="CMD28" s="122"/>
      <c r="CME28" s="122"/>
      <c r="CMF28" s="122"/>
      <c r="CMG28" s="122"/>
      <c r="CMH28" s="122"/>
      <c r="CMI28" s="122"/>
      <c r="CMJ28" s="122"/>
      <c r="CMK28" s="122"/>
      <c r="CML28" s="122"/>
      <c r="CMM28" s="122"/>
      <c r="CMN28" s="122"/>
      <c r="CMO28" s="122"/>
      <c r="CMP28" s="122"/>
      <c r="CMQ28" s="122"/>
      <c r="CMR28" s="122"/>
      <c r="CMS28" s="122"/>
      <c r="CMT28" s="122"/>
      <c r="CMU28" s="122"/>
      <c r="CMV28" s="122"/>
      <c r="CMW28" s="122"/>
      <c r="CMX28" s="122"/>
      <c r="CMY28" s="122"/>
      <c r="CMZ28" s="122"/>
      <c r="CNA28" s="122"/>
      <c r="CNB28" s="122"/>
      <c r="CNC28" s="122"/>
      <c r="CND28" s="122"/>
      <c r="CNE28" s="122"/>
      <c r="CNF28" s="122"/>
      <c r="CNG28" s="122"/>
      <c r="CNH28" s="122"/>
      <c r="CNI28" s="122"/>
      <c r="CNJ28" s="122"/>
      <c r="CNK28" s="122"/>
      <c r="CNL28" s="122"/>
      <c r="CNM28" s="122"/>
      <c r="CNN28" s="122"/>
      <c r="CNO28" s="122"/>
      <c r="CNP28" s="122"/>
      <c r="CNQ28" s="122"/>
      <c r="CNR28" s="122"/>
      <c r="CNS28" s="122"/>
      <c r="CNT28" s="122"/>
      <c r="CNU28" s="122"/>
      <c r="CNV28" s="122"/>
      <c r="CNW28" s="122"/>
      <c r="CNX28" s="122"/>
      <c r="CNY28" s="122"/>
      <c r="CNZ28" s="122"/>
      <c r="COA28" s="122"/>
      <c r="COB28" s="122"/>
      <c r="COC28" s="122"/>
      <c r="COD28" s="122"/>
      <c r="COE28" s="122"/>
      <c r="COF28" s="122"/>
      <c r="COG28" s="122"/>
      <c r="COH28" s="122"/>
      <c r="COI28" s="122"/>
      <c r="COJ28" s="122"/>
      <c r="COK28" s="122"/>
      <c r="COL28" s="122"/>
      <c r="COM28" s="122"/>
      <c r="CON28" s="122"/>
      <c r="COO28" s="122"/>
      <c r="COP28" s="122"/>
      <c r="COQ28" s="122"/>
      <c r="COR28" s="122"/>
      <c r="COS28" s="122"/>
      <c r="COT28" s="122"/>
      <c r="COU28" s="122"/>
      <c r="COV28" s="122"/>
      <c r="COW28" s="122"/>
      <c r="COX28" s="122"/>
      <c r="COY28" s="122"/>
      <c r="COZ28" s="122"/>
      <c r="CPA28" s="122"/>
      <c r="CPB28" s="122"/>
      <c r="CPC28" s="122"/>
      <c r="CPD28" s="122"/>
      <c r="CPE28" s="122"/>
      <c r="CPF28" s="122"/>
      <c r="CPG28" s="122"/>
      <c r="CPH28" s="122"/>
      <c r="CPI28" s="122"/>
      <c r="CPJ28" s="122"/>
      <c r="CPK28" s="122"/>
      <c r="CPL28" s="122"/>
      <c r="CPM28" s="122"/>
      <c r="CPN28" s="122"/>
      <c r="CPO28" s="122"/>
      <c r="CPP28" s="122"/>
      <c r="CPQ28" s="122"/>
      <c r="CPR28" s="122"/>
      <c r="CPS28" s="122"/>
      <c r="CPT28" s="122"/>
      <c r="CPU28" s="122"/>
      <c r="CPV28" s="122"/>
      <c r="CPW28" s="122"/>
      <c r="CPX28" s="122"/>
      <c r="CPY28" s="122"/>
      <c r="CPZ28" s="122"/>
      <c r="CQA28" s="122"/>
      <c r="CQB28" s="122"/>
      <c r="CQC28" s="122"/>
      <c r="CQD28" s="122"/>
      <c r="CQE28" s="122"/>
      <c r="CQF28" s="122"/>
      <c r="CQG28" s="122"/>
      <c r="CQH28" s="122"/>
      <c r="CQI28" s="122"/>
      <c r="CQJ28" s="122"/>
      <c r="CQK28" s="122"/>
      <c r="CQL28" s="122"/>
      <c r="CQM28" s="122"/>
      <c r="CQN28" s="122"/>
      <c r="CQO28" s="122"/>
      <c r="CQP28" s="122"/>
      <c r="CQQ28" s="122"/>
      <c r="CQR28" s="122"/>
      <c r="CQS28" s="122"/>
      <c r="CQT28" s="122"/>
      <c r="CQU28" s="122"/>
      <c r="CQV28" s="122"/>
      <c r="CQW28" s="122"/>
      <c r="CQX28" s="122"/>
      <c r="CQY28" s="122"/>
      <c r="CQZ28" s="122"/>
      <c r="CRA28" s="122"/>
      <c r="CRB28" s="122"/>
      <c r="CRC28" s="122"/>
      <c r="CRD28" s="122"/>
      <c r="CRE28" s="122"/>
      <c r="CRF28" s="122"/>
      <c r="CRG28" s="122"/>
      <c r="CRH28" s="122"/>
      <c r="CRI28" s="122"/>
      <c r="CRJ28" s="122"/>
      <c r="CRK28" s="122"/>
      <c r="CRL28" s="122"/>
      <c r="CRM28" s="122"/>
      <c r="CRN28" s="122"/>
      <c r="CRO28" s="122"/>
      <c r="CRP28" s="122"/>
      <c r="CRQ28" s="122"/>
      <c r="CRR28" s="122"/>
      <c r="CRS28" s="122"/>
      <c r="CRT28" s="122"/>
      <c r="CRU28" s="122"/>
      <c r="CRV28" s="122"/>
      <c r="CRW28" s="122"/>
      <c r="CRX28" s="122"/>
      <c r="CRY28" s="122"/>
      <c r="CRZ28" s="122"/>
      <c r="CSA28" s="122"/>
      <c r="CSB28" s="122"/>
      <c r="CSC28" s="122"/>
      <c r="CSD28" s="122"/>
      <c r="CSE28" s="122"/>
      <c r="CSF28" s="122"/>
      <c r="CSG28" s="122"/>
      <c r="CSH28" s="122"/>
      <c r="CSI28" s="122"/>
      <c r="CSJ28" s="122"/>
      <c r="CSK28" s="122"/>
      <c r="CSL28" s="122"/>
      <c r="CSM28" s="122"/>
      <c r="CSN28" s="122"/>
      <c r="CSO28" s="122"/>
      <c r="CSP28" s="122"/>
      <c r="CSQ28" s="122"/>
      <c r="CSR28" s="122"/>
      <c r="CSS28" s="122"/>
      <c r="CST28" s="122"/>
      <c r="CSU28" s="122"/>
      <c r="CSV28" s="122"/>
      <c r="CSW28" s="122"/>
      <c r="CSX28" s="122"/>
      <c r="CSY28" s="122"/>
      <c r="CSZ28" s="122"/>
      <c r="CTA28" s="122"/>
      <c r="CTB28" s="122"/>
      <c r="CTC28" s="122"/>
      <c r="CTD28" s="122"/>
      <c r="CTE28" s="122"/>
      <c r="CTF28" s="122"/>
      <c r="CTG28" s="122"/>
      <c r="CTH28" s="122"/>
      <c r="CTI28" s="122"/>
      <c r="CTJ28" s="122"/>
      <c r="CTK28" s="122"/>
      <c r="CTL28" s="122"/>
      <c r="CTM28" s="122"/>
      <c r="CTN28" s="122"/>
      <c r="CTO28" s="122"/>
      <c r="CTP28" s="122"/>
      <c r="CTQ28" s="122"/>
      <c r="CTR28" s="122"/>
      <c r="CTS28" s="122"/>
      <c r="CTT28" s="122"/>
      <c r="CTU28" s="122"/>
      <c r="CTV28" s="122"/>
      <c r="CTW28" s="122"/>
      <c r="CTX28" s="122"/>
      <c r="CTY28" s="122"/>
      <c r="CTZ28" s="122"/>
      <c r="CUA28" s="122"/>
      <c r="CUB28" s="122"/>
      <c r="CUC28" s="122"/>
      <c r="CUD28" s="122"/>
      <c r="CUE28" s="122"/>
      <c r="CUF28" s="122"/>
      <c r="CUG28" s="122"/>
      <c r="CUH28" s="122"/>
      <c r="CUI28" s="122"/>
      <c r="CUJ28" s="122"/>
      <c r="CUK28" s="122"/>
      <c r="CUL28" s="122"/>
      <c r="CUM28" s="122"/>
      <c r="CUN28" s="122"/>
      <c r="CUO28" s="122"/>
      <c r="CUP28" s="122"/>
      <c r="CUQ28" s="122"/>
      <c r="CUR28" s="122"/>
      <c r="CUS28" s="122"/>
      <c r="CUT28" s="122"/>
      <c r="CUU28" s="122"/>
      <c r="CUV28" s="122"/>
      <c r="CUW28" s="122"/>
      <c r="CUX28" s="122"/>
      <c r="CUY28" s="122"/>
      <c r="CUZ28" s="122"/>
      <c r="CVA28" s="122"/>
      <c r="CVB28" s="122"/>
      <c r="CVC28" s="122"/>
      <c r="CVD28" s="122"/>
      <c r="CVE28" s="122"/>
      <c r="CVF28" s="122"/>
      <c r="CVG28" s="122"/>
      <c r="CVH28" s="122"/>
      <c r="CVI28" s="122"/>
      <c r="CVJ28" s="122"/>
      <c r="CVK28" s="122"/>
      <c r="CVL28" s="122"/>
      <c r="CVM28" s="122"/>
      <c r="CVN28" s="122"/>
      <c r="CVO28" s="122"/>
      <c r="CVP28" s="122"/>
      <c r="CVQ28" s="122"/>
      <c r="CVR28" s="122"/>
      <c r="CVS28" s="122"/>
      <c r="CVT28" s="122"/>
      <c r="CVU28" s="122"/>
      <c r="CVV28" s="122"/>
      <c r="CVW28" s="122"/>
      <c r="CVX28" s="122"/>
      <c r="CVY28" s="122"/>
      <c r="CVZ28" s="122"/>
      <c r="CWA28" s="122"/>
      <c r="CWB28" s="122"/>
      <c r="CWC28" s="122"/>
      <c r="CWD28" s="122"/>
      <c r="CWE28" s="122"/>
      <c r="CWF28" s="122"/>
      <c r="CWG28" s="122"/>
      <c r="CWH28" s="122"/>
      <c r="CWI28" s="122"/>
      <c r="CWJ28" s="122"/>
      <c r="CWK28" s="122"/>
      <c r="CWL28" s="122"/>
      <c r="CWM28" s="122"/>
      <c r="CWN28" s="122"/>
      <c r="CWO28" s="122"/>
      <c r="CWP28" s="122"/>
      <c r="CWQ28" s="122"/>
      <c r="CWR28" s="122"/>
      <c r="CWS28" s="122"/>
      <c r="CWT28" s="122"/>
      <c r="CWU28" s="122"/>
      <c r="CWV28" s="122"/>
      <c r="CWW28" s="122"/>
      <c r="CWX28" s="122"/>
      <c r="CWY28" s="122"/>
      <c r="CWZ28" s="122"/>
      <c r="CXA28" s="122"/>
      <c r="CXB28" s="122"/>
      <c r="CXC28" s="122"/>
      <c r="CXD28" s="122"/>
      <c r="CXE28" s="122"/>
      <c r="CXF28" s="122"/>
      <c r="CXG28" s="122"/>
      <c r="CXH28" s="122"/>
      <c r="CXI28" s="122"/>
      <c r="CXJ28" s="122"/>
      <c r="CXK28" s="122"/>
      <c r="CXL28" s="122"/>
      <c r="CXM28" s="122"/>
      <c r="CXN28" s="122"/>
      <c r="CXO28" s="122"/>
      <c r="CXP28" s="122"/>
      <c r="CXQ28" s="122"/>
      <c r="CXR28" s="122"/>
      <c r="CXS28" s="122"/>
      <c r="CXT28" s="122"/>
      <c r="CXU28" s="122"/>
      <c r="CXV28" s="122"/>
      <c r="CXW28" s="122"/>
      <c r="CXX28" s="122"/>
      <c r="CXY28" s="122"/>
      <c r="CXZ28" s="122"/>
      <c r="CYA28" s="122"/>
      <c r="CYB28" s="122"/>
      <c r="CYC28" s="122"/>
      <c r="CYD28" s="122"/>
      <c r="CYE28" s="122"/>
      <c r="CYF28" s="122"/>
      <c r="CYG28" s="122"/>
      <c r="CYH28" s="122"/>
      <c r="CYI28" s="122"/>
      <c r="CYJ28" s="122"/>
      <c r="CYK28" s="122"/>
      <c r="CYL28" s="122"/>
      <c r="CYM28" s="122"/>
      <c r="CYN28" s="122"/>
      <c r="CYO28" s="122"/>
      <c r="CYP28" s="122"/>
      <c r="CYQ28" s="122"/>
      <c r="CYR28" s="122"/>
      <c r="CYS28" s="122"/>
      <c r="CYT28" s="122"/>
      <c r="CYU28" s="122"/>
      <c r="CYV28" s="122"/>
      <c r="CYW28" s="122"/>
      <c r="CYX28" s="122"/>
      <c r="CYY28" s="122"/>
      <c r="CYZ28" s="122"/>
      <c r="CZA28" s="122"/>
      <c r="CZB28" s="122"/>
      <c r="CZC28" s="122"/>
      <c r="CZD28" s="122"/>
      <c r="CZE28" s="122"/>
      <c r="CZF28" s="122"/>
      <c r="CZG28" s="122"/>
      <c r="CZH28" s="122"/>
      <c r="CZI28" s="122"/>
      <c r="CZJ28" s="122"/>
      <c r="CZK28" s="122"/>
      <c r="CZL28" s="122"/>
      <c r="CZM28" s="122"/>
      <c r="CZN28" s="122"/>
      <c r="CZO28" s="122"/>
      <c r="CZP28" s="122"/>
      <c r="CZQ28" s="122"/>
      <c r="CZR28" s="122"/>
      <c r="CZS28" s="122"/>
      <c r="CZT28" s="122"/>
      <c r="CZU28" s="122"/>
      <c r="CZV28" s="122"/>
      <c r="CZW28" s="122"/>
      <c r="CZX28" s="122"/>
      <c r="CZY28" s="122"/>
      <c r="CZZ28" s="122"/>
      <c r="DAA28" s="122"/>
      <c r="DAB28" s="122"/>
      <c r="DAC28" s="122"/>
      <c r="DAD28" s="122"/>
      <c r="DAE28" s="122"/>
      <c r="DAF28" s="122"/>
      <c r="DAG28" s="122"/>
      <c r="DAH28" s="122"/>
      <c r="DAI28" s="122"/>
      <c r="DAJ28" s="122"/>
      <c r="DAK28" s="122"/>
      <c r="DAL28" s="122"/>
      <c r="DAM28" s="122"/>
      <c r="DAN28" s="122"/>
      <c r="DAO28" s="122"/>
      <c r="DAP28" s="122"/>
      <c r="DAQ28" s="122"/>
      <c r="DAR28" s="122"/>
      <c r="DAS28" s="122"/>
      <c r="DAT28" s="122"/>
      <c r="DAU28" s="122"/>
      <c r="DAV28" s="122"/>
      <c r="DAW28" s="122"/>
      <c r="DAX28" s="122"/>
      <c r="DAY28" s="122"/>
      <c r="DAZ28" s="122"/>
      <c r="DBA28" s="122"/>
      <c r="DBB28" s="122"/>
      <c r="DBC28" s="122"/>
      <c r="DBD28" s="122"/>
      <c r="DBE28" s="122"/>
      <c r="DBF28" s="122"/>
      <c r="DBG28" s="122"/>
      <c r="DBH28" s="122"/>
      <c r="DBI28" s="122"/>
      <c r="DBJ28" s="122"/>
      <c r="DBK28" s="122"/>
      <c r="DBL28" s="122"/>
      <c r="DBM28" s="122"/>
      <c r="DBN28" s="122"/>
      <c r="DBO28" s="122"/>
      <c r="DBP28" s="122"/>
      <c r="DBQ28" s="122"/>
      <c r="DBR28" s="122"/>
      <c r="DBS28" s="122"/>
      <c r="DBT28" s="122"/>
      <c r="DBU28" s="122"/>
      <c r="DBV28" s="122"/>
      <c r="DBW28" s="122"/>
      <c r="DBX28" s="122"/>
      <c r="DBY28" s="122"/>
      <c r="DBZ28" s="122"/>
      <c r="DCA28" s="122"/>
      <c r="DCB28" s="122"/>
      <c r="DCC28" s="122"/>
      <c r="DCD28" s="122"/>
      <c r="DCE28" s="122"/>
      <c r="DCF28" s="122"/>
      <c r="DCG28" s="122"/>
      <c r="DCH28" s="122"/>
      <c r="DCI28" s="122"/>
      <c r="DCJ28" s="122"/>
      <c r="DCK28" s="122"/>
      <c r="DCL28" s="122"/>
      <c r="DCM28" s="122"/>
      <c r="DCN28" s="122"/>
      <c r="DCO28" s="122"/>
      <c r="DCP28" s="122"/>
      <c r="DCQ28" s="122"/>
      <c r="DCR28" s="122"/>
      <c r="DCS28" s="122"/>
      <c r="DCT28" s="122"/>
      <c r="DCU28" s="122"/>
      <c r="DCV28" s="122"/>
      <c r="DCW28" s="122"/>
      <c r="DCX28" s="122"/>
      <c r="DCY28" s="122"/>
      <c r="DCZ28" s="122"/>
      <c r="DDA28" s="122"/>
      <c r="DDB28" s="122"/>
      <c r="DDC28" s="122"/>
      <c r="DDD28" s="122"/>
      <c r="DDE28" s="122"/>
      <c r="DDF28" s="122"/>
      <c r="DDG28" s="122"/>
      <c r="DDH28" s="122"/>
      <c r="DDI28" s="122"/>
      <c r="DDJ28" s="122"/>
      <c r="DDK28" s="122"/>
      <c r="DDL28" s="122"/>
      <c r="DDM28" s="122"/>
      <c r="DDN28" s="122"/>
      <c r="DDO28" s="122"/>
      <c r="DDP28" s="122"/>
      <c r="DDQ28" s="122"/>
      <c r="DDR28" s="122"/>
      <c r="DDS28" s="122"/>
      <c r="DDT28" s="122"/>
      <c r="DDU28" s="122"/>
      <c r="DDV28" s="122"/>
      <c r="DDW28" s="122"/>
      <c r="DDX28" s="122"/>
      <c r="DDY28" s="122"/>
      <c r="DDZ28" s="122"/>
      <c r="DEA28" s="122"/>
      <c r="DEB28" s="122"/>
      <c r="DEC28" s="122"/>
      <c r="DED28" s="122"/>
      <c r="DEE28" s="122"/>
      <c r="DEF28" s="122"/>
      <c r="DEG28" s="122"/>
      <c r="DEH28" s="122"/>
      <c r="DEI28" s="122"/>
      <c r="DEJ28" s="122"/>
      <c r="DEK28" s="122"/>
      <c r="DEL28" s="122"/>
      <c r="DEM28" s="122"/>
      <c r="DEN28" s="122"/>
      <c r="DEO28" s="122"/>
      <c r="DEP28" s="122"/>
      <c r="DEQ28" s="122"/>
      <c r="DER28" s="122"/>
      <c r="DES28" s="122"/>
      <c r="DET28" s="122"/>
      <c r="DEU28" s="122"/>
      <c r="DEV28" s="122"/>
      <c r="DEW28" s="122"/>
      <c r="DEX28" s="122"/>
      <c r="DEY28" s="122"/>
      <c r="DEZ28" s="122"/>
      <c r="DFA28" s="122"/>
      <c r="DFB28" s="122"/>
      <c r="DFC28" s="122"/>
      <c r="DFD28" s="122"/>
      <c r="DFE28" s="122"/>
      <c r="DFF28" s="122"/>
      <c r="DFG28" s="122"/>
      <c r="DFH28" s="122"/>
      <c r="DFI28" s="122"/>
      <c r="DFJ28" s="122"/>
      <c r="DFK28" s="122"/>
      <c r="DFL28" s="122"/>
      <c r="DFM28" s="122"/>
      <c r="DFN28" s="122"/>
      <c r="DFO28" s="122"/>
      <c r="DFP28" s="122"/>
      <c r="DFQ28" s="122"/>
      <c r="DFR28" s="122"/>
      <c r="DFS28" s="122"/>
      <c r="DFT28" s="122"/>
      <c r="DFU28" s="122"/>
      <c r="DFV28" s="122"/>
      <c r="DFW28" s="122"/>
      <c r="DFX28" s="122"/>
      <c r="DFY28" s="122"/>
      <c r="DFZ28" s="122"/>
      <c r="DGA28" s="122"/>
      <c r="DGB28" s="122"/>
      <c r="DGC28" s="122"/>
      <c r="DGD28" s="122"/>
      <c r="DGE28" s="122"/>
      <c r="DGF28" s="122"/>
      <c r="DGG28" s="122"/>
      <c r="DGH28" s="122"/>
      <c r="DGI28" s="122"/>
      <c r="DGJ28" s="122"/>
      <c r="DGK28" s="122"/>
      <c r="DGL28" s="122"/>
      <c r="DGM28" s="122"/>
      <c r="DGN28" s="122"/>
      <c r="DGO28" s="122"/>
      <c r="DGP28" s="122"/>
      <c r="DGQ28" s="122"/>
      <c r="DGR28" s="122"/>
      <c r="DGS28" s="122"/>
      <c r="DGT28" s="122"/>
      <c r="DGU28" s="122"/>
      <c r="DGV28" s="122"/>
      <c r="DGW28" s="122"/>
      <c r="DGX28" s="122"/>
      <c r="DGY28" s="122"/>
      <c r="DGZ28" s="122"/>
      <c r="DHA28" s="122"/>
      <c r="DHB28" s="122"/>
      <c r="DHC28" s="122"/>
      <c r="DHD28" s="122"/>
      <c r="DHE28" s="122"/>
      <c r="DHF28" s="122"/>
      <c r="DHG28" s="122"/>
      <c r="DHH28" s="122"/>
      <c r="DHI28" s="122"/>
      <c r="DHJ28" s="122"/>
      <c r="DHK28" s="122"/>
      <c r="DHL28" s="122"/>
      <c r="DHM28" s="122"/>
      <c r="DHN28" s="122"/>
      <c r="DHO28" s="122"/>
      <c r="DHP28" s="122"/>
      <c r="DHQ28" s="122"/>
      <c r="DHR28" s="122"/>
      <c r="DHS28" s="122"/>
      <c r="DHT28" s="122"/>
      <c r="DHU28" s="122"/>
      <c r="DHV28" s="122"/>
      <c r="DHW28" s="122"/>
      <c r="DHX28" s="122"/>
      <c r="DHY28" s="122"/>
      <c r="DHZ28" s="122"/>
      <c r="DIA28" s="122"/>
      <c r="DIB28" s="122"/>
      <c r="DIC28" s="122"/>
      <c r="DID28" s="122"/>
      <c r="DIE28" s="122"/>
      <c r="DIF28" s="122"/>
      <c r="DIG28" s="122"/>
      <c r="DIH28" s="122"/>
      <c r="DII28" s="122"/>
      <c r="DIJ28" s="122"/>
      <c r="DIK28" s="122"/>
      <c r="DIL28" s="122"/>
      <c r="DIM28" s="122"/>
      <c r="DIN28" s="122"/>
      <c r="DIO28" s="122"/>
      <c r="DIP28" s="122"/>
      <c r="DIQ28" s="122"/>
      <c r="DIR28" s="122"/>
      <c r="DIS28" s="122"/>
      <c r="DIT28" s="122"/>
      <c r="DIU28" s="122"/>
      <c r="DIV28" s="122"/>
      <c r="DIW28" s="122"/>
      <c r="DIX28" s="122"/>
      <c r="DIY28" s="122"/>
      <c r="DIZ28" s="122"/>
      <c r="DJA28" s="122"/>
      <c r="DJB28" s="122"/>
      <c r="DJC28" s="122"/>
      <c r="DJD28" s="122"/>
      <c r="DJE28" s="122"/>
      <c r="DJF28" s="122"/>
      <c r="DJG28" s="122"/>
      <c r="DJH28" s="122"/>
      <c r="DJI28" s="122"/>
      <c r="DJJ28" s="122"/>
      <c r="DJK28" s="122"/>
      <c r="DJL28" s="122"/>
      <c r="DJM28" s="122"/>
      <c r="DJN28" s="122"/>
      <c r="DJO28" s="122"/>
      <c r="DJP28" s="122"/>
      <c r="DJQ28" s="122"/>
      <c r="DJR28" s="122"/>
      <c r="DJS28" s="122"/>
      <c r="DJT28" s="122"/>
      <c r="DJU28" s="122"/>
      <c r="DJV28" s="122"/>
      <c r="DJW28" s="122"/>
      <c r="DJX28" s="122"/>
      <c r="DJY28" s="122"/>
      <c r="DJZ28" s="122"/>
      <c r="DKA28" s="122"/>
      <c r="DKB28" s="122"/>
      <c r="DKC28" s="122"/>
      <c r="DKD28" s="122"/>
      <c r="DKE28" s="122"/>
      <c r="DKF28" s="122"/>
      <c r="DKG28" s="122"/>
      <c r="DKH28" s="122"/>
      <c r="DKI28" s="122"/>
      <c r="DKJ28" s="122"/>
      <c r="DKK28" s="122"/>
      <c r="DKL28" s="122"/>
      <c r="DKM28" s="122"/>
      <c r="DKN28" s="122"/>
      <c r="DKO28" s="122"/>
      <c r="DKP28" s="122"/>
      <c r="DKQ28" s="122"/>
      <c r="DKR28" s="122"/>
      <c r="DKS28" s="122"/>
      <c r="DKT28" s="122"/>
      <c r="DKU28" s="122"/>
      <c r="DKV28" s="122"/>
      <c r="DKW28" s="122"/>
      <c r="DKX28" s="122"/>
      <c r="DKY28" s="122"/>
      <c r="DKZ28" s="122"/>
      <c r="DLA28" s="122"/>
      <c r="DLB28" s="122"/>
      <c r="DLC28" s="122"/>
      <c r="DLD28" s="122"/>
      <c r="DLE28" s="122"/>
      <c r="DLF28" s="122"/>
      <c r="DLG28" s="122"/>
      <c r="DLH28" s="122"/>
      <c r="DLI28" s="122"/>
      <c r="DLJ28" s="122"/>
      <c r="DLK28" s="122"/>
      <c r="DLL28" s="122"/>
      <c r="DLM28" s="122"/>
      <c r="DLN28" s="122"/>
      <c r="DLO28" s="122"/>
      <c r="DLP28" s="122"/>
      <c r="DLQ28" s="122"/>
      <c r="DLR28" s="122"/>
      <c r="DLS28" s="122"/>
      <c r="DLT28" s="122"/>
      <c r="DLU28" s="122"/>
      <c r="DLV28" s="122"/>
      <c r="DLW28" s="122"/>
      <c r="DLX28" s="122"/>
      <c r="DLY28" s="122"/>
      <c r="DLZ28" s="122"/>
      <c r="DMA28" s="122"/>
      <c r="DMB28" s="122"/>
      <c r="DMC28" s="122"/>
      <c r="DMD28" s="122"/>
      <c r="DME28" s="122"/>
      <c r="DMF28" s="122"/>
      <c r="DMG28" s="122"/>
      <c r="DMH28" s="122"/>
      <c r="DMI28" s="122"/>
      <c r="DMJ28" s="122"/>
      <c r="DMK28" s="122"/>
      <c r="DML28" s="122"/>
      <c r="DMM28" s="122"/>
      <c r="DMN28" s="122"/>
      <c r="DMO28" s="122"/>
      <c r="DMP28" s="122"/>
      <c r="DMQ28" s="122"/>
      <c r="DMR28" s="122"/>
      <c r="DMS28" s="122"/>
      <c r="DMT28" s="122"/>
      <c r="DMU28" s="122"/>
      <c r="DMV28" s="122"/>
      <c r="DMW28" s="122"/>
      <c r="DMX28" s="122"/>
      <c r="DMY28" s="122"/>
      <c r="DMZ28" s="122"/>
      <c r="DNA28" s="122"/>
      <c r="DNB28" s="122"/>
      <c r="DNC28" s="122"/>
      <c r="DND28" s="122"/>
      <c r="DNE28" s="122"/>
      <c r="DNF28" s="122"/>
      <c r="DNG28" s="122"/>
      <c r="DNH28" s="122"/>
      <c r="DNI28" s="122"/>
      <c r="DNJ28" s="122"/>
      <c r="DNK28" s="122"/>
      <c r="DNL28" s="122"/>
      <c r="DNM28" s="122"/>
      <c r="DNN28" s="122"/>
      <c r="DNO28" s="122"/>
      <c r="DNP28" s="122"/>
      <c r="DNQ28" s="122"/>
      <c r="DNR28" s="122"/>
      <c r="DNS28" s="122"/>
      <c r="DNT28" s="122"/>
      <c r="DNU28" s="122"/>
      <c r="DNV28" s="122"/>
      <c r="DNW28" s="122"/>
      <c r="DNX28" s="122"/>
      <c r="DNY28" s="122"/>
      <c r="DNZ28" s="122"/>
      <c r="DOA28" s="122"/>
      <c r="DOB28" s="122"/>
      <c r="DOC28" s="122"/>
      <c r="DOD28" s="122"/>
      <c r="DOE28" s="122"/>
      <c r="DOF28" s="122"/>
      <c r="DOG28" s="122"/>
      <c r="DOH28" s="122"/>
      <c r="DOI28" s="122"/>
      <c r="DOJ28" s="122"/>
      <c r="DOK28" s="122"/>
      <c r="DOL28" s="122"/>
      <c r="DOM28" s="122"/>
      <c r="DON28" s="122"/>
      <c r="DOO28" s="122"/>
      <c r="DOP28" s="122"/>
      <c r="DOQ28" s="122"/>
      <c r="DOR28" s="122"/>
      <c r="DOS28" s="122"/>
      <c r="DOT28" s="122"/>
      <c r="DOU28" s="122"/>
      <c r="DOV28" s="122"/>
      <c r="DOW28" s="122"/>
      <c r="DOX28" s="122"/>
      <c r="DOY28" s="122"/>
      <c r="DOZ28" s="122"/>
      <c r="DPA28" s="122"/>
      <c r="DPB28" s="122"/>
      <c r="DPC28" s="122"/>
      <c r="DPD28" s="122"/>
      <c r="DPE28" s="122"/>
      <c r="DPF28" s="122"/>
      <c r="DPG28" s="122"/>
      <c r="DPH28" s="122"/>
      <c r="DPI28" s="122"/>
      <c r="DPJ28" s="122"/>
      <c r="DPK28" s="122"/>
      <c r="DPL28" s="122"/>
      <c r="DPM28" s="122"/>
      <c r="DPN28" s="122"/>
      <c r="DPO28" s="122"/>
      <c r="DPP28" s="122"/>
      <c r="DPQ28" s="122"/>
      <c r="DPR28" s="122"/>
      <c r="DPS28" s="122"/>
      <c r="DPT28" s="122"/>
      <c r="DPU28" s="122"/>
      <c r="DPV28" s="122"/>
      <c r="DPW28" s="122"/>
      <c r="DPX28" s="122"/>
      <c r="DPY28" s="122"/>
      <c r="DPZ28" s="122"/>
      <c r="DQA28" s="122"/>
      <c r="DQB28" s="122"/>
      <c r="DQC28" s="122"/>
      <c r="DQD28" s="122"/>
      <c r="DQE28" s="122"/>
      <c r="DQF28" s="122"/>
      <c r="DQG28" s="122"/>
      <c r="DQH28" s="122"/>
      <c r="DQI28" s="122"/>
      <c r="DQJ28" s="122"/>
      <c r="DQK28" s="122"/>
      <c r="DQL28" s="122"/>
      <c r="DQM28" s="122"/>
      <c r="DQN28" s="122"/>
      <c r="DQO28" s="122"/>
      <c r="DQP28" s="122"/>
      <c r="DQQ28" s="122"/>
      <c r="DQR28" s="122"/>
      <c r="DQS28" s="122"/>
      <c r="DQT28" s="122"/>
      <c r="DQU28" s="122"/>
      <c r="DQV28" s="122"/>
      <c r="DQW28" s="122"/>
      <c r="DQX28" s="122"/>
      <c r="DQY28" s="122"/>
      <c r="DQZ28" s="122"/>
      <c r="DRA28" s="122"/>
      <c r="DRB28" s="122"/>
      <c r="DRC28" s="122"/>
      <c r="DRD28" s="122"/>
      <c r="DRE28" s="122"/>
      <c r="DRF28" s="122"/>
      <c r="DRG28" s="122"/>
      <c r="DRH28" s="122"/>
      <c r="DRI28" s="122"/>
      <c r="DRJ28" s="122"/>
      <c r="DRK28" s="122"/>
      <c r="DRL28" s="122"/>
      <c r="DRM28" s="122"/>
      <c r="DRN28" s="122"/>
      <c r="DRO28" s="122"/>
      <c r="DRP28" s="122"/>
      <c r="DRQ28" s="122"/>
      <c r="DRR28" s="122"/>
      <c r="DRS28" s="122"/>
      <c r="DRT28" s="122"/>
      <c r="DRU28" s="122"/>
      <c r="DRV28" s="122"/>
      <c r="DRW28" s="122"/>
      <c r="DRX28" s="122"/>
      <c r="DRY28" s="122"/>
      <c r="DRZ28" s="122"/>
      <c r="DSA28" s="122"/>
      <c r="DSB28" s="122"/>
      <c r="DSC28" s="122"/>
      <c r="DSD28" s="122"/>
      <c r="DSE28" s="122"/>
      <c r="DSF28" s="122"/>
      <c r="DSG28" s="122"/>
      <c r="DSH28" s="122"/>
      <c r="DSI28" s="122"/>
      <c r="DSJ28" s="122"/>
      <c r="DSK28" s="122"/>
      <c r="DSL28" s="122"/>
      <c r="DSM28" s="122"/>
      <c r="DSN28" s="122"/>
      <c r="DSO28" s="122"/>
      <c r="DSP28" s="122"/>
      <c r="DSQ28" s="122"/>
      <c r="DSR28" s="122"/>
      <c r="DSS28" s="122"/>
      <c r="DST28" s="122"/>
      <c r="DSU28" s="122"/>
      <c r="DSV28" s="122"/>
      <c r="DSW28" s="122"/>
      <c r="DSX28" s="122"/>
      <c r="DSY28" s="122"/>
      <c r="DSZ28" s="122"/>
      <c r="DTA28" s="122"/>
      <c r="DTB28" s="122"/>
      <c r="DTC28" s="122"/>
      <c r="DTD28" s="122"/>
      <c r="DTE28" s="122"/>
      <c r="DTF28" s="122"/>
      <c r="DTG28" s="122"/>
      <c r="DTH28" s="122"/>
      <c r="DTI28" s="122"/>
      <c r="DTJ28" s="122"/>
      <c r="DTK28" s="122"/>
      <c r="DTL28" s="122"/>
      <c r="DTM28" s="122"/>
      <c r="DTN28" s="122"/>
      <c r="DTO28" s="122"/>
      <c r="DTP28" s="122"/>
      <c r="DTQ28" s="122"/>
      <c r="DTR28" s="122"/>
      <c r="DTS28" s="122"/>
      <c r="DTT28" s="122"/>
      <c r="DTU28" s="122"/>
      <c r="DTV28" s="122"/>
      <c r="DTW28" s="122"/>
      <c r="DTX28" s="122"/>
      <c r="DTY28" s="122"/>
      <c r="DTZ28" s="122"/>
      <c r="DUA28" s="122"/>
      <c r="DUB28" s="122"/>
      <c r="DUC28" s="122"/>
      <c r="DUD28" s="122"/>
      <c r="DUE28" s="122"/>
      <c r="DUF28" s="122"/>
      <c r="DUG28" s="122"/>
      <c r="DUH28" s="122"/>
      <c r="DUI28" s="122"/>
      <c r="DUJ28" s="122"/>
      <c r="DUK28" s="122"/>
      <c r="DUL28" s="122"/>
      <c r="DUM28" s="122"/>
      <c r="DUN28" s="122"/>
      <c r="DUO28" s="122"/>
      <c r="DUP28" s="122"/>
      <c r="DUQ28" s="122"/>
      <c r="DUR28" s="122"/>
      <c r="DUS28" s="122"/>
      <c r="DUT28" s="122"/>
      <c r="DUU28" s="122"/>
      <c r="DUV28" s="122"/>
      <c r="DUW28" s="122"/>
      <c r="DUX28" s="122"/>
      <c r="DUY28" s="122"/>
      <c r="DUZ28" s="122"/>
      <c r="DVA28" s="122"/>
      <c r="DVB28" s="122"/>
      <c r="DVC28" s="122"/>
      <c r="DVD28" s="122"/>
      <c r="DVE28" s="122"/>
      <c r="DVF28" s="122"/>
      <c r="DVG28" s="122"/>
      <c r="DVH28" s="122"/>
      <c r="DVI28" s="122"/>
      <c r="DVJ28" s="122"/>
      <c r="DVK28" s="122"/>
      <c r="DVL28" s="122"/>
      <c r="DVM28" s="122"/>
      <c r="DVN28" s="122"/>
      <c r="DVO28" s="122"/>
      <c r="DVP28" s="122"/>
      <c r="DVQ28" s="122"/>
      <c r="DVR28" s="122"/>
      <c r="DVS28" s="122"/>
      <c r="DVT28" s="122"/>
      <c r="DVU28" s="122"/>
      <c r="DVV28" s="122"/>
      <c r="DVW28" s="122"/>
      <c r="DVX28" s="122"/>
      <c r="DVY28" s="122"/>
      <c r="DVZ28" s="122"/>
      <c r="DWA28" s="122"/>
      <c r="DWB28" s="122"/>
      <c r="DWC28" s="122"/>
      <c r="DWD28" s="122"/>
      <c r="DWE28" s="122"/>
      <c r="DWF28" s="122"/>
      <c r="DWG28" s="122"/>
      <c r="DWH28" s="122"/>
      <c r="DWI28" s="122"/>
      <c r="DWJ28" s="122"/>
      <c r="DWK28" s="122"/>
      <c r="DWL28" s="122"/>
      <c r="DWM28" s="122"/>
      <c r="DWN28" s="122"/>
      <c r="DWO28" s="122"/>
      <c r="DWP28" s="122"/>
      <c r="DWQ28" s="122"/>
      <c r="DWR28" s="122"/>
      <c r="DWS28" s="122"/>
      <c r="DWT28" s="122"/>
      <c r="DWU28" s="122"/>
      <c r="DWV28" s="122"/>
      <c r="DWW28" s="122"/>
      <c r="DWX28" s="122"/>
      <c r="DWY28" s="122"/>
      <c r="DWZ28" s="122"/>
      <c r="DXA28" s="122"/>
      <c r="DXB28" s="122"/>
      <c r="DXC28" s="122"/>
      <c r="DXD28" s="122"/>
      <c r="DXE28" s="122"/>
      <c r="DXF28" s="122"/>
      <c r="DXG28" s="122"/>
      <c r="DXH28" s="122"/>
      <c r="DXI28" s="122"/>
      <c r="DXJ28" s="122"/>
      <c r="DXK28" s="122"/>
      <c r="DXL28" s="122"/>
      <c r="DXM28" s="122"/>
      <c r="DXN28" s="122"/>
      <c r="DXO28" s="122"/>
      <c r="DXP28" s="122"/>
      <c r="DXQ28" s="122"/>
      <c r="DXR28" s="122"/>
      <c r="DXS28" s="122"/>
      <c r="DXT28" s="122"/>
      <c r="DXU28" s="122"/>
      <c r="DXV28" s="122"/>
      <c r="DXW28" s="122"/>
      <c r="DXX28" s="122"/>
      <c r="DXY28" s="122"/>
      <c r="DXZ28" s="122"/>
      <c r="DYA28" s="122"/>
      <c r="DYB28" s="122"/>
      <c r="DYC28" s="122"/>
      <c r="DYD28" s="122"/>
      <c r="DYE28" s="122"/>
      <c r="DYF28" s="122"/>
      <c r="DYG28" s="122"/>
      <c r="DYH28" s="122"/>
      <c r="DYI28" s="122"/>
      <c r="DYJ28" s="122"/>
      <c r="DYK28" s="122"/>
      <c r="DYL28" s="122"/>
      <c r="DYM28" s="122"/>
      <c r="DYN28" s="122"/>
      <c r="DYO28" s="122"/>
      <c r="DYP28" s="122"/>
      <c r="DYQ28" s="122"/>
      <c r="DYR28" s="122"/>
      <c r="DYS28" s="122"/>
      <c r="DYT28" s="122"/>
      <c r="DYU28" s="122"/>
      <c r="DYV28" s="122"/>
      <c r="DYW28" s="122"/>
      <c r="DYX28" s="122"/>
      <c r="DYY28" s="122"/>
      <c r="DYZ28" s="122"/>
      <c r="DZA28" s="122"/>
      <c r="DZB28" s="122"/>
      <c r="DZC28" s="122"/>
      <c r="DZD28" s="122"/>
      <c r="DZE28" s="122"/>
      <c r="DZF28" s="122"/>
      <c r="DZG28" s="122"/>
      <c r="DZH28" s="122"/>
      <c r="DZI28" s="122"/>
      <c r="DZJ28" s="122"/>
      <c r="DZK28" s="122"/>
      <c r="DZL28" s="122"/>
      <c r="DZM28" s="122"/>
      <c r="DZN28" s="122"/>
      <c r="DZO28" s="122"/>
      <c r="DZP28" s="122"/>
      <c r="DZQ28" s="122"/>
      <c r="DZR28" s="122"/>
      <c r="DZS28" s="122"/>
      <c r="DZT28" s="122"/>
      <c r="DZU28" s="122"/>
      <c r="DZV28" s="122"/>
      <c r="DZW28" s="122"/>
      <c r="DZX28" s="122"/>
      <c r="DZY28" s="122"/>
      <c r="DZZ28" s="122"/>
      <c r="EAA28" s="122"/>
      <c r="EAB28" s="122"/>
      <c r="EAC28" s="122"/>
      <c r="EAD28" s="122"/>
      <c r="EAE28" s="122"/>
      <c r="EAF28" s="122"/>
      <c r="EAG28" s="122"/>
      <c r="EAH28" s="122"/>
      <c r="EAI28" s="122"/>
      <c r="EAJ28" s="122"/>
      <c r="EAK28" s="122"/>
      <c r="EAL28" s="122"/>
      <c r="EAM28" s="122"/>
      <c r="EAN28" s="122"/>
      <c r="EAO28" s="122"/>
      <c r="EAP28" s="122"/>
      <c r="EAQ28" s="122"/>
      <c r="EAR28" s="122"/>
      <c r="EAS28" s="122"/>
      <c r="EAT28" s="122"/>
      <c r="EAU28" s="122"/>
      <c r="EAV28" s="122"/>
      <c r="EAW28" s="122"/>
      <c r="EAX28" s="122"/>
      <c r="EAY28" s="122"/>
      <c r="EAZ28" s="122"/>
      <c r="EBA28" s="122"/>
      <c r="EBB28" s="122"/>
      <c r="EBC28" s="122"/>
      <c r="EBD28" s="122"/>
      <c r="EBE28" s="122"/>
      <c r="EBF28" s="122"/>
      <c r="EBG28" s="122"/>
      <c r="EBH28" s="122"/>
      <c r="EBI28" s="122"/>
      <c r="EBJ28" s="122"/>
      <c r="EBK28" s="122"/>
      <c r="EBL28" s="122"/>
      <c r="EBM28" s="122"/>
      <c r="EBN28" s="122"/>
      <c r="EBO28" s="122"/>
      <c r="EBP28" s="122"/>
      <c r="EBQ28" s="122"/>
      <c r="EBR28" s="122"/>
      <c r="EBS28" s="122"/>
      <c r="EBT28" s="122"/>
      <c r="EBU28" s="122"/>
      <c r="EBV28" s="122"/>
      <c r="EBW28" s="122"/>
      <c r="EBX28" s="122"/>
      <c r="EBY28" s="122"/>
      <c r="EBZ28" s="122"/>
      <c r="ECA28" s="122"/>
      <c r="ECB28" s="122"/>
      <c r="ECC28" s="122"/>
      <c r="ECD28" s="122"/>
      <c r="ECE28" s="122"/>
      <c r="ECF28" s="122"/>
      <c r="ECG28" s="122"/>
      <c r="ECH28" s="122"/>
      <c r="ECI28" s="122"/>
      <c r="ECJ28" s="122"/>
      <c r="ECK28" s="122"/>
      <c r="ECL28" s="122"/>
      <c r="ECM28" s="122"/>
      <c r="ECN28" s="122"/>
      <c r="ECO28" s="122"/>
      <c r="ECP28" s="122"/>
      <c r="ECQ28" s="122"/>
      <c r="ECR28" s="122"/>
      <c r="ECS28" s="122"/>
      <c r="ECT28" s="122"/>
      <c r="ECU28" s="122"/>
      <c r="ECV28" s="122"/>
      <c r="ECW28" s="122"/>
      <c r="ECX28" s="122"/>
      <c r="ECY28" s="122"/>
      <c r="ECZ28" s="122"/>
      <c r="EDA28" s="122"/>
      <c r="EDB28" s="122"/>
      <c r="EDC28" s="122"/>
      <c r="EDD28" s="122"/>
      <c r="EDE28" s="122"/>
      <c r="EDF28" s="122"/>
      <c r="EDG28" s="122"/>
      <c r="EDH28" s="122"/>
      <c r="EDI28" s="122"/>
      <c r="EDJ28" s="122"/>
      <c r="EDK28" s="122"/>
      <c r="EDL28" s="122"/>
      <c r="EDM28" s="122"/>
      <c r="EDN28" s="122"/>
      <c r="EDO28" s="122"/>
      <c r="EDP28" s="122"/>
      <c r="EDQ28" s="122"/>
      <c r="EDR28" s="122"/>
      <c r="EDS28" s="122"/>
      <c r="EDT28" s="122"/>
      <c r="EDU28" s="122"/>
      <c r="EDV28" s="122"/>
      <c r="EDW28" s="122"/>
      <c r="EDX28" s="122"/>
      <c r="EDY28" s="122"/>
      <c r="EDZ28" s="122"/>
      <c r="EEA28" s="122"/>
      <c r="EEB28" s="122"/>
      <c r="EEC28" s="122"/>
      <c r="EED28" s="122"/>
      <c r="EEE28" s="122"/>
      <c r="EEF28" s="122"/>
      <c r="EEG28" s="122"/>
      <c r="EEH28" s="122"/>
      <c r="EEI28" s="122"/>
      <c r="EEJ28" s="122"/>
      <c r="EEK28" s="122"/>
      <c r="EEL28" s="122"/>
      <c r="EEM28" s="122"/>
      <c r="EEN28" s="122"/>
      <c r="EEO28" s="122"/>
      <c r="EEP28" s="122"/>
      <c r="EEQ28" s="122"/>
      <c r="EER28" s="122"/>
      <c r="EES28" s="122"/>
      <c r="EET28" s="122"/>
      <c r="EEU28" s="122"/>
      <c r="EEV28" s="122"/>
      <c r="EEW28" s="122"/>
      <c r="EEX28" s="122"/>
      <c r="EEY28" s="122"/>
      <c r="EEZ28" s="122"/>
      <c r="EFA28" s="122"/>
      <c r="EFB28" s="122"/>
      <c r="EFC28" s="122"/>
      <c r="EFD28" s="122"/>
      <c r="EFE28" s="122"/>
      <c r="EFF28" s="122"/>
      <c r="EFG28" s="122"/>
      <c r="EFH28" s="122"/>
      <c r="EFI28" s="122"/>
      <c r="EFJ28" s="122"/>
      <c r="EFK28" s="122"/>
      <c r="EFL28" s="122"/>
      <c r="EFM28" s="122"/>
      <c r="EFN28" s="122"/>
      <c r="EFO28" s="122"/>
      <c r="EFP28" s="122"/>
      <c r="EFQ28" s="122"/>
      <c r="EFR28" s="122"/>
      <c r="EFS28" s="122"/>
      <c r="EFT28" s="122"/>
      <c r="EFU28" s="122"/>
      <c r="EFV28" s="122"/>
      <c r="EFW28" s="122"/>
      <c r="EFX28" s="122"/>
      <c r="EFY28" s="122"/>
      <c r="EFZ28" s="122"/>
      <c r="EGA28" s="122"/>
      <c r="EGB28" s="122"/>
      <c r="EGC28" s="122"/>
      <c r="EGD28" s="122"/>
      <c r="EGE28" s="122"/>
      <c r="EGF28" s="122"/>
      <c r="EGG28" s="122"/>
      <c r="EGH28" s="122"/>
      <c r="EGI28" s="122"/>
      <c r="EGJ28" s="122"/>
      <c r="EGK28" s="122"/>
      <c r="EGL28" s="122"/>
      <c r="EGM28" s="122"/>
      <c r="EGN28" s="122"/>
      <c r="EGO28" s="122"/>
      <c r="EGP28" s="122"/>
      <c r="EGQ28" s="122"/>
      <c r="EGR28" s="122"/>
      <c r="EGS28" s="122"/>
      <c r="EGT28" s="122"/>
      <c r="EGU28" s="122"/>
      <c r="EGV28" s="122"/>
      <c r="EGW28" s="122"/>
      <c r="EGX28" s="122"/>
      <c r="EGY28" s="122"/>
      <c r="EGZ28" s="122"/>
      <c r="EHA28" s="122"/>
      <c r="EHB28" s="122"/>
      <c r="EHC28" s="122"/>
      <c r="EHD28" s="122"/>
      <c r="EHE28" s="122"/>
      <c r="EHF28" s="122"/>
      <c r="EHG28" s="122"/>
      <c r="EHH28" s="122"/>
      <c r="EHI28" s="122"/>
      <c r="EHJ28" s="122"/>
      <c r="EHK28" s="122"/>
      <c r="EHL28" s="122"/>
      <c r="EHM28" s="122"/>
      <c r="EHN28" s="122"/>
      <c r="EHO28" s="122"/>
      <c r="EHP28" s="122"/>
      <c r="EHQ28" s="122"/>
      <c r="EHR28" s="122"/>
      <c r="EHS28" s="122"/>
      <c r="EHT28" s="122"/>
      <c r="EHU28" s="122"/>
      <c r="EHV28" s="122"/>
      <c r="EHW28" s="122"/>
      <c r="EHX28" s="122"/>
      <c r="EHY28" s="122"/>
      <c r="EHZ28" s="122"/>
      <c r="EIA28" s="122"/>
      <c r="EIB28" s="122"/>
      <c r="EIC28" s="122"/>
      <c r="EID28" s="122"/>
      <c r="EIE28" s="122"/>
      <c r="EIF28" s="122"/>
      <c r="EIG28" s="122"/>
      <c r="EIH28" s="122"/>
      <c r="EII28" s="122"/>
      <c r="EIJ28" s="122"/>
      <c r="EIK28" s="122"/>
      <c r="EIL28" s="122"/>
      <c r="EIM28" s="122"/>
      <c r="EIN28" s="122"/>
      <c r="EIO28" s="122"/>
      <c r="EIP28" s="122"/>
      <c r="EIQ28" s="122"/>
      <c r="EIR28" s="122"/>
      <c r="EIS28" s="122"/>
      <c r="EIT28" s="122"/>
      <c r="EIU28" s="122"/>
      <c r="EIV28" s="122"/>
      <c r="EIW28" s="122"/>
      <c r="EIX28" s="122"/>
      <c r="EIY28" s="122"/>
      <c r="EIZ28" s="122"/>
      <c r="EJA28" s="122"/>
      <c r="EJB28" s="122"/>
      <c r="EJC28" s="122"/>
      <c r="EJD28" s="122"/>
      <c r="EJE28" s="122"/>
      <c r="EJF28" s="122"/>
      <c r="EJG28" s="122"/>
      <c r="EJH28" s="122"/>
      <c r="EJI28" s="122"/>
      <c r="EJJ28" s="122"/>
      <c r="EJK28" s="122"/>
      <c r="EJL28" s="122"/>
      <c r="EJM28" s="122"/>
      <c r="EJN28" s="122"/>
      <c r="EJO28" s="122"/>
      <c r="EJP28" s="122"/>
      <c r="EJQ28" s="122"/>
      <c r="EJR28" s="122"/>
      <c r="EJS28" s="122"/>
      <c r="EJT28" s="122"/>
      <c r="EJU28" s="122"/>
      <c r="EJV28" s="122"/>
      <c r="EJW28" s="122"/>
      <c r="EJX28" s="122"/>
      <c r="EJY28" s="122"/>
      <c r="EJZ28" s="122"/>
      <c r="EKA28" s="122"/>
      <c r="EKB28" s="122"/>
      <c r="EKC28" s="122"/>
      <c r="EKD28" s="122"/>
      <c r="EKE28" s="122"/>
      <c r="EKF28" s="122"/>
      <c r="EKG28" s="122"/>
      <c r="EKH28" s="122"/>
      <c r="EKI28" s="122"/>
      <c r="EKJ28" s="122"/>
      <c r="EKK28" s="122"/>
      <c r="EKL28" s="122"/>
      <c r="EKM28" s="122"/>
      <c r="EKN28" s="122"/>
      <c r="EKO28" s="122"/>
      <c r="EKP28" s="122"/>
      <c r="EKQ28" s="122"/>
      <c r="EKR28" s="122"/>
      <c r="EKS28" s="122"/>
      <c r="EKT28" s="122"/>
      <c r="EKU28" s="122"/>
      <c r="EKV28" s="122"/>
      <c r="EKW28" s="122"/>
      <c r="EKX28" s="122"/>
      <c r="EKY28" s="122"/>
      <c r="EKZ28" s="122"/>
      <c r="ELA28" s="122"/>
      <c r="ELB28" s="122"/>
      <c r="ELC28" s="122"/>
      <c r="ELD28" s="122"/>
      <c r="ELE28" s="122"/>
      <c r="ELF28" s="122"/>
      <c r="ELG28" s="122"/>
      <c r="ELH28" s="122"/>
      <c r="ELI28" s="122"/>
      <c r="ELJ28" s="122"/>
      <c r="ELK28" s="122"/>
      <c r="ELL28" s="122"/>
      <c r="ELM28" s="122"/>
      <c r="ELN28" s="122"/>
      <c r="ELO28" s="122"/>
      <c r="ELP28" s="122"/>
      <c r="ELQ28" s="122"/>
      <c r="ELR28" s="122"/>
      <c r="ELS28" s="122"/>
      <c r="ELT28" s="122"/>
      <c r="ELU28" s="122"/>
      <c r="ELV28" s="122"/>
      <c r="ELW28" s="122"/>
      <c r="ELX28" s="122"/>
      <c r="ELY28" s="122"/>
      <c r="ELZ28" s="122"/>
      <c r="EMA28" s="122"/>
      <c r="EMB28" s="122"/>
      <c r="EMC28" s="122"/>
      <c r="EMD28" s="122"/>
      <c r="EME28" s="122"/>
      <c r="EMF28" s="122"/>
      <c r="EMG28" s="122"/>
      <c r="EMH28" s="122"/>
      <c r="EMI28" s="122"/>
      <c r="EMJ28" s="122"/>
      <c r="EMK28" s="122"/>
      <c r="EML28" s="122"/>
      <c r="EMM28" s="122"/>
      <c r="EMN28" s="122"/>
      <c r="EMO28" s="122"/>
      <c r="EMP28" s="122"/>
      <c r="EMQ28" s="122"/>
      <c r="EMR28" s="122"/>
      <c r="EMS28" s="122"/>
      <c r="EMT28" s="122"/>
      <c r="EMU28" s="122"/>
      <c r="EMV28" s="122"/>
      <c r="EMW28" s="122"/>
      <c r="EMX28" s="122"/>
      <c r="EMY28" s="122"/>
      <c r="EMZ28" s="122"/>
      <c r="ENA28" s="122"/>
      <c r="ENB28" s="122"/>
      <c r="ENC28" s="122"/>
      <c r="END28" s="122"/>
      <c r="ENE28" s="122"/>
      <c r="ENF28" s="122"/>
      <c r="ENG28" s="122"/>
      <c r="ENH28" s="122"/>
      <c r="ENI28" s="122"/>
      <c r="ENJ28" s="122"/>
      <c r="ENK28" s="122"/>
      <c r="ENL28" s="122"/>
      <c r="ENM28" s="122"/>
      <c r="ENN28" s="122"/>
      <c r="ENO28" s="122"/>
      <c r="ENP28" s="122"/>
      <c r="ENQ28" s="122"/>
      <c r="ENR28" s="122"/>
      <c r="ENS28" s="122"/>
      <c r="ENT28" s="122"/>
      <c r="ENU28" s="122"/>
      <c r="ENV28" s="122"/>
      <c r="ENW28" s="122"/>
      <c r="ENX28" s="122"/>
      <c r="ENY28" s="122"/>
      <c r="ENZ28" s="122"/>
      <c r="EOA28" s="122"/>
      <c r="EOB28" s="122"/>
      <c r="EOC28" s="122"/>
      <c r="EOD28" s="122"/>
      <c r="EOE28" s="122"/>
      <c r="EOF28" s="122"/>
      <c r="EOG28" s="122"/>
      <c r="EOH28" s="122"/>
      <c r="EOI28" s="122"/>
      <c r="EOJ28" s="122"/>
      <c r="EOK28" s="122"/>
      <c r="EOL28" s="122"/>
      <c r="EOM28" s="122"/>
      <c r="EON28" s="122"/>
      <c r="EOO28" s="122"/>
      <c r="EOP28" s="122"/>
      <c r="EOQ28" s="122"/>
      <c r="EOR28" s="122"/>
      <c r="EOS28" s="122"/>
      <c r="EOT28" s="122"/>
      <c r="EOU28" s="122"/>
      <c r="EOV28" s="122"/>
      <c r="EOW28" s="122"/>
      <c r="EOX28" s="122"/>
      <c r="EOY28" s="122"/>
      <c r="EOZ28" s="122"/>
      <c r="EPA28" s="122"/>
      <c r="EPB28" s="122"/>
      <c r="EPC28" s="122"/>
      <c r="EPD28" s="122"/>
      <c r="EPE28" s="122"/>
      <c r="EPF28" s="122"/>
      <c r="EPG28" s="122"/>
      <c r="EPH28" s="122"/>
      <c r="EPI28" s="122"/>
      <c r="EPJ28" s="122"/>
      <c r="EPK28" s="122"/>
      <c r="EPL28" s="122"/>
      <c r="EPM28" s="122"/>
      <c r="EPN28" s="122"/>
      <c r="EPO28" s="122"/>
      <c r="EPP28" s="122"/>
      <c r="EPQ28" s="122"/>
      <c r="EPR28" s="122"/>
      <c r="EPS28" s="122"/>
      <c r="EPT28" s="122"/>
      <c r="EPU28" s="122"/>
      <c r="EPV28" s="122"/>
      <c r="EPW28" s="122"/>
      <c r="EPX28" s="122"/>
      <c r="EPY28" s="122"/>
      <c r="EPZ28" s="122"/>
      <c r="EQA28" s="122"/>
      <c r="EQB28" s="122"/>
      <c r="EQC28" s="122"/>
      <c r="EQD28" s="122"/>
      <c r="EQE28" s="122"/>
      <c r="EQF28" s="122"/>
      <c r="EQG28" s="122"/>
      <c r="EQH28" s="122"/>
      <c r="EQI28" s="122"/>
      <c r="EQJ28" s="122"/>
      <c r="EQK28" s="122"/>
      <c r="EQL28" s="122"/>
      <c r="EQM28" s="122"/>
      <c r="EQN28" s="122"/>
      <c r="EQO28" s="122"/>
      <c r="EQP28" s="122"/>
      <c r="EQQ28" s="122"/>
      <c r="EQR28" s="122"/>
      <c r="EQS28" s="122"/>
      <c r="EQT28" s="122"/>
      <c r="EQU28" s="122"/>
      <c r="EQV28" s="122"/>
      <c r="EQW28" s="122"/>
      <c r="EQX28" s="122"/>
      <c r="EQY28" s="122"/>
      <c r="EQZ28" s="122"/>
      <c r="ERA28" s="122"/>
      <c r="ERB28" s="122"/>
      <c r="ERC28" s="122"/>
      <c r="ERD28" s="122"/>
      <c r="ERE28" s="122"/>
      <c r="ERF28" s="122"/>
      <c r="ERG28" s="122"/>
      <c r="ERH28" s="122"/>
      <c r="ERI28" s="122"/>
      <c r="ERJ28" s="122"/>
      <c r="ERK28" s="122"/>
      <c r="ERL28" s="122"/>
      <c r="ERM28" s="122"/>
      <c r="ERN28" s="122"/>
      <c r="ERO28" s="122"/>
      <c r="ERP28" s="122"/>
      <c r="ERQ28" s="122"/>
      <c r="ERR28" s="122"/>
      <c r="ERS28" s="122"/>
      <c r="ERT28" s="122"/>
      <c r="ERU28" s="122"/>
      <c r="ERV28" s="122"/>
      <c r="ERW28" s="122"/>
      <c r="ERX28" s="122"/>
      <c r="ERY28" s="122"/>
      <c r="ERZ28" s="122"/>
      <c r="ESA28" s="122"/>
      <c r="ESB28" s="122"/>
      <c r="ESC28" s="122"/>
      <c r="ESD28" s="122"/>
      <c r="ESE28" s="122"/>
      <c r="ESF28" s="122"/>
      <c r="ESG28" s="122"/>
      <c r="ESH28" s="122"/>
      <c r="ESI28" s="122"/>
      <c r="ESJ28" s="122"/>
      <c r="ESK28" s="122"/>
      <c r="ESL28" s="122"/>
      <c r="ESM28" s="122"/>
      <c r="ESN28" s="122"/>
      <c r="ESO28" s="122"/>
      <c r="ESP28" s="122"/>
      <c r="ESQ28" s="122"/>
      <c r="ESR28" s="122"/>
      <c r="ESS28" s="122"/>
      <c r="EST28" s="122"/>
      <c r="ESU28" s="122"/>
      <c r="ESV28" s="122"/>
      <c r="ESW28" s="122"/>
      <c r="ESX28" s="122"/>
      <c r="ESY28" s="122"/>
      <c r="ESZ28" s="122"/>
      <c r="ETA28" s="122"/>
      <c r="ETB28" s="122"/>
      <c r="ETC28" s="122"/>
      <c r="ETD28" s="122"/>
      <c r="ETE28" s="122"/>
      <c r="ETF28" s="122"/>
      <c r="ETG28" s="122"/>
      <c r="ETH28" s="122"/>
      <c r="ETI28" s="122"/>
      <c r="ETJ28" s="122"/>
      <c r="ETK28" s="122"/>
      <c r="ETL28" s="122"/>
      <c r="ETM28" s="122"/>
      <c r="ETN28" s="122"/>
      <c r="ETO28" s="122"/>
      <c r="ETP28" s="122"/>
      <c r="ETQ28" s="122"/>
      <c r="ETR28" s="122"/>
      <c r="ETS28" s="122"/>
      <c r="ETT28" s="122"/>
      <c r="ETU28" s="122"/>
      <c r="ETV28" s="122"/>
      <c r="ETW28" s="122"/>
      <c r="ETX28" s="122"/>
      <c r="ETY28" s="122"/>
      <c r="ETZ28" s="122"/>
      <c r="EUA28" s="122"/>
      <c r="EUB28" s="122"/>
      <c r="EUC28" s="122"/>
      <c r="EUD28" s="122"/>
      <c r="EUE28" s="122"/>
      <c r="EUF28" s="122"/>
      <c r="EUG28" s="122"/>
      <c r="EUH28" s="122"/>
      <c r="EUI28" s="122"/>
      <c r="EUJ28" s="122"/>
      <c r="EUK28" s="122"/>
      <c r="EUL28" s="122"/>
      <c r="EUM28" s="122"/>
      <c r="EUN28" s="122"/>
      <c r="EUO28" s="122"/>
      <c r="EUP28" s="122"/>
      <c r="EUQ28" s="122"/>
      <c r="EUR28" s="122"/>
      <c r="EUS28" s="122"/>
      <c r="EUT28" s="122"/>
      <c r="EUU28" s="122"/>
      <c r="EUV28" s="122"/>
      <c r="EUW28" s="122"/>
      <c r="EUX28" s="122"/>
      <c r="EUY28" s="122"/>
      <c r="EUZ28" s="122"/>
      <c r="EVA28" s="122"/>
      <c r="EVB28" s="122"/>
      <c r="EVC28" s="122"/>
      <c r="EVD28" s="122"/>
      <c r="EVE28" s="122"/>
      <c r="EVF28" s="122"/>
      <c r="EVG28" s="122"/>
      <c r="EVH28" s="122"/>
      <c r="EVI28" s="122"/>
      <c r="EVJ28" s="122"/>
      <c r="EVK28" s="122"/>
      <c r="EVL28" s="122"/>
      <c r="EVM28" s="122"/>
      <c r="EVN28" s="122"/>
      <c r="EVO28" s="122"/>
      <c r="EVP28" s="122"/>
      <c r="EVQ28" s="122"/>
      <c r="EVR28" s="122"/>
      <c r="EVS28" s="122"/>
      <c r="EVT28" s="122"/>
      <c r="EVU28" s="122"/>
      <c r="EVV28" s="122"/>
      <c r="EVW28" s="122"/>
      <c r="EVX28" s="122"/>
      <c r="EVY28" s="122"/>
      <c r="EVZ28" s="122"/>
      <c r="EWA28" s="122"/>
      <c r="EWB28" s="122"/>
      <c r="EWC28" s="122"/>
      <c r="EWD28" s="122"/>
      <c r="EWE28" s="122"/>
      <c r="EWF28" s="122"/>
      <c r="EWG28" s="122"/>
      <c r="EWH28" s="122"/>
      <c r="EWI28" s="122"/>
      <c r="EWJ28" s="122"/>
      <c r="EWK28" s="122"/>
      <c r="EWL28" s="122"/>
      <c r="EWM28" s="122"/>
      <c r="EWN28" s="122"/>
      <c r="EWO28" s="122"/>
      <c r="EWP28" s="122"/>
      <c r="EWQ28" s="122"/>
      <c r="EWR28" s="122"/>
      <c r="EWS28" s="122"/>
      <c r="EWT28" s="122"/>
      <c r="EWU28" s="122"/>
      <c r="EWV28" s="122"/>
      <c r="EWW28" s="122"/>
      <c r="EWX28" s="122"/>
      <c r="EWY28" s="122"/>
      <c r="EWZ28" s="122"/>
      <c r="EXA28" s="122"/>
      <c r="EXB28" s="122"/>
      <c r="EXC28" s="122"/>
      <c r="EXD28" s="122"/>
      <c r="EXE28" s="122"/>
      <c r="EXF28" s="122"/>
      <c r="EXG28" s="122"/>
      <c r="EXH28" s="122"/>
      <c r="EXI28" s="122"/>
      <c r="EXJ28" s="122"/>
      <c r="EXK28" s="122"/>
      <c r="EXL28" s="122"/>
      <c r="EXM28" s="122"/>
      <c r="EXN28" s="122"/>
      <c r="EXO28" s="122"/>
      <c r="EXP28" s="122"/>
      <c r="EXQ28" s="122"/>
      <c r="EXR28" s="122"/>
      <c r="EXS28" s="122"/>
      <c r="EXT28" s="122"/>
      <c r="EXU28" s="122"/>
      <c r="EXV28" s="122"/>
      <c r="EXW28" s="122"/>
      <c r="EXX28" s="122"/>
      <c r="EXY28" s="122"/>
      <c r="EXZ28" s="122"/>
      <c r="EYA28" s="122"/>
      <c r="EYB28" s="122"/>
      <c r="EYC28" s="122"/>
      <c r="EYD28" s="122"/>
      <c r="EYE28" s="122"/>
      <c r="EYF28" s="122"/>
      <c r="EYG28" s="122"/>
      <c r="EYH28" s="122"/>
      <c r="EYI28" s="122"/>
      <c r="EYJ28" s="122"/>
      <c r="EYK28" s="122"/>
      <c r="EYL28" s="122"/>
      <c r="EYM28" s="122"/>
      <c r="EYN28" s="122"/>
      <c r="EYO28" s="122"/>
      <c r="EYP28" s="122"/>
      <c r="EYQ28" s="122"/>
      <c r="EYR28" s="122"/>
      <c r="EYS28" s="122"/>
      <c r="EYT28" s="122"/>
      <c r="EYU28" s="122"/>
      <c r="EYV28" s="122"/>
      <c r="EYW28" s="122"/>
      <c r="EYX28" s="122"/>
      <c r="EYY28" s="122"/>
      <c r="EYZ28" s="122"/>
      <c r="EZA28" s="122"/>
      <c r="EZB28" s="122"/>
      <c r="EZC28" s="122"/>
      <c r="EZD28" s="122"/>
      <c r="EZE28" s="122"/>
      <c r="EZF28" s="122"/>
      <c r="EZG28" s="122"/>
      <c r="EZH28" s="122"/>
      <c r="EZI28" s="122"/>
      <c r="EZJ28" s="122"/>
      <c r="EZK28" s="122"/>
      <c r="EZL28" s="122"/>
      <c r="EZM28" s="122"/>
      <c r="EZN28" s="122"/>
      <c r="EZO28" s="122"/>
      <c r="EZP28" s="122"/>
      <c r="EZQ28" s="122"/>
      <c r="EZR28" s="122"/>
      <c r="EZS28" s="122"/>
      <c r="EZT28" s="122"/>
      <c r="EZU28" s="122"/>
      <c r="EZV28" s="122"/>
      <c r="EZW28" s="122"/>
      <c r="EZX28" s="122"/>
      <c r="EZY28" s="122"/>
      <c r="EZZ28" s="122"/>
      <c r="FAA28" s="122"/>
      <c r="FAB28" s="122"/>
      <c r="FAC28" s="122"/>
      <c r="FAD28" s="122"/>
      <c r="FAE28" s="122"/>
      <c r="FAF28" s="122"/>
      <c r="FAG28" s="122"/>
      <c r="FAH28" s="122"/>
      <c r="FAI28" s="122"/>
      <c r="FAJ28" s="122"/>
      <c r="FAK28" s="122"/>
      <c r="FAL28" s="122"/>
      <c r="FAM28" s="122"/>
      <c r="FAN28" s="122"/>
      <c r="FAO28" s="122"/>
      <c r="FAP28" s="122"/>
      <c r="FAQ28" s="122"/>
      <c r="FAR28" s="122"/>
      <c r="FAS28" s="122"/>
      <c r="FAT28" s="122"/>
      <c r="FAU28" s="122"/>
      <c r="FAV28" s="122"/>
      <c r="FAW28" s="122"/>
      <c r="FAX28" s="122"/>
      <c r="FAY28" s="122"/>
      <c r="FAZ28" s="122"/>
      <c r="FBA28" s="122"/>
      <c r="FBB28" s="122"/>
      <c r="FBC28" s="122"/>
      <c r="FBD28" s="122"/>
      <c r="FBE28" s="122"/>
      <c r="FBF28" s="122"/>
      <c r="FBG28" s="122"/>
      <c r="FBH28" s="122"/>
      <c r="FBI28" s="122"/>
      <c r="FBJ28" s="122"/>
      <c r="FBK28" s="122"/>
      <c r="FBL28" s="122"/>
      <c r="FBM28" s="122"/>
      <c r="FBN28" s="122"/>
      <c r="FBO28" s="122"/>
      <c r="FBP28" s="122"/>
      <c r="FBQ28" s="122"/>
      <c r="FBR28" s="122"/>
      <c r="FBS28" s="122"/>
      <c r="FBT28" s="122"/>
      <c r="FBU28" s="122"/>
      <c r="FBV28" s="122"/>
      <c r="FBW28" s="122"/>
      <c r="FBX28" s="122"/>
      <c r="FBY28" s="122"/>
      <c r="FBZ28" s="122"/>
      <c r="FCA28" s="122"/>
      <c r="FCB28" s="122"/>
      <c r="FCC28" s="122"/>
      <c r="FCD28" s="122"/>
      <c r="FCE28" s="122"/>
      <c r="FCF28" s="122"/>
      <c r="FCG28" s="122"/>
      <c r="FCH28" s="122"/>
      <c r="FCI28" s="122"/>
      <c r="FCJ28" s="122"/>
      <c r="FCK28" s="122"/>
      <c r="FCL28" s="122"/>
      <c r="FCM28" s="122"/>
      <c r="FCN28" s="122"/>
      <c r="FCO28" s="122"/>
      <c r="FCP28" s="122"/>
      <c r="FCQ28" s="122"/>
      <c r="FCR28" s="122"/>
      <c r="FCS28" s="122"/>
      <c r="FCT28" s="122"/>
      <c r="FCU28" s="122"/>
      <c r="FCV28" s="122"/>
      <c r="FCW28" s="122"/>
      <c r="FCX28" s="122"/>
      <c r="FCY28" s="122"/>
      <c r="FCZ28" s="122"/>
      <c r="FDA28" s="122"/>
      <c r="FDB28" s="122"/>
      <c r="FDC28" s="122"/>
      <c r="FDD28" s="122"/>
      <c r="FDE28" s="122"/>
      <c r="FDF28" s="122"/>
      <c r="FDG28" s="122"/>
      <c r="FDH28" s="122"/>
      <c r="FDI28" s="122"/>
      <c r="FDJ28" s="122"/>
      <c r="FDK28" s="122"/>
      <c r="FDL28" s="122"/>
      <c r="FDM28" s="122"/>
      <c r="FDN28" s="122"/>
      <c r="FDO28" s="122"/>
      <c r="FDP28" s="122"/>
      <c r="FDQ28" s="122"/>
      <c r="FDR28" s="122"/>
      <c r="FDS28" s="122"/>
      <c r="FDT28" s="122"/>
      <c r="FDU28" s="122"/>
      <c r="FDV28" s="122"/>
      <c r="FDW28" s="122"/>
      <c r="FDX28" s="122"/>
      <c r="FDY28" s="122"/>
      <c r="FDZ28" s="122"/>
      <c r="FEA28" s="122"/>
      <c r="FEB28" s="122"/>
      <c r="FEC28" s="122"/>
      <c r="FED28" s="122"/>
      <c r="FEE28" s="122"/>
      <c r="FEF28" s="122"/>
      <c r="FEG28" s="122"/>
      <c r="FEH28" s="122"/>
      <c r="FEI28" s="122"/>
      <c r="FEJ28" s="122"/>
      <c r="FEK28" s="122"/>
      <c r="FEL28" s="122"/>
      <c r="FEM28" s="122"/>
      <c r="FEN28" s="122"/>
      <c r="FEO28" s="122"/>
      <c r="FEP28" s="122"/>
      <c r="FEQ28" s="122"/>
      <c r="FER28" s="122"/>
      <c r="FES28" s="122"/>
      <c r="FET28" s="122"/>
      <c r="FEU28" s="122"/>
      <c r="FEV28" s="122"/>
      <c r="FEW28" s="122"/>
      <c r="FEX28" s="122"/>
      <c r="FEY28" s="122"/>
      <c r="FEZ28" s="122"/>
      <c r="FFA28" s="122"/>
      <c r="FFB28" s="122"/>
      <c r="FFC28" s="122"/>
      <c r="FFD28" s="122"/>
      <c r="FFE28" s="122"/>
      <c r="FFF28" s="122"/>
      <c r="FFG28" s="122"/>
      <c r="FFH28" s="122"/>
      <c r="FFI28" s="122"/>
      <c r="FFJ28" s="122"/>
      <c r="FFK28" s="122"/>
      <c r="FFL28" s="122"/>
      <c r="FFM28" s="122"/>
      <c r="FFN28" s="122"/>
      <c r="FFO28" s="122"/>
      <c r="FFP28" s="122"/>
      <c r="FFQ28" s="122"/>
      <c r="FFR28" s="122"/>
      <c r="FFS28" s="122"/>
      <c r="FFT28" s="122"/>
      <c r="FFU28" s="122"/>
      <c r="FFV28" s="122"/>
      <c r="FFW28" s="122"/>
      <c r="FFX28" s="122"/>
      <c r="FFY28" s="122"/>
      <c r="FFZ28" s="122"/>
      <c r="FGA28" s="122"/>
      <c r="FGB28" s="122"/>
      <c r="FGC28" s="122"/>
      <c r="FGD28" s="122"/>
      <c r="FGE28" s="122"/>
      <c r="FGF28" s="122"/>
      <c r="FGG28" s="122"/>
      <c r="FGH28" s="122"/>
      <c r="FGI28" s="122"/>
      <c r="FGJ28" s="122"/>
      <c r="FGK28" s="122"/>
      <c r="FGL28" s="122"/>
      <c r="FGM28" s="122"/>
      <c r="FGN28" s="122"/>
      <c r="FGO28" s="122"/>
      <c r="FGP28" s="122"/>
      <c r="FGQ28" s="122"/>
      <c r="FGR28" s="122"/>
      <c r="FGS28" s="122"/>
      <c r="FGT28" s="122"/>
      <c r="FGU28" s="122"/>
      <c r="FGV28" s="122"/>
      <c r="FGW28" s="122"/>
      <c r="FGX28" s="122"/>
      <c r="FGY28" s="122"/>
      <c r="FGZ28" s="122"/>
      <c r="FHA28" s="122"/>
      <c r="FHB28" s="122"/>
      <c r="FHC28" s="122"/>
      <c r="FHD28" s="122"/>
      <c r="FHE28" s="122"/>
      <c r="FHF28" s="122"/>
      <c r="FHG28" s="122"/>
      <c r="FHH28" s="122"/>
      <c r="FHI28" s="122"/>
      <c r="FHJ28" s="122"/>
      <c r="FHK28" s="122"/>
      <c r="FHL28" s="122"/>
      <c r="FHM28" s="122"/>
      <c r="FHN28" s="122"/>
      <c r="FHO28" s="122"/>
      <c r="FHP28" s="122"/>
      <c r="FHQ28" s="122"/>
      <c r="FHR28" s="122"/>
      <c r="FHS28" s="122"/>
      <c r="FHT28" s="122"/>
      <c r="FHU28" s="122"/>
      <c r="FHV28" s="122"/>
      <c r="FHW28" s="122"/>
      <c r="FHX28" s="122"/>
      <c r="FHY28" s="122"/>
      <c r="FHZ28" s="122"/>
      <c r="FIA28" s="122"/>
      <c r="FIB28" s="122"/>
      <c r="FIC28" s="122"/>
      <c r="FID28" s="122"/>
      <c r="FIE28" s="122"/>
      <c r="FIF28" s="122"/>
      <c r="FIG28" s="122"/>
      <c r="FIH28" s="122"/>
      <c r="FII28" s="122"/>
      <c r="FIJ28" s="122"/>
      <c r="FIK28" s="122"/>
      <c r="FIL28" s="122"/>
      <c r="FIM28" s="122"/>
      <c r="FIN28" s="122"/>
      <c r="FIO28" s="122"/>
      <c r="FIP28" s="122"/>
      <c r="FIQ28" s="122"/>
      <c r="FIR28" s="122"/>
      <c r="FIS28" s="122"/>
      <c r="FIT28" s="122"/>
      <c r="FIU28" s="122"/>
      <c r="FIV28" s="122"/>
      <c r="FIW28" s="122"/>
      <c r="FIX28" s="122"/>
      <c r="FIY28" s="122"/>
      <c r="FIZ28" s="122"/>
      <c r="FJA28" s="122"/>
      <c r="FJB28" s="122"/>
      <c r="FJC28" s="122"/>
      <c r="FJD28" s="122"/>
      <c r="FJE28" s="122"/>
      <c r="FJF28" s="122"/>
      <c r="FJG28" s="122"/>
      <c r="FJH28" s="122"/>
      <c r="FJI28" s="122"/>
      <c r="FJJ28" s="122"/>
      <c r="FJK28" s="122"/>
      <c r="FJL28" s="122"/>
      <c r="FJM28" s="122"/>
      <c r="FJN28" s="122"/>
      <c r="FJO28" s="122"/>
      <c r="FJP28" s="122"/>
      <c r="FJQ28" s="122"/>
      <c r="FJR28" s="122"/>
      <c r="FJS28" s="122"/>
      <c r="FJT28" s="122"/>
      <c r="FJU28" s="122"/>
      <c r="FJV28" s="122"/>
      <c r="FJW28" s="122"/>
      <c r="FJX28" s="122"/>
      <c r="FJY28" s="122"/>
      <c r="FJZ28" s="122"/>
      <c r="FKA28" s="122"/>
      <c r="FKB28" s="122"/>
      <c r="FKC28" s="122"/>
      <c r="FKD28" s="122"/>
      <c r="FKE28" s="122"/>
      <c r="FKF28" s="122"/>
      <c r="FKG28" s="122"/>
      <c r="FKH28" s="122"/>
      <c r="FKI28" s="122"/>
      <c r="FKJ28" s="122"/>
      <c r="FKK28" s="122"/>
      <c r="FKL28" s="122"/>
      <c r="FKM28" s="122"/>
      <c r="FKN28" s="122"/>
      <c r="FKO28" s="122"/>
      <c r="FKP28" s="122"/>
      <c r="FKQ28" s="122"/>
      <c r="FKR28" s="122"/>
      <c r="FKS28" s="122"/>
      <c r="FKT28" s="122"/>
      <c r="FKU28" s="122"/>
      <c r="FKV28" s="122"/>
      <c r="FKW28" s="122"/>
      <c r="FKX28" s="122"/>
      <c r="FKY28" s="122"/>
      <c r="FKZ28" s="122"/>
      <c r="FLA28" s="122"/>
      <c r="FLB28" s="122"/>
      <c r="FLC28" s="122"/>
      <c r="FLD28" s="122"/>
      <c r="FLE28" s="122"/>
      <c r="FLF28" s="122"/>
      <c r="FLG28" s="122"/>
      <c r="FLH28" s="122"/>
      <c r="FLI28" s="122"/>
      <c r="FLJ28" s="122"/>
      <c r="FLK28" s="122"/>
      <c r="FLL28" s="122"/>
      <c r="FLM28" s="122"/>
      <c r="FLN28" s="122"/>
      <c r="FLO28" s="122"/>
      <c r="FLP28" s="122"/>
      <c r="FLQ28" s="122"/>
      <c r="FLR28" s="122"/>
      <c r="FLS28" s="122"/>
      <c r="FLT28" s="122"/>
      <c r="FLU28" s="122"/>
      <c r="FLV28" s="122"/>
      <c r="FLW28" s="122"/>
      <c r="FLX28" s="122"/>
      <c r="FLY28" s="122"/>
      <c r="FLZ28" s="122"/>
      <c r="FMA28" s="122"/>
      <c r="FMB28" s="122"/>
      <c r="FMC28" s="122"/>
      <c r="FMD28" s="122"/>
      <c r="FME28" s="122"/>
      <c r="FMF28" s="122"/>
      <c r="FMG28" s="122"/>
      <c r="FMH28" s="122"/>
      <c r="FMI28" s="122"/>
      <c r="FMJ28" s="122"/>
      <c r="FMK28" s="122"/>
      <c r="FML28" s="122"/>
      <c r="FMM28" s="122"/>
      <c r="FMN28" s="122"/>
      <c r="FMO28" s="122"/>
      <c r="FMP28" s="122"/>
      <c r="FMQ28" s="122"/>
      <c r="FMR28" s="122"/>
      <c r="FMS28" s="122"/>
      <c r="FMT28" s="122"/>
      <c r="FMU28" s="122"/>
      <c r="FMV28" s="122"/>
      <c r="FMW28" s="122"/>
      <c r="FMX28" s="122"/>
      <c r="FMY28" s="122"/>
      <c r="FMZ28" s="122"/>
      <c r="FNA28" s="122"/>
      <c r="FNB28" s="122"/>
      <c r="FNC28" s="122"/>
      <c r="FND28" s="122"/>
      <c r="FNE28" s="122"/>
      <c r="FNF28" s="122"/>
      <c r="FNG28" s="122"/>
      <c r="FNH28" s="122"/>
      <c r="FNI28" s="122"/>
      <c r="FNJ28" s="122"/>
      <c r="FNK28" s="122"/>
      <c r="FNL28" s="122"/>
      <c r="FNM28" s="122"/>
      <c r="FNN28" s="122"/>
      <c r="FNO28" s="122"/>
      <c r="FNP28" s="122"/>
      <c r="FNQ28" s="122"/>
      <c r="FNR28" s="122"/>
      <c r="FNS28" s="122"/>
      <c r="FNT28" s="122"/>
      <c r="FNU28" s="122"/>
      <c r="FNV28" s="122"/>
      <c r="FNW28" s="122"/>
      <c r="FNX28" s="122"/>
      <c r="FNY28" s="122"/>
      <c r="FNZ28" s="122"/>
      <c r="FOA28" s="122"/>
      <c r="FOB28" s="122"/>
      <c r="FOC28" s="122"/>
      <c r="FOD28" s="122"/>
      <c r="FOE28" s="122"/>
      <c r="FOF28" s="122"/>
      <c r="FOG28" s="122"/>
      <c r="FOH28" s="122"/>
      <c r="FOI28" s="122"/>
      <c r="FOJ28" s="122"/>
      <c r="FOK28" s="122"/>
      <c r="FOL28" s="122"/>
      <c r="FOM28" s="122"/>
      <c r="FON28" s="122"/>
      <c r="FOO28" s="122"/>
      <c r="FOP28" s="122"/>
      <c r="FOQ28" s="122"/>
      <c r="FOR28" s="122"/>
      <c r="FOS28" s="122"/>
      <c r="FOT28" s="122"/>
      <c r="FOU28" s="122"/>
      <c r="FOV28" s="122"/>
      <c r="FOW28" s="122"/>
      <c r="FOX28" s="122"/>
      <c r="FOY28" s="122"/>
      <c r="FOZ28" s="122"/>
      <c r="FPA28" s="122"/>
      <c r="FPB28" s="122"/>
      <c r="FPC28" s="122"/>
      <c r="FPD28" s="122"/>
      <c r="FPE28" s="122"/>
      <c r="FPF28" s="122"/>
      <c r="FPG28" s="122"/>
      <c r="FPH28" s="122"/>
      <c r="FPI28" s="122"/>
      <c r="FPJ28" s="122"/>
      <c r="FPK28" s="122"/>
      <c r="FPL28" s="122"/>
      <c r="FPM28" s="122"/>
      <c r="FPN28" s="122"/>
      <c r="FPO28" s="122"/>
      <c r="FPP28" s="122"/>
      <c r="FPQ28" s="122"/>
      <c r="FPR28" s="122"/>
      <c r="FPS28" s="122"/>
      <c r="FPT28" s="122"/>
      <c r="FPU28" s="122"/>
      <c r="FPV28" s="122"/>
      <c r="FPW28" s="122"/>
      <c r="FPX28" s="122"/>
      <c r="FPY28" s="122"/>
      <c r="FPZ28" s="122"/>
      <c r="FQA28" s="122"/>
      <c r="FQB28" s="122"/>
      <c r="FQC28" s="122"/>
      <c r="FQD28" s="122"/>
      <c r="FQE28" s="122"/>
      <c r="FQF28" s="122"/>
      <c r="FQG28" s="122"/>
      <c r="FQH28" s="122"/>
      <c r="FQI28" s="122"/>
      <c r="FQJ28" s="122"/>
      <c r="FQK28" s="122"/>
      <c r="FQL28" s="122"/>
      <c r="FQM28" s="122"/>
      <c r="FQN28" s="122"/>
      <c r="FQO28" s="122"/>
      <c r="FQP28" s="122"/>
      <c r="FQQ28" s="122"/>
      <c r="FQR28" s="122"/>
      <c r="FQS28" s="122"/>
      <c r="FQT28" s="122"/>
      <c r="FQU28" s="122"/>
      <c r="FQV28" s="122"/>
      <c r="FQW28" s="122"/>
      <c r="FQX28" s="122"/>
      <c r="FQY28" s="122"/>
      <c r="FQZ28" s="122"/>
      <c r="FRA28" s="122"/>
      <c r="FRB28" s="122"/>
      <c r="FRC28" s="122"/>
      <c r="FRD28" s="122"/>
      <c r="FRE28" s="122"/>
      <c r="FRF28" s="122"/>
      <c r="FRG28" s="122"/>
      <c r="FRH28" s="122"/>
      <c r="FRI28" s="122"/>
      <c r="FRJ28" s="122"/>
      <c r="FRK28" s="122"/>
      <c r="FRL28" s="122"/>
      <c r="FRM28" s="122"/>
      <c r="FRN28" s="122"/>
      <c r="FRO28" s="122"/>
      <c r="FRP28" s="122"/>
      <c r="FRQ28" s="122"/>
      <c r="FRR28" s="122"/>
      <c r="FRS28" s="122"/>
      <c r="FRT28" s="122"/>
      <c r="FRU28" s="122"/>
      <c r="FRV28" s="122"/>
      <c r="FRW28" s="122"/>
      <c r="FRX28" s="122"/>
      <c r="FRY28" s="122"/>
      <c r="FRZ28" s="122"/>
      <c r="FSA28" s="122"/>
      <c r="FSB28" s="122"/>
      <c r="FSC28" s="122"/>
      <c r="FSD28" s="122"/>
      <c r="FSE28" s="122"/>
      <c r="FSF28" s="122"/>
      <c r="FSG28" s="122"/>
      <c r="FSH28" s="122"/>
      <c r="FSI28" s="122"/>
      <c r="FSJ28" s="122"/>
      <c r="FSK28" s="122"/>
      <c r="FSL28" s="122"/>
      <c r="FSM28" s="122"/>
      <c r="FSN28" s="122"/>
      <c r="FSO28" s="122"/>
      <c r="FSP28" s="122"/>
      <c r="FSQ28" s="122"/>
      <c r="FSR28" s="122"/>
      <c r="FSS28" s="122"/>
      <c r="FST28" s="122"/>
      <c r="FSU28" s="122"/>
      <c r="FSV28" s="122"/>
      <c r="FSW28" s="122"/>
      <c r="FSX28" s="122"/>
      <c r="FSY28" s="122"/>
      <c r="FSZ28" s="122"/>
      <c r="FTA28" s="122"/>
      <c r="FTB28" s="122"/>
      <c r="FTC28" s="122"/>
      <c r="FTD28" s="122"/>
      <c r="FTE28" s="122"/>
      <c r="FTF28" s="122"/>
      <c r="FTG28" s="122"/>
      <c r="FTH28" s="122"/>
      <c r="FTI28" s="122"/>
      <c r="FTJ28" s="122"/>
      <c r="FTK28" s="122"/>
      <c r="FTL28" s="122"/>
      <c r="FTM28" s="122"/>
      <c r="FTN28" s="122"/>
      <c r="FTO28" s="122"/>
      <c r="FTP28" s="122"/>
      <c r="FTQ28" s="122"/>
      <c r="FTR28" s="122"/>
      <c r="FTS28" s="122"/>
      <c r="FTT28" s="122"/>
      <c r="FTU28" s="122"/>
      <c r="FTV28" s="122"/>
      <c r="FTW28" s="122"/>
      <c r="FTX28" s="122"/>
      <c r="FTY28" s="122"/>
      <c r="FTZ28" s="122"/>
      <c r="FUA28" s="122"/>
      <c r="FUB28" s="122"/>
      <c r="FUC28" s="122"/>
      <c r="FUD28" s="122"/>
      <c r="FUE28" s="122"/>
      <c r="FUF28" s="122"/>
      <c r="FUG28" s="122"/>
      <c r="FUH28" s="122"/>
      <c r="FUI28" s="122"/>
      <c r="FUJ28" s="122"/>
      <c r="FUK28" s="122"/>
      <c r="FUL28" s="122"/>
      <c r="FUM28" s="122"/>
      <c r="FUN28" s="122"/>
      <c r="FUO28" s="122"/>
      <c r="FUP28" s="122"/>
      <c r="FUQ28" s="122"/>
      <c r="FUR28" s="122"/>
      <c r="FUS28" s="122"/>
      <c r="FUT28" s="122"/>
      <c r="FUU28" s="122"/>
      <c r="FUV28" s="122"/>
      <c r="FUW28" s="122"/>
      <c r="FUX28" s="122"/>
      <c r="FUY28" s="122"/>
      <c r="FUZ28" s="122"/>
      <c r="FVA28" s="122"/>
      <c r="FVB28" s="122"/>
      <c r="FVC28" s="122"/>
      <c r="FVD28" s="122"/>
      <c r="FVE28" s="122"/>
      <c r="FVF28" s="122"/>
      <c r="FVG28" s="122"/>
      <c r="FVH28" s="122"/>
      <c r="FVI28" s="122"/>
      <c r="FVJ28" s="122"/>
      <c r="FVK28" s="122"/>
      <c r="FVL28" s="122"/>
      <c r="FVM28" s="122"/>
      <c r="FVN28" s="122"/>
      <c r="FVO28" s="122"/>
      <c r="FVP28" s="122"/>
      <c r="FVQ28" s="122"/>
      <c r="FVR28" s="122"/>
      <c r="FVS28" s="122"/>
      <c r="FVT28" s="122"/>
      <c r="FVU28" s="122"/>
      <c r="FVV28" s="122"/>
      <c r="FVW28" s="122"/>
      <c r="FVX28" s="122"/>
      <c r="FVY28" s="122"/>
      <c r="FVZ28" s="122"/>
      <c r="FWA28" s="122"/>
      <c r="FWB28" s="122"/>
      <c r="FWC28" s="122"/>
      <c r="FWD28" s="122"/>
      <c r="FWE28" s="122"/>
      <c r="FWF28" s="122"/>
      <c r="FWG28" s="122"/>
      <c r="FWH28" s="122"/>
      <c r="FWI28" s="122"/>
      <c r="FWJ28" s="122"/>
      <c r="FWK28" s="122"/>
      <c r="FWL28" s="122"/>
      <c r="FWM28" s="122"/>
      <c r="FWN28" s="122"/>
      <c r="FWO28" s="122"/>
      <c r="FWP28" s="122"/>
      <c r="FWQ28" s="122"/>
      <c r="FWR28" s="122"/>
      <c r="FWS28" s="122"/>
      <c r="FWT28" s="122"/>
      <c r="FWU28" s="122"/>
      <c r="FWV28" s="122"/>
      <c r="FWW28" s="122"/>
      <c r="FWX28" s="122"/>
      <c r="FWY28" s="122"/>
      <c r="FWZ28" s="122"/>
      <c r="FXA28" s="122"/>
      <c r="FXB28" s="122"/>
      <c r="FXC28" s="122"/>
      <c r="FXD28" s="122"/>
      <c r="FXE28" s="122"/>
      <c r="FXF28" s="122"/>
      <c r="FXG28" s="122"/>
      <c r="FXH28" s="122"/>
      <c r="FXI28" s="122"/>
      <c r="FXJ28" s="122"/>
      <c r="FXK28" s="122"/>
      <c r="FXL28" s="122"/>
      <c r="FXM28" s="122"/>
      <c r="FXN28" s="122"/>
      <c r="FXO28" s="122"/>
      <c r="FXP28" s="122"/>
      <c r="FXQ28" s="122"/>
      <c r="FXR28" s="122"/>
      <c r="FXS28" s="122"/>
      <c r="FXT28" s="122"/>
      <c r="FXU28" s="122"/>
      <c r="FXV28" s="122"/>
      <c r="FXW28" s="122"/>
      <c r="FXX28" s="122"/>
      <c r="FXY28" s="122"/>
      <c r="FXZ28" s="122"/>
      <c r="FYA28" s="122"/>
      <c r="FYB28" s="122"/>
      <c r="FYC28" s="122"/>
      <c r="FYD28" s="122"/>
      <c r="FYE28" s="122"/>
      <c r="FYF28" s="122"/>
      <c r="FYG28" s="122"/>
      <c r="FYH28" s="122"/>
      <c r="FYI28" s="122"/>
      <c r="FYJ28" s="122"/>
      <c r="FYK28" s="122"/>
      <c r="FYL28" s="122"/>
      <c r="FYM28" s="122"/>
      <c r="FYN28" s="122"/>
      <c r="FYO28" s="122"/>
      <c r="FYP28" s="122"/>
      <c r="FYQ28" s="122"/>
      <c r="FYR28" s="122"/>
      <c r="FYS28" s="122"/>
      <c r="FYT28" s="122"/>
      <c r="FYU28" s="122"/>
      <c r="FYV28" s="122"/>
      <c r="FYW28" s="122"/>
      <c r="FYX28" s="122"/>
      <c r="FYY28" s="122"/>
      <c r="FYZ28" s="122"/>
      <c r="FZA28" s="122"/>
      <c r="FZB28" s="122"/>
      <c r="FZC28" s="122"/>
      <c r="FZD28" s="122"/>
      <c r="FZE28" s="122"/>
      <c r="FZF28" s="122"/>
      <c r="FZG28" s="122"/>
      <c r="FZH28" s="122"/>
      <c r="FZI28" s="122"/>
      <c r="FZJ28" s="122"/>
      <c r="FZK28" s="122"/>
      <c r="FZL28" s="122"/>
      <c r="FZM28" s="122"/>
      <c r="FZN28" s="122"/>
      <c r="FZO28" s="122"/>
      <c r="FZP28" s="122"/>
      <c r="FZQ28" s="122"/>
      <c r="FZR28" s="122"/>
      <c r="FZS28" s="122"/>
      <c r="FZT28" s="122"/>
      <c r="FZU28" s="122"/>
      <c r="FZV28" s="122"/>
      <c r="FZW28" s="122"/>
      <c r="FZX28" s="122"/>
      <c r="FZY28" s="122"/>
      <c r="FZZ28" s="122"/>
      <c r="GAA28" s="122"/>
      <c r="GAB28" s="122"/>
      <c r="GAC28" s="122"/>
      <c r="GAD28" s="122"/>
      <c r="GAE28" s="122"/>
      <c r="GAF28" s="122"/>
      <c r="GAG28" s="122"/>
      <c r="GAH28" s="122"/>
      <c r="GAI28" s="122"/>
      <c r="GAJ28" s="122"/>
      <c r="GAK28" s="122"/>
      <c r="GAL28" s="122"/>
      <c r="GAM28" s="122"/>
      <c r="GAN28" s="122"/>
      <c r="GAO28" s="122"/>
      <c r="GAP28" s="122"/>
      <c r="GAQ28" s="122"/>
      <c r="GAR28" s="122"/>
      <c r="GAS28" s="122"/>
      <c r="GAT28" s="122"/>
      <c r="GAU28" s="122"/>
      <c r="GAV28" s="122"/>
      <c r="GAW28" s="122"/>
      <c r="GAX28" s="122"/>
      <c r="GAY28" s="122"/>
      <c r="GAZ28" s="122"/>
      <c r="GBA28" s="122"/>
      <c r="GBB28" s="122"/>
      <c r="GBC28" s="122"/>
      <c r="GBD28" s="122"/>
      <c r="GBE28" s="122"/>
      <c r="GBF28" s="122"/>
      <c r="GBG28" s="122"/>
      <c r="GBH28" s="122"/>
      <c r="GBI28" s="122"/>
      <c r="GBJ28" s="122"/>
      <c r="GBK28" s="122"/>
      <c r="GBL28" s="122"/>
      <c r="GBM28" s="122"/>
      <c r="GBN28" s="122"/>
      <c r="GBO28" s="122"/>
      <c r="GBP28" s="122"/>
      <c r="GBQ28" s="122"/>
      <c r="GBR28" s="122"/>
      <c r="GBS28" s="122"/>
      <c r="GBT28" s="122"/>
      <c r="GBU28" s="122"/>
      <c r="GBV28" s="122"/>
      <c r="GBW28" s="122"/>
      <c r="GBX28" s="122"/>
      <c r="GBY28" s="122"/>
      <c r="GBZ28" s="122"/>
      <c r="GCA28" s="122"/>
      <c r="GCB28" s="122"/>
      <c r="GCC28" s="122"/>
      <c r="GCD28" s="122"/>
      <c r="GCE28" s="122"/>
      <c r="GCF28" s="122"/>
      <c r="GCG28" s="122"/>
      <c r="GCH28" s="122"/>
      <c r="GCI28" s="122"/>
      <c r="GCJ28" s="122"/>
      <c r="GCK28" s="122"/>
      <c r="GCL28" s="122"/>
      <c r="GCM28" s="122"/>
      <c r="GCN28" s="122"/>
      <c r="GCO28" s="122"/>
      <c r="GCP28" s="122"/>
      <c r="GCQ28" s="122"/>
      <c r="GCR28" s="122"/>
      <c r="GCS28" s="122"/>
      <c r="GCT28" s="122"/>
      <c r="GCU28" s="122"/>
      <c r="GCV28" s="122"/>
      <c r="GCW28" s="122"/>
      <c r="GCX28" s="122"/>
      <c r="GCY28" s="122"/>
      <c r="GCZ28" s="122"/>
      <c r="GDA28" s="122"/>
      <c r="GDB28" s="122"/>
      <c r="GDC28" s="122"/>
      <c r="GDD28" s="122"/>
      <c r="GDE28" s="122"/>
      <c r="GDF28" s="122"/>
      <c r="GDG28" s="122"/>
      <c r="GDH28" s="122"/>
      <c r="GDI28" s="122"/>
      <c r="GDJ28" s="122"/>
      <c r="GDK28" s="122"/>
      <c r="GDL28" s="122"/>
      <c r="GDM28" s="122"/>
      <c r="GDN28" s="122"/>
      <c r="GDO28" s="122"/>
      <c r="GDP28" s="122"/>
      <c r="GDQ28" s="122"/>
      <c r="GDR28" s="122"/>
      <c r="GDS28" s="122"/>
      <c r="GDT28" s="122"/>
      <c r="GDU28" s="122"/>
      <c r="GDV28" s="122"/>
      <c r="GDW28" s="122"/>
      <c r="GDX28" s="122"/>
      <c r="GDY28" s="122"/>
      <c r="GDZ28" s="122"/>
      <c r="GEA28" s="122"/>
      <c r="GEB28" s="122"/>
      <c r="GEC28" s="122"/>
      <c r="GED28" s="122"/>
      <c r="GEE28" s="122"/>
      <c r="GEF28" s="122"/>
      <c r="GEG28" s="122"/>
      <c r="GEH28" s="122"/>
      <c r="GEI28" s="122"/>
      <c r="GEJ28" s="122"/>
      <c r="GEK28" s="122"/>
      <c r="GEL28" s="122"/>
      <c r="GEM28" s="122"/>
      <c r="GEN28" s="122"/>
      <c r="GEO28" s="122"/>
      <c r="GEP28" s="122"/>
      <c r="GEQ28" s="122"/>
      <c r="GER28" s="122"/>
      <c r="GES28" s="122"/>
      <c r="GET28" s="122"/>
      <c r="GEU28" s="122"/>
      <c r="GEV28" s="122"/>
      <c r="GEW28" s="122"/>
      <c r="GEX28" s="122"/>
      <c r="GEY28" s="122"/>
      <c r="GEZ28" s="122"/>
      <c r="GFA28" s="122"/>
      <c r="GFB28" s="122"/>
      <c r="GFC28" s="122"/>
      <c r="GFD28" s="122"/>
      <c r="GFE28" s="122"/>
      <c r="GFF28" s="122"/>
      <c r="GFG28" s="122"/>
      <c r="GFH28" s="122"/>
      <c r="GFI28" s="122"/>
      <c r="GFJ28" s="122"/>
      <c r="GFK28" s="122"/>
      <c r="GFL28" s="122"/>
      <c r="GFM28" s="122"/>
      <c r="GFN28" s="122"/>
      <c r="GFO28" s="122"/>
      <c r="GFP28" s="122"/>
      <c r="GFQ28" s="122"/>
      <c r="GFR28" s="122"/>
      <c r="GFS28" s="122"/>
      <c r="GFT28" s="122"/>
      <c r="GFU28" s="122"/>
      <c r="GFV28" s="122"/>
      <c r="GFW28" s="122"/>
      <c r="GFX28" s="122"/>
      <c r="GFY28" s="122"/>
      <c r="GFZ28" s="122"/>
      <c r="GGA28" s="122"/>
      <c r="GGB28" s="122"/>
      <c r="GGC28" s="122"/>
      <c r="GGD28" s="122"/>
      <c r="GGE28" s="122"/>
      <c r="GGF28" s="122"/>
      <c r="GGG28" s="122"/>
      <c r="GGH28" s="122"/>
      <c r="GGI28" s="122"/>
      <c r="GGJ28" s="122"/>
      <c r="GGK28" s="122"/>
      <c r="GGL28" s="122"/>
      <c r="GGM28" s="122"/>
      <c r="GGN28" s="122"/>
      <c r="GGO28" s="122"/>
      <c r="GGP28" s="122"/>
      <c r="GGQ28" s="122"/>
      <c r="GGR28" s="122"/>
      <c r="GGS28" s="122"/>
      <c r="GGT28" s="122"/>
      <c r="GGU28" s="122"/>
      <c r="GGV28" s="122"/>
      <c r="GGW28" s="122"/>
      <c r="GGX28" s="122"/>
      <c r="GGY28" s="122"/>
      <c r="GGZ28" s="122"/>
      <c r="GHA28" s="122"/>
      <c r="GHB28" s="122"/>
      <c r="GHC28" s="122"/>
      <c r="GHD28" s="122"/>
      <c r="GHE28" s="122"/>
      <c r="GHF28" s="122"/>
      <c r="GHG28" s="122"/>
      <c r="GHH28" s="122"/>
      <c r="GHI28" s="122"/>
      <c r="GHJ28" s="122"/>
      <c r="GHK28" s="122"/>
      <c r="GHL28" s="122"/>
      <c r="GHM28" s="122"/>
      <c r="GHN28" s="122"/>
      <c r="GHO28" s="122"/>
      <c r="GHP28" s="122"/>
      <c r="GHQ28" s="122"/>
      <c r="GHR28" s="122"/>
      <c r="GHS28" s="122"/>
      <c r="GHT28" s="122"/>
      <c r="GHU28" s="122"/>
      <c r="GHV28" s="122"/>
      <c r="GHW28" s="122"/>
      <c r="GHX28" s="122"/>
      <c r="GHY28" s="122"/>
      <c r="GHZ28" s="122"/>
      <c r="GIA28" s="122"/>
      <c r="GIB28" s="122"/>
      <c r="GIC28" s="122"/>
      <c r="GID28" s="122"/>
      <c r="GIE28" s="122"/>
      <c r="GIF28" s="122"/>
      <c r="GIG28" s="122"/>
      <c r="GIH28" s="122"/>
      <c r="GII28" s="122"/>
      <c r="GIJ28" s="122"/>
      <c r="GIK28" s="122"/>
      <c r="GIL28" s="122"/>
      <c r="GIM28" s="122"/>
      <c r="GIN28" s="122"/>
      <c r="GIO28" s="122"/>
      <c r="GIP28" s="122"/>
      <c r="GIQ28" s="122"/>
      <c r="GIR28" s="122"/>
      <c r="GIS28" s="122"/>
      <c r="GIT28" s="122"/>
      <c r="GIU28" s="122"/>
      <c r="GIV28" s="122"/>
      <c r="GIW28" s="122"/>
      <c r="GIX28" s="122"/>
      <c r="GIY28" s="122"/>
      <c r="GIZ28" s="122"/>
      <c r="GJA28" s="122"/>
      <c r="GJB28" s="122"/>
      <c r="GJC28" s="122"/>
      <c r="GJD28" s="122"/>
      <c r="GJE28" s="122"/>
      <c r="GJF28" s="122"/>
      <c r="GJG28" s="122"/>
      <c r="GJH28" s="122"/>
      <c r="GJI28" s="122"/>
      <c r="GJJ28" s="122"/>
      <c r="GJK28" s="122"/>
      <c r="GJL28" s="122"/>
      <c r="GJM28" s="122"/>
      <c r="GJN28" s="122"/>
      <c r="GJO28" s="122"/>
      <c r="GJP28" s="122"/>
      <c r="GJQ28" s="122"/>
      <c r="GJR28" s="122"/>
      <c r="GJS28" s="122"/>
      <c r="GJT28" s="122"/>
      <c r="GJU28" s="122"/>
      <c r="GJV28" s="122"/>
      <c r="GJW28" s="122"/>
      <c r="GJX28" s="122"/>
      <c r="GJY28" s="122"/>
      <c r="GJZ28" s="122"/>
      <c r="GKA28" s="122"/>
      <c r="GKB28" s="122"/>
      <c r="GKC28" s="122"/>
      <c r="GKD28" s="122"/>
      <c r="GKE28" s="122"/>
      <c r="GKF28" s="122"/>
      <c r="GKG28" s="122"/>
      <c r="GKH28" s="122"/>
      <c r="GKI28" s="122"/>
      <c r="GKJ28" s="122"/>
      <c r="GKK28" s="122"/>
      <c r="GKL28" s="122"/>
      <c r="GKM28" s="122"/>
      <c r="GKN28" s="122"/>
      <c r="GKO28" s="122"/>
      <c r="GKP28" s="122"/>
      <c r="GKQ28" s="122"/>
      <c r="GKR28" s="122"/>
      <c r="GKS28" s="122"/>
      <c r="GKT28" s="122"/>
      <c r="GKU28" s="122"/>
      <c r="GKV28" s="122"/>
      <c r="GKW28" s="122"/>
      <c r="GKX28" s="122"/>
      <c r="GKY28" s="122"/>
      <c r="GKZ28" s="122"/>
      <c r="GLA28" s="122"/>
      <c r="GLB28" s="122"/>
      <c r="GLC28" s="122"/>
      <c r="GLD28" s="122"/>
      <c r="GLE28" s="122"/>
      <c r="GLF28" s="122"/>
      <c r="GLG28" s="122"/>
      <c r="GLH28" s="122"/>
      <c r="GLI28" s="122"/>
      <c r="GLJ28" s="122"/>
      <c r="GLK28" s="122"/>
      <c r="GLL28" s="122"/>
      <c r="GLM28" s="122"/>
      <c r="GLN28" s="122"/>
      <c r="GLO28" s="122"/>
      <c r="GLP28" s="122"/>
      <c r="GLQ28" s="122"/>
      <c r="GLR28" s="122"/>
      <c r="GLS28" s="122"/>
      <c r="GLT28" s="122"/>
      <c r="GLU28" s="122"/>
      <c r="GLV28" s="122"/>
      <c r="GLW28" s="122"/>
      <c r="GLX28" s="122"/>
      <c r="GLY28" s="122"/>
      <c r="GLZ28" s="122"/>
      <c r="GMA28" s="122"/>
      <c r="GMB28" s="122"/>
      <c r="GMC28" s="122"/>
      <c r="GMD28" s="122"/>
      <c r="GME28" s="122"/>
      <c r="GMF28" s="122"/>
      <c r="GMG28" s="122"/>
      <c r="GMH28" s="122"/>
      <c r="GMI28" s="122"/>
      <c r="GMJ28" s="122"/>
      <c r="GMK28" s="122"/>
      <c r="GML28" s="122"/>
      <c r="GMM28" s="122"/>
      <c r="GMN28" s="122"/>
      <c r="GMO28" s="122"/>
      <c r="GMP28" s="122"/>
      <c r="GMQ28" s="122"/>
      <c r="GMR28" s="122"/>
      <c r="GMS28" s="122"/>
      <c r="GMT28" s="122"/>
      <c r="GMU28" s="122"/>
      <c r="GMV28" s="122"/>
      <c r="GMW28" s="122"/>
      <c r="GMX28" s="122"/>
      <c r="GMY28" s="122"/>
      <c r="GMZ28" s="122"/>
      <c r="GNA28" s="122"/>
      <c r="GNB28" s="122"/>
      <c r="GNC28" s="122"/>
      <c r="GND28" s="122"/>
      <c r="GNE28" s="122"/>
      <c r="GNF28" s="122"/>
      <c r="GNG28" s="122"/>
      <c r="GNH28" s="122"/>
      <c r="GNI28" s="122"/>
      <c r="GNJ28" s="122"/>
      <c r="GNK28" s="122"/>
      <c r="GNL28" s="122"/>
      <c r="GNM28" s="122"/>
      <c r="GNN28" s="122"/>
      <c r="GNO28" s="122"/>
      <c r="GNP28" s="122"/>
      <c r="GNQ28" s="122"/>
      <c r="GNR28" s="122"/>
      <c r="GNS28" s="122"/>
      <c r="GNT28" s="122"/>
      <c r="GNU28" s="122"/>
      <c r="GNV28" s="122"/>
      <c r="GNW28" s="122"/>
      <c r="GNX28" s="122"/>
      <c r="GNY28" s="122"/>
      <c r="GNZ28" s="122"/>
      <c r="GOA28" s="122"/>
      <c r="GOB28" s="122"/>
      <c r="GOC28" s="122"/>
      <c r="GOD28" s="122"/>
      <c r="GOE28" s="122"/>
      <c r="GOF28" s="122"/>
      <c r="GOG28" s="122"/>
      <c r="GOH28" s="122"/>
      <c r="GOI28" s="122"/>
      <c r="GOJ28" s="122"/>
      <c r="GOK28" s="122"/>
      <c r="GOL28" s="122"/>
      <c r="GOM28" s="122"/>
      <c r="GON28" s="122"/>
      <c r="GOO28" s="122"/>
      <c r="GOP28" s="122"/>
      <c r="GOQ28" s="122"/>
      <c r="GOR28" s="122"/>
      <c r="GOS28" s="122"/>
      <c r="GOT28" s="122"/>
      <c r="GOU28" s="122"/>
      <c r="GOV28" s="122"/>
      <c r="GOW28" s="122"/>
      <c r="GOX28" s="122"/>
      <c r="GOY28" s="122"/>
      <c r="GOZ28" s="122"/>
      <c r="GPA28" s="122"/>
      <c r="GPB28" s="122"/>
      <c r="GPC28" s="122"/>
      <c r="GPD28" s="122"/>
      <c r="GPE28" s="122"/>
      <c r="GPF28" s="122"/>
      <c r="GPG28" s="122"/>
      <c r="GPH28" s="122"/>
      <c r="GPI28" s="122"/>
      <c r="GPJ28" s="122"/>
      <c r="GPK28" s="122"/>
      <c r="GPL28" s="122"/>
      <c r="GPM28" s="122"/>
      <c r="GPN28" s="122"/>
      <c r="GPO28" s="122"/>
      <c r="GPP28" s="122"/>
      <c r="GPQ28" s="122"/>
      <c r="GPR28" s="122"/>
      <c r="GPS28" s="122"/>
      <c r="GPT28" s="122"/>
      <c r="GPU28" s="122"/>
      <c r="GPV28" s="122"/>
      <c r="GPW28" s="122"/>
      <c r="GPX28" s="122"/>
      <c r="GPY28" s="122"/>
      <c r="GPZ28" s="122"/>
      <c r="GQA28" s="122"/>
      <c r="GQB28" s="122"/>
      <c r="GQC28" s="122"/>
      <c r="GQD28" s="122"/>
      <c r="GQE28" s="122"/>
      <c r="GQF28" s="122"/>
      <c r="GQG28" s="122"/>
      <c r="GQH28" s="122"/>
      <c r="GQI28" s="122"/>
      <c r="GQJ28" s="122"/>
      <c r="GQK28" s="122"/>
      <c r="GQL28" s="122"/>
      <c r="GQM28" s="122"/>
      <c r="GQN28" s="122"/>
      <c r="GQO28" s="122"/>
      <c r="GQP28" s="122"/>
      <c r="GQQ28" s="122"/>
      <c r="GQR28" s="122"/>
      <c r="GQS28" s="122"/>
      <c r="GQT28" s="122"/>
      <c r="GQU28" s="122"/>
      <c r="GQV28" s="122"/>
      <c r="GQW28" s="122"/>
      <c r="GQX28" s="122"/>
      <c r="GQY28" s="122"/>
      <c r="GQZ28" s="122"/>
      <c r="GRA28" s="122"/>
      <c r="GRB28" s="122"/>
      <c r="GRC28" s="122"/>
      <c r="GRD28" s="122"/>
      <c r="GRE28" s="122"/>
      <c r="GRF28" s="122"/>
      <c r="GRG28" s="122"/>
      <c r="GRH28" s="122"/>
      <c r="GRI28" s="122"/>
      <c r="GRJ28" s="122"/>
      <c r="GRK28" s="122"/>
      <c r="GRL28" s="122"/>
      <c r="GRM28" s="122"/>
      <c r="GRN28" s="122"/>
      <c r="GRO28" s="122"/>
      <c r="GRP28" s="122"/>
      <c r="GRQ28" s="122"/>
      <c r="GRR28" s="122"/>
      <c r="GRS28" s="122"/>
      <c r="GRT28" s="122"/>
      <c r="GRU28" s="122"/>
      <c r="GRV28" s="122"/>
      <c r="GRW28" s="122"/>
      <c r="GRX28" s="122"/>
      <c r="GRY28" s="122"/>
      <c r="GRZ28" s="122"/>
      <c r="GSA28" s="122"/>
      <c r="GSB28" s="122"/>
      <c r="GSC28" s="122"/>
      <c r="GSD28" s="122"/>
      <c r="GSE28" s="122"/>
      <c r="GSF28" s="122"/>
      <c r="GSG28" s="122"/>
      <c r="GSH28" s="122"/>
      <c r="GSI28" s="122"/>
      <c r="GSJ28" s="122"/>
      <c r="GSK28" s="122"/>
      <c r="GSL28" s="122"/>
      <c r="GSM28" s="122"/>
      <c r="GSN28" s="122"/>
      <c r="GSO28" s="122"/>
      <c r="GSP28" s="122"/>
      <c r="GSQ28" s="122"/>
      <c r="GSR28" s="122"/>
      <c r="GSS28" s="122"/>
      <c r="GST28" s="122"/>
      <c r="GSU28" s="122"/>
      <c r="GSV28" s="122"/>
      <c r="GSW28" s="122"/>
      <c r="GSX28" s="122"/>
      <c r="GSY28" s="122"/>
      <c r="GSZ28" s="122"/>
      <c r="GTA28" s="122"/>
      <c r="GTB28" s="122"/>
      <c r="GTC28" s="122"/>
      <c r="GTD28" s="122"/>
      <c r="GTE28" s="122"/>
      <c r="GTF28" s="122"/>
      <c r="GTG28" s="122"/>
      <c r="GTH28" s="122"/>
      <c r="GTI28" s="122"/>
      <c r="GTJ28" s="122"/>
      <c r="GTK28" s="122"/>
      <c r="GTL28" s="122"/>
      <c r="GTM28" s="122"/>
      <c r="GTN28" s="122"/>
      <c r="GTO28" s="122"/>
      <c r="GTP28" s="122"/>
      <c r="GTQ28" s="122"/>
      <c r="GTR28" s="122"/>
      <c r="GTS28" s="122"/>
      <c r="GTT28" s="122"/>
      <c r="GTU28" s="122"/>
      <c r="GTV28" s="122"/>
      <c r="GTW28" s="122"/>
      <c r="GTX28" s="122"/>
      <c r="GTY28" s="122"/>
      <c r="GTZ28" s="122"/>
      <c r="GUA28" s="122"/>
      <c r="GUB28" s="122"/>
      <c r="GUC28" s="122"/>
      <c r="GUD28" s="122"/>
      <c r="GUE28" s="122"/>
      <c r="GUF28" s="122"/>
      <c r="GUG28" s="122"/>
      <c r="GUH28" s="122"/>
      <c r="GUI28" s="122"/>
      <c r="GUJ28" s="122"/>
      <c r="GUK28" s="122"/>
      <c r="GUL28" s="122"/>
      <c r="GUM28" s="122"/>
      <c r="GUN28" s="122"/>
      <c r="GUO28" s="122"/>
      <c r="GUP28" s="122"/>
      <c r="GUQ28" s="122"/>
      <c r="GUR28" s="122"/>
      <c r="GUS28" s="122"/>
      <c r="GUT28" s="122"/>
      <c r="GUU28" s="122"/>
      <c r="GUV28" s="122"/>
      <c r="GUW28" s="122"/>
      <c r="GUX28" s="122"/>
      <c r="GUY28" s="122"/>
      <c r="GUZ28" s="122"/>
      <c r="GVA28" s="122"/>
      <c r="GVB28" s="122"/>
      <c r="GVC28" s="122"/>
      <c r="GVD28" s="122"/>
      <c r="GVE28" s="122"/>
      <c r="GVF28" s="122"/>
      <c r="GVG28" s="122"/>
      <c r="GVH28" s="122"/>
      <c r="GVI28" s="122"/>
      <c r="GVJ28" s="122"/>
      <c r="GVK28" s="122"/>
      <c r="GVL28" s="122"/>
      <c r="GVM28" s="122"/>
      <c r="GVN28" s="122"/>
      <c r="GVO28" s="122"/>
      <c r="GVP28" s="122"/>
      <c r="GVQ28" s="122"/>
      <c r="GVR28" s="122"/>
      <c r="GVS28" s="122"/>
      <c r="GVT28" s="122"/>
      <c r="GVU28" s="122"/>
      <c r="GVV28" s="122"/>
      <c r="GVW28" s="122"/>
      <c r="GVX28" s="122"/>
      <c r="GVY28" s="122"/>
      <c r="GVZ28" s="122"/>
      <c r="GWA28" s="122"/>
      <c r="GWB28" s="122"/>
      <c r="GWC28" s="122"/>
      <c r="GWD28" s="122"/>
      <c r="GWE28" s="122"/>
      <c r="GWF28" s="122"/>
      <c r="GWG28" s="122"/>
      <c r="GWH28" s="122"/>
      <c r="GWI28" s="122"/>
      <c r="GWJ28" s="122"/>
      <c r="GWK28" s="122"/>
      <c r="GWL28" s="122"/>
      <c r="GWM28" s="122"/>
      <c r="GWN28" s="122"/>
      <c r="GWO28" s="122"/>
      <c r="GWP28" s="122"/>
      <c r="GWQ28" s="122"/>
      <c r="GWR28" s="122"/>
      <c r="GWS28" s="122"/>
      <c r="GWT28" s="122"/>
      <c r="GWU28" s="122"/>
      <c r="GWV28" s="122"/>
      <c r="GWW28" s="122"/>
      <c r="GWX28" s="122"/>
      <c r="GWY28" s="122"/>
      <c r="GWZ28" s="122"/>
      <c r="GXA28" s="122"/>
      <c r="GXB28" s="122"/>
      <c r="GXC28" s="122"/>
      <c r="GXD28" s="122"/>
      <c r="GXE28" s="122"/>
      <c r="GXF28" s="122"/>
      <c r="GXG28" s="122"/>
      <c r="GXH28" s="122"/>
      <c r="GXI28" s="122"/>
      <c r="GXJ28" s="122"/>
      <c r="GXK28" s="122"/>
      <c r="GXL28" s="122"/>
      <c r="GXM28" s="122"/>
      <c r="GXN28" s="122"/>
      <c r="GXO28" s="122"/>
      <c r="GXP28" s="122"/>
      <c r="GXQ28" s="122"/>
      <c r="GXR28" s="122"/>
      <c r="GXS28" s="122"/>
      <c r="GXT28" s="122"/>
      <c r="GXU28" s="122"/>
      <c r="GXV28" s="122"/>
      <c r="GXW28" s="122"/>
      <c r="GXX28" s="122"/>
      <c r="GXY28" s="122"/>
      <c r="GXZ28" s="122"/>
      <c r="GYA28" s="122"/>
      <c r="GYB28" s="122"/>
      <c r="GYC28" s="122"/>
      <c r="GYD28" s="122"/>
      <c r="GYE28" s="122"/>
      <c r="GYF28" s="122"/>
      <c r="GYG28" s="122"/>
      <c r="GYH28" s="122"/>
      <c r="GYI28" s="122"/>
      <c r="GYJ28" s="122"/>
      <c r="GYK28" s="122"/>
      <c r="GYL28" s="122"/>
      <c r="GYM28" s="122"/>
      <c r="GYN28" s="122"/>
      <c r="GYO28" s="122"/>
      <c r="GYP28" s="122"/>
      <c r="GYQ28" s="122"/>
      <c r="GYR28" s="122"/>
      <c r="GYS28" s="122"/>
      <c r="GYT28" s="122"/>
      <c r="GYU28" s="122"/>
      <c r="GYV28" s="122"/>
      <c r="GYW28" s="122"/>
      <c r="GYX28" s="122"/>
      <c r="GYY28" s="122"/>
      <c r="GYZ28" s="122"/>
      <c r="GZA28" s="122"/>
      <c r="GZB28" s="122"/>
      <c r="GZC28" s="122"/>
      <c r="GZD28" s="122"/>
      <c r="GZE28" s="122"/>
      <c r="GZF28" s="122"/>
      <c r="GZG28" s="122"/>
      <c r="GZH28" s="122"/>
      <c r="GZI28" s="122"/>
      <c r="GZJ28" s="122"/>
      <c r="GZK28" s="122"/>
      <c r="GZL28" s="122"/>
      <c r="GZM28" s="122"/>
      <c r="GZN28" s="122"/>
      <c r="GZO28" s="122"/>
      <c r="GZP28" s="122"/>
      <c r="GZQ28" s="122"/>
      <c r="GZR28" s="122"/>
      <c r="GZS28" s="122"/>
      <c r="GZT28" s="122"/>
      <c r="GZU28" s="122"/>
      <c r="GZV28" s="122"/>
      <c r="GZW28" s="122"/>
      <c r="GZX28" s="122"/>
      <c r="GZY28" s="122"/>
      <c r="GZZ28" s="122"/>
      <c r="HAA28" s="122"/>
      <c r="HAB28" s="122"/>
      <c r="HAC28" s="122"/>
      <c r="HAD28" s="122"/>
      <c r="HAE28" s="122"/>
      <c r="HAF28" s="122"/>
      <c r="HAG28" s="122"/>
      <c r="HAH28" s="122"/>
      <c r="HAI28" s="122"/>
      <c r="HAJ28" s="122"/>
      <c r="HAK28" s="122"/>
      <c r="HAL28" s="122"/>
      <c r="HAM28" s="122"/>
      <c r="HAN28" s="122"/>
      <c r="HAO28" s="122"/>
      <c r="HAP28" s="122"/>
      <c r="HAQ28" s="122"/>
      <c r="HAR28" s="122"/>
      <c r="HAS28" s="122"/>
      <c r="HAT28" s="122"/>
      <c r="HAU28" s="122"/>
      <c r="HAV28" s="122"/>
      <c r="HAW28" s="122"/>
      <c r="HAX28" s="122"/>
      <c r="HAY28" s="122"/>
      <c r="HAZ28" s="122"/>
      <c r="HBA28" s="122"/>
      <c r="HBB28" s="122"/>
      <c r="HBC28" s="122"/>
      <c r="HBD28" s="122"/>
      <c r="HBE28" s="122"/>
      <c r="HBF28" s="122"/>
      <c r="HBG28" s="122"/>
      <c r="HBH28" s="122"/>
      <c r="HBI28" s="122"/>
      <c r="HBJ28" s="122"/>
      <c r="HBK28" s="122"/>
      <c r="HBL28" s="122"/>
      <c r="HBM28" s="122"/>
      <c r="HBN28" s="122"/>
      <c r="HBO28" s="122"/>
      <c r="HBP28" s="122"/>
      <c r="HBQ28" s="122"/>
      <c r="HBR28" s="122"/>
      <c r="HBS28" s="122"/>
      <c r="HBT28" s="122"/>
      <c r="HBU28" s="122"/>
      <c r="HBV28" s="122"/>
      <c r="HBW28" s="122"/>
      <c r="HBX28" s="122"/>
      <c r="HBY28" s="122"/>
      <c r="HBZ28" s="122"/>
      <c r="HCA28" s="122"/>
      <c r="HCB28" s="122"/>
      <c r="HCC28" s="122"/>
      <c r="HCD28" s="122"/>
      <c r="HCE28" s="122"/>
      <c r="HCF28" s="122"/>
      <c r="HCG28" s="122"/>
      <c r="HCH28" s="122"/>
      <c r="HCI28" s="122"/>
      <c r="HCJ28" s="122"/>
      <c r="HCK28" s="122"/>
      <c r="HCL28" s="122"/>
      <c r="HCM28" s="122"/>
      <c r="HCN28" s="122"/>
      <c r="HCO28" s="122"/>
      <c r="HCP28" s="122"/>
      <c r="HCQ28" s="122"/>
      <c r="HCR28" s="122"/>
      <c r="HCS28" s="122"/>
      <c r="HCT28" s="122"/>
      <c r="HCU28" s="122"/>
      <c r="HCV28" s="122"/>
      <c r="HCW28" s="122"/>
      <c r="HCX28" s="122"/>
      <c r="HCY28" s="122"/>
      <c r="HCZ28" s="122"/>
      <c r="HDA28" s="122"/>
      <c r="HDB28" s="122"/>
      <c r="HDC28" s="122"/>
      <c r="HDD28" s="122"/>
      <c r="HDE28" s="122"/>
      <c r="HDF28" s="122"/>
      <c r="HDG28" s="122"/>
      <c r="HDH28" s="122"/>
      <c r="HDI28" s="122"/>
      <c r="HDJ28" s="122"/>
      <c r="HDK28" s="122"/>
      <c r="HDL28" s="122"/>
      <c r="HDM28" s="122"/>
      <c r="HDN28" s="122"/>
      <c r="HDO28" s="122"/>
      <c r="HDP28" s="122"/>
      <c r="HDQ28" s="122"/>
      <c r="HDR28" s="122"/>
      <c r="HDS28" s="122"/>
      <c r="HDT28" s="122"/>
      <c r="HDU28" s="122"/>
      <c r="HDV28" s="122"/>
      <c r="HDW28" s="122"/>
      <c r="HDX28" s="122"/>
      <c r="HDY28" s="122"/>
      <c r="HDZ28" s="122"/>
      <c r="HEA28" s="122"/>
      <c r="HEB28" s="122"/>
      <c r="HEC28" s="122"/>
      <c r="HED28" s="122"/>
      <c r="HEE28" s="122"/>
      <c r="HEF28" s="122"/>
      <c r="HEG28" s="122"/>
      <c r="HEH28" s="122"/>
      <c r="HEI28" s="122"/>
      <c r="HEJ28" s="122"/>
      <c r="HEK28" s="122"/>
      <c r="HEL28" s="122"/>
      <c r="HEM28" s="122"/>
      <c r="HEN28" s="122"/>
      <c r="HEO28" s="122"/>
      <c r="HEP28" s="122"/>
      <c r="HEQ28" s="122"/>
      <c r="HER28" s="122"/>
      <c r="HES28" s="122"/>
      <c r="HET28" s="122"/>
      <c r="HEU28" s="122"/>
      <c r="HEV28" s="122"/>
      <c r="HEW28" s="122"/>
      <c r="HEX28" s="122"/>
      <c r="HEY28" s="122"/>
      <c r="HEZ28" s="122"/>
      <c r="HFA28" s="122"/>
      <c r="HFB28" s="122"/>
      <c r="HFC28" s="122"/>
      <c r="HFD28" s="122"/>
      <c r="HFE28" s="122"/>
      <c r="HFF28" s="122"/>
      <c r="HFG28" s="122"/>
      <c r="HFH28" s="122"/>
      <c r="HFI28" s="122"/>
      <c r="HFJ28" s="122"/>
      <c r="HFK28" s="122"/>
      <c r="HFL28" s="122"/>
      <c r="HFM28" s="122"/>
      <c r="HFN28" s="122"/>
      <c r="HFO28" s="122"/>
      <c r="HFP28" s="122"/>
      <c r="HFQ28" s="122"/>
      <c r="HFR28" s="122"/>
      <c r="HFS28" s="122"/>
      <c r="HFT28" s="122"/>
      <c r="HFU28" s="122"/>
      <c r="HFV28" s="122"/>
      <c r="HFW28" s="122"/>
      <c r="HFX28" s="122"/>
      <c r="HFY28" s="122"/>
      <c r="HFZ28" s="122"/>
      <c r="HGA28" s="122"/>
      <c r="HGB28" s="122"/>
      <c r="HGC28" s="122"/>
      <c r="HGD28" s="122"/>
      <c r="HGE28" s="122"/>
      <c r="HGF28" s="122"/>
      <c r="HGG28" s="122"/>
      <c r="HGH28" s="122"/>
      <c r="HGI28" s="122"/>
      <c r="HGJ28" s="122"/>
      <c r="HGK28" s="122"/>
      <c r="HGL28" s="122"/>
      <c r="HGM28" s="122"/>
      <c r="HGN28" s="122"/>
      <c r="HGO28" s="122"/>
      <c r="HGP28" s="122"/>
      <c r="HGQ28" s="122"/>
      <c r="HGR28" s="122"/>
      <c r="HGS28" s="122"/>
      <c r="HGT28" s="122"/>
      <c r="HGU28" s="122"/>
      <c r="HGV28" s="122"/>
      <c r="HGW28" s="122"/>
      <c r="HGX28" s="122"/>
      <c r="HGY28" s="122"/>
      <c r="HGZ28" s="122"/>
      <c r="HHA28" s="122"/>
      <c r="HHB28" s="122"/>
      <c r="HHC28" s="122"/>
      <c r="HHD28" s="122"/>
      <c r="HHE28" s="122"/>
      <c r="HHF28" s="122"/>
      <c r="HHG28" s="122"/>
      <c r="HHH28" s="122"/>
      <c r="HHI28" s="122"/>
      <c r="HHJ28" s="122"/>
      <c r="HHK28" s="122"/>
      <c r="HHL28" s="122"/>
      <c r="HHM28" s="122"/>
      <c r="HHN28" s="122"/>
      <c r="HHO28" s="122"/>
      <c r="HHP28" s="122"/>
      <c r="HHQ28" s="122"/>
      <c r="HHR28" s="122"/>
      <c r="HHS28" s="122"/>
      <c r="HHT28" s="122"/>
      <c r="HHU28" s="122"/>
      <c r="HHV28" s="122"/>
      <c r="HHW28" s="122"/>
      <c r="HHX28" s="122"/>
      <c r="HHY28" s="122"/>
      <c r="HHZ28" s="122"/>
      <c r="HIA28" s="122"/>
      <c r="HIB28" s="122"/>
      <c r="HIC28" s="122"/>
      <c r="HID28" s="122"/>
      <c r="HIE28" s="122"/>
      <c r="HIF28" s="122"/>
      <c r="HIG28" s="122"/>
      <c r="HIH28" s="122"/>
      <c r="HII28" s="122"/>
      <c r="HIJ28" s="122"/>
      <c r="HIK28" s="122"/>
      <c r="HIL28" s="122"/>
      <c r="HIM28" s="122"/>
      <c r="HIN28" s="122"/>
      <c r="HIO28" s="122"/>
      <c r="HIP28" s="122"/>
      <c r="HIQ28" s="122"/>
      <c r="HIR28" s="122"/>
      <c r="HIS28" s="122"/>
      <c r="HIT28" s="122"/>
      <c r="HIU28" s="122"/>
      <c r="HIV28" s="122"/>
      <c r="HIW28" s="122"/>
      <c r="HIX28" s="122"/>
      <c r="HIY28" s="122"/>
      <c r="HIZ28" s="122"/>
      <c r="HJA28" s="122"/>
      <c r="HJB28" s="122"/>
      <c r="HJC28" s="122"/>
      <c r="HJD28" s="122"/>
      <c r="HJE28" s="122"/>
      <c r="HJF28" s="122"/>
      <c r="HJG28" s="122"/>
      <c r="HJH28" s="122"/>
      <c r="HJI28" s="122"/>
      <c r="HJJ28" s="122"/>
      <c r="HJK28" s="122"/>
      <c r="HJL28" s="122"/>
      <c r="HJM28" s="122"/>
      <c r="HJN28" s="122"/>
      <c r="HJO28" s="122"/>
      <c r="HJP28" s="122"/>
      <c r="HJQ28" s="122"/>
      <c r="HJR28" s="122"/>
      <c r="HJS28" s="122"/>
      <c r="HJT28" s="122"/>
      <c r="HJU28" s="122"/>
      <c r="HJV28" s="122"/>
      <c r="HJW28" s="122"/>
      <c r="HJX28" s="122"/>
      <c r="HJY28" s="122"/>
      <c r="HJZ28" s="122"/>
      <c r="HKA28" s="122"/>
      <c r="HKB28" s="122"/>
      <c r="HKC28" s="122"/>
      <c r="HKD28" s="122"/>
      <c r="HKE28" s="122"/>
      <c r="HKF28" s="122"/>
      <c r="HKG28" s="122"/>
      <c r="HKH28" s="122"/>
      <c r="HKI28" s="122"/>
      <c r="HKJ28" s="122"/>
      <c r="HKK28" s="122"/>
      <c r="HKL28" s="122"/>
      <c r="HKM28" s="122"/>
      <c r="HKN28" s="122"/>
      <c r="HKO28" s="122"/>
      <c r="HKP28" s="122"/>
      <c r="HKQ28" s="122"/>
      <c r="HKR28" s="122"/>
      <c r="HKS28" s="122"/>
      <c r="HKT28" s="122"/>
      <c r="HKU28" s="122"/>
      <c r="HKV28" s="122"/>
      <c r="HKW28" s="122"/>
      <c r="HKX28" s="122"/>
      <c r="HKY28" s="122"/>
      <c r="HKZ28" s="122"/>
      <c r="HLA28" s="122"/>
      <c r="HLB28" s="122"/>
      <c r="HLC28" s="122"/>
      <c r="HLD28" s="122"/>
      <c r="HLE28" s="122"/>
      <c r="HLF28" s="122"/>
      <c r="HLG28" s="122"/>
      <c r="HLH28" s="122"/>
      <c r="HLI28" s="122"/>
      <c r="HLJ28" s="122"/>
      <c r="HLK28" s="122"/>
      <c r="HLL28" s="122"/>
      <c r="HLM28" s="122"/>
      <c r="HLN28" s="122"/>
      <c r="HLO28" s="122"/>
      <c r="HLP28" s="122"/>
      <c r="HLQ28" s="122"/>
      <c r="HLR28" s="122"/>
      <c r="HLS28" s="122"/>
      <c r="HLT28" s="122"/>
      <c r="HLU28" s="122"/>
      <c r="HLV28" s="122"/>
      <c r="HLW28" s="122"/>
      <c r="HLX28" s="122"/>
      <c r="HLY28" s="122"/>
      <c r="HLZ28" s="122"/>
      <c r="HMA28" s="122"/>
      <c r="HMB28" s="122"/>
      <c r="HMC28" s="122"/>
      <c r="HMD28" s="122"/>
      <c r="HME28" s="122"/>
      <c r="HMF28" s="122"/>
      <c r="HMG28" s="122"/>
      <c r="HMH28" s="122"/>
      <c r="HMI28" s="122"/>
      <c r="HMJ28" s="122"/>
      <c r="HMK28" s="122"/>
      <c r="HML28" s="122"/>
      <c r="HMM28" s="122"/>
      <c r="HMN28" s="122"/>
      <c r="HMO28" s="122"/>
      <c r="HMP28" s="122"/>
      <c r="HMQ28" s="122"/>
      <c r="HMR28" s="122"/>
      <c r="HMS28" s="122"/>
      <c r="HMT28" s="122"/>
      <c r="HMU28" s="122"/>
      <c r="HMV28" s="122"/>
      <c r="HMW28" s="122"/>
      <c r="HMX28" s="122"/>
      <c r="HMY28" s="122"/>
      <c r="HMZ28" s="122"/>
      <c r="HNA28" s="122"/>
      <c r="HNB28" s="122"/>
      <c r="HNC28" s="122"/>
      <c r="HND28" s="122"/>
      <c r="HNE28" s="122"/>
      <c r="HNF28" s="122"/>
      <c r="HNG28" s="122"/>
      <c r="HNH28" s="122"/>
      <c r="HNI28" s="122"/>
      <c r="HNJ28" s="122"/>
      <c r="HNK28" s="122"/>
      <c r="HNL28" s="122"/>
      <c r="HNM28" s="122"/>
      <c r="HNN28" s="122"/>
      <c r="HNO28" s="122"/>
      <c r="HNP28" s="122"/>
      <c r="HNQ28" s="122"/>
      <c r="HNR28" s="122"/>
      <c r="HNS28" s="122"/>
      <c r="HNT28" s="122"/>
      <c r="HNU28" s="122"/>
      <c r="HNV28" s="122"/>
      <c r="HNW28" s="122"/>
      <c r="HNX28" s="122"/>
      <c r="HNY28" s="122"/>
      <c r="HNZ28" s="122"/>
      <c r="HOA28" s="122"/>
      <c r="HOB28" s="122"/>
      <c r="HOC28" s="122"/>
      <c r="HOD28" s="122"/>
      <c r="HOE28" s="122"/>
      <c r="HOF28" s="122"/>
      <c r="HOG28" s="122"/>
      <c r="HOH28" s="122"/>
      <c r="HOI28" s="122"/>
      <c r="HOJ28" s="122"/>
      <c r="HOK28" s="122"/>
      <c r="HOL28" s="122"/>
      <c r="HOM28" s="122"/>
      <c r="HON28" s="122"/>
      <c r="HOO28" s="122"/>
      <c r="HOP28" s="122"/>
      <c r="HOQ28" s="122"/>
      <c r="HOR28" s="122"/>
      <c r="HOS28" s="122"/>
      <c r="HOT28" s="122"/>
      <c r="HOU28" s="122"/>
      <c r="HOV28" s="122"/>
      <c r="HOW28" s="122"/>
      <c r="HOX28" s="122"/>
      <c r="HOY28" s="122"/>
      <c r="HOZ28" s="122"/>
      <c r="HPA28" s="122"/>
      <c r="HPB28" s="122"/>
      <c r="HPC28" s="122"/>
      <c r="HPD28" s="122"/>
      <c r="HPE28" s="122"/>
      <c r="HPF28" s="122"/>
      <c r="HPG28" s="122"/>
      <c r="HPH28" s="122"/>
      <c r="HPI28" s="122"/>
      <c r="HPJ28" s="122"/>
      <c r="HPK28" s="122"/>
      <c r="HPL28" s="122"/>
      <c r="HPM28" s="122"/>
      <c r="HPN28" s="122"/>
      <c r="HPO28" s="122"/>
      <c r="HPP28" s="122"/>
      <c r="HPQ28" s="122"/>
      <c r="HPR28" s="122"/>
      <c r="HPS28" s="122"/>
      <c r="HPT28" s="122"/>
      <c r="HPU28" s="122"/>
      <c r="HPV28" s="122"/>
      <c r="HPW28" s="122"/>
      <c r="HPX28" s="122"/>
      <c r="HPY28" s="122"/>
      <c r="HPZ28" s="122"/>
      <c r="HQA28" s="122"/>
      <c r="HQB28" s="122"/>
      <c r="HQC28" s="122"/>
      <c r="HQD28" s="122"/>
      <c r="HQE28" s="122"/>
      <c r="HQF28" s="122"/>
      <c r="HQG28" s="122"/>
      <c r="HQH28" s="122"/>
      <c r="HQI28" s="122"/>
      <c r="HQJ28" s="122"/>
      <c r="HQK28" s="122"/>
      <c r="HQL28" s="122"/>
      <c r="HQM28" s="122"/>
      <c r="HQN28" s="122"/>
      <c r="HQO28" s="122"/>
      <c r="HQP28" s="122"/>
      <c r="HQQ28" s="122"/>
      <c r="HQR28" s="122"/>
      <c r="HQS28" s="122"/>
      <c r="HQT28" s="122"/>
      <c r="HQU28" s="122"/>
      <c r="HQV28" s="122"/>
      <c r="HQW28" s="122"/>
      <c r="HQX28" s="122"/>
      <c r="HQY28" s="122"/>
      <c r="HQZ28" s="122"/>
      <c r="HRA28" s="122"/>
      <c r="HRB28" s="122"/>
      <c r="HRC28" s="122"/>
      <c r="HRD28" s="122"/>
      <c r="HRE28" s="122"/>
      <c r="HRF28" s="122"/>
      <c r="HRG28" s="122"/>
      <c r="HRH28" s="122"/>
      <c r="HRI28" s="122"/>
      <c r="HRJ28" s="122"/>
      <c r="HRK28" s="122"/>
      <c r="HRL28" s="122"/>
      <c r="HRM28" s="122"/>
      <c r="HRN28" s="122"/>
      <c r="HRO28" s="122"/>
      <c r="HRP28" s="122"/>
      <c r="HRQ28" s="122"/>
      <c r="HRR28" s="122"/>
      <c r="HRS28" s="122"/>
      <c r="HRT28" s="122"/>
      <c r="HRU28" s="122"/>
      <c r="HRV28" s="122"/>
      <c r="HRW28" s="122"/>
      <c r="HRX28" s="122"/>
      <c r="HRY28" s="122"/>
      <c r="HRZ28" s="122"/>
      <c r="HSA28" s="122"/>
      <c r="HSB28" s="122"/>
      <c r="HSC28" s="122"/>
      <c r="HSD28" s="122"/>
      <c r="HSE28" s="122"/>
      <c r="HSF28" s="122"/>
      <c r="HSG28" s="122"/>
      <c r="HSH28" s="122"/>
      <c r="HSI28" s="122"/>
      <c r="HSJ28" s="122"/>
      <c r="HSK28" s="122"/>
      <c r="HSL28" s="122"/>
      <c r="HSM28" s="122"/>
      <c r="HSN28" s="122"/>
      <c r="HSO28" s="122"/>
      <c r="HSP28" s="122"/>
      <c r="HSQ28" s="122"/>
      <c r="HSR28" s="122"/>
      <c r="HSS28" s="122"/>
      <c r="HST28" s="122"/>
      <c r="HSU28" s="122"/>
      <c r="HSV28" s="122"/>
      <c r="HSW28" s="122"/>
      <c r="HSX28" s="122"/>
      <c r="HSY28" s="122"/>
      <c r="HSZ28" s="122"/>
      <c r="HTA28" s="122"/>
      <c r="HTB28" s="122"/>
      <c r="HTC28" s="122"/>
      <c r="HTD28" s="122"/>
      <c r="HTE28" s="122"/>
      <c r="HTF28" s="122"/>
      <c r="HTG28" s="122"/>
      <c r="HTH28" s="122"/>
      <c r="HTI28" s="122"/>
      <c r="HTJ28" s="122"/>
      <c r="HTK28" s="122"/>
      <c r="HTL28" s="122"/>
      <c r="HTM28" s="122"/>
      <c r="HTN28" s="122"/>
      <c r="HTO28" s="122"/>
      <c r="HTP28" s="122"/>
      <c r="HTQ28" s="122"/>
      <c r="HTR28" s="122"/>
      <c r="HTS28" s="122"/>
      <c r="HTT28" s="122"/>
      <c r="HTU28" s="122"/>
      <c r="HTV28" s="122"/>
      <c r="HTW28" s="122"/>
      <c r="HTX28" s="122"/>
      <c r="HTY28" s="122"/>
      <c r="HTZ28" s="122"/>
      <c r="HUA28" s="122"/>
      <c r="HUB28" s="122"/>
      <c r="HUC28" s="122"/>
      <c r="HUD28" s="122"/>
      <c r="HUE28" s="122"/>
      <c r="HUF28" s="122"/>
      <c r="HUG28" s="122"/>
      <c r="HUH28" s="122"/>
      <c r="HUI28" s="122"/>
      <c r="HUJ28" s="122"/>
      <c r="HUK28" s="122"/>
      <c r="HUL28" s="122"/>
      <c r="HUM28" s="122"/>
      <c r="HUN28" s="122"/>
      <c r="HUO28" s="122"/>
      <c r="HUP28" s="122"/>
      <c r="HUQ28" s="122"/>
      <c r="HUR28" s="122"/>
      <c r="HUS28" s="122"/>
      <c r="HUT28" s="122"/>
      <c r="HUU28" s="122"/>
      <c r="HUV28" s="122"/>
      <c r="HUW28" s="122"/>
      <c r="HUX28" s="122"/>
      <c r="HUY28" s="122"/>
      <c r="HUZ28" s="122"/>
      <c r="HVA28" s="122"/>
      <c r="HVB28" s="122"/>
      <c r="HVC28" s="122"/>
      <c r="HVD28" s="122"/>
      <c r="HVE28" s="122"/>
      <c r="HVF28" s="122"/>
      <c r="HVG28" s="122"/>
      <c r="HVH28" s="122"/>
      <c r="HVI28" s="122"/>
      <c r="HVJ28" s="122"/>
      <c r="HVK28" s="122"/>
      <c r="HVL28" s="122"/>
      <c r="HVM28" s="122"/>
      <c r="HVN28" s="122"/>
      <c r="HVO28" s="122"/>
      <c r="HVP28" s="122"/>
      <c r="HVQ28" s="122"/>
      <c r="HVR28" s="122"/>
      <c r="HVS28" s="122"/>
      <c r="HVT28" s="122"/>
      <c r="HVU28" s="122"/>
      <c r="HVV28" s="122"/>
      <c r="HVW28" s="122"/>
      <c r="HVX28" s="122"/>
      <c r="HVY28" s="122"/>
      <c r="HVZ28" s="122"/>
      <c r="HWA28" s="122"/>
      <c r="HWB28" s="122"/>
      <c r="HWC28" s="122"/>
      <c r="HWD28" s="122"/>
      <c r="HWE28" s="122"/>
      <c r="HWF28" s="122"/>
      <c r="HWG28" s="122"/>
      <c r="HWH28" s="122"/>
      <c r="HWI28" s="122"/>
      <c r="HWJ28" s="122"/>
      <c r="HWK28" s="122"/>
      <c r="HWL28" s="122"/>
      <c r="HWM28" s="122"/>
      <c r="HWN28" s="122"/>
      <c r="HWO28" s="122"/>
      <c r="HWP28" s="122"/>
      <c r="HWQ28" s="122"/>
      <c r="HWR28" s="122"/>
      <c r="HWS28" s="122"/>
      <c r="HWT28" s="122"/>
      <c r="HWU28" s="122"/>
      <c r="HWV28" s="122"/>
      <c r="HWW28" s="122"/>
      <c r="HWX28" s="122"/>
      <c r="HWY28" s="122"/>
      <c r="HWZ28" s="122"/>
      <c r="HXA28" s="122"/>
      <c r="HXB28" s="122"/>
      <c r="HXC28" s="122"/>
      <c r="HXD28" s="122"/>
      <c r="HXE28" s="122"/>
      <c r="HXF28" s="122"/>
      <c r="HXG28" s="122"/>
      <c r="HXH28" s="122"/>
      <c r="HXI28" s="122"/>
      <c r="HXJ28" s="122"/>
      <c r="HXK28" s="122"/>
      <c r="HXL28" s="122"/>
      <c r="HXM28" s="122"/>
      <c r="HXN28" s="122"/>
      <c r="HXO28" s="122"/>
      <c r="HXP28" s="122"/>
      <c r="HXQ28" s="122"/>
      <c r="HXR28" s="122"/>
      <c r="HXS28" s="122"/>
      <c r="HXT28" s="122"/>
      <c r="HXU28" s="122"/>
      <c r="HXV28" s="122"/>
      <c r="HXW28" s="122"/>
      <c r="HXX28" s="122"/>
      <c r="HXY28" s="122"/>
      <c r="HXZ28" s="122"/>
      <c r="HYA28" s="122"/>
      <c r="HYB28" s="122"/>
      <c r="HYC28" s="122"/>
      <c r="HYD28" s="122"/>
      <c r="HYE28" s="122"/>
      <c r="HYF28" s="122"/>
      <c r="HYG28" s="122"/>
      <c r="HYH28" s="122"/>
      <c r="HYI28" s="122"/>
      <c r="HYJ28" s="122"/>
      <c r="HYK28" s="122"/>
      <c r="HYL28" s="122"/>
      <c r="HYM28" s="122"/>
      <c r="HYN28" s="122"/>
      <c r="HYO28" s="122"/>
      <c r="HYP28" s="122"/>
      <c r="HYQ28" s="122"/>
      <c r="HYR28" s="122"/>
      <c r="HYS28" s="122"/>
      <c r="HYT28" s="122"/>
      <c r="HYU28" s="122"/>
      <c r="HYV28" s="122"/>
      <c r="HYW28" s="122"/>
      <c r="HYX28" s="122"/>
      <c r="HYY28" s="122"/>
      <c r="HYZ28" s="122"/>
      <c r="HZA28" s="122"/>
      <c r="HZB28" s="122"/>
      <c r="HZC28" s="122"/>
      <c r="HZD28" s="122"/>
      <c r="HZE28" s="122"/>
      <c r="HZF28" s="122"/>
      <c r="HZG28" s="122"/>
      <c r="HZH28" s="122"/>
      <c r="HZI28" s="122"/>
      <c r="HZJ28" s="122"/>
      <c r="HZK28" s="122"/>
      <c r="HZL28" s="122"/>
      <c r="HZM28" s="122"/>
      <c r="HZN28" s="122"/>
      <c r="HZO28" s="122"/>
      <c r="HZP28" s="122"/>
      <c r="HZQ28" s="122"/>
      <c r="HZR28" s="122"/>
      <c r="HZS28" s="122"/>
      <c r="HZT28" s="122"/>
      <c r="HZU28" s="122"/>
      <c r="HZV28" s="122"/>
      <c r="HZW28" s="122"/>
      <c r="HZX28" s="122"/>
      <c r="HZY28" s="122"/>
      <c r="HZZ28" s="122"/>
      <c r="IAA28" s="122"/>
      <c r="IAB28" s="122"/>
      <c r="IAC28" s="122"/>
      <c r="IAD28" s="122"/>
      <c r="IAE28" s="122"/>
      <c r="IAF28" s="122"/>
      <c r="IAG28" s="122"/>
      <c r="IAH28" s="122"/>
      <c r="IAI28" s="122"/>
      <c r="IAJ28" s="122"/>
      <c r="IAK28" s="122"/>
      <c r="IAL28" s="122"/>
      <c r="IAM28" s="122"/>
      <c r="IAN28" s="122"/>
      <c r="IAO28" s="122"/>
      <c r="IAP28" s="122"/>
      <c r="IAQ28" s="122"/>
      <c r="IAR28" s="122"/>
      <c r="IAS28" s="122"/>
      <c r="IAT28" s="122"/>
      <c r="IAU28" s="122"/>
      <c r="IAV28" s="122"/>
      <c r="IAW28" s="122"/>
      <c r="IAX28" s="122"/>
      <c r="IAY28" s="122"/>
      <c r="IAZ28" s="122"/>
      <c r="IBA28" s="122"/>
      <c r="IBB28" s="122"/>
      <c r="IBC28" s="122"/>
      <c r="IBD28" s="122"/>
      <c r="IBE28" s="122"/>
      <c r="IBF28" s="122"/>
      <c r="IBG28" s="122"/>
      <c r="IBH28" s="122"/>
      <c r="IBI28" s="122"/>
      <c r="IBJ28" s="122"/>
      <c r="IBK28" s="122"/>
      <c r="IBL28" s="122"/>
      <c r="IBM28" s="122"/>
      <c r="IBN28" s="122"/>
      <c r="IBO28" s="122"/>
      <c r="IBP28" s="122"/>
      <c r="IBQ28" s="122"/>
      <c r="IBR28" s="122"/>
      <c r="IBS28" s="122"/>
      <c r="IBT28" s="122"/>
      <c r="IBU28" s="122"/>
      <c r="IBV28" s="122"/>
      <c r="IBW28" s="122"/>
      <c r="IBX28" s="122"/>
      <c r="IBY28" s="122"/>
      <c r="IBZ28" s="122"/>
      <c r="ICA28" s="122"/>
      <c r="ICB28" s="122"/>
      <c r="ICC28" s="122"/>
      <c r="ICD28" s="122"/>
      <c r="ICE28" s="122"/>
      <c r="ICF28" s="122"/>
      <c r="ICG28" s="122"/>
      <c r="ICH28" s="122"/>
      <c r="ICI28" s="122"/>
      <c r="ICJ28" s="122"/>
      <c r="ICK28" s="122"/>
      <c r="ICL28" s="122"/>
      <c r="ICM28" s="122"/>
      <c r="ICN28" s="122"/>
      <c r="ICO28" s="122"/>
      <c r="ICP28" s="122"/>
      <c r="ICQ28" s="122"/>
      <c r="ICR28" s="122"/>
      <c r="ICS28" s="122"/>
      <c r="ICT28" s="122"/>
      <c r="ICU28" s="122"/>
      <c r="ICV28" s="122"/>
      <c r="ICW28" s="122"/>
      <c r="ICX28" s="122"/>
      <c r="ICY28" s="122"/>
      <c r="ICZ28" s="122"/>
      <c r="IDA28" s="122"/>
      <c r="IDB28" s="122"/>
      <c r="IDC28" s="122"/>
      <c r="IDD28" s="122"/>
      <c r="IDE28" s="122"/>
      <c r="IDF28" s="122"/>
      <c r="IDG28" s="122"/>
      <c r="IDH28" s="122"/>
      <c r="IDI28" s="122"/>
      <c r="IDJ28" s="122"/>
      <c r="IDK28" s="122"/>
      <c r="IDL28" s="122"/>
      <c r="IDM28" s="122"/>
      <c r="IDN28" s="122"/>
      <c r="IDO28" s="122"/>
      <c r="IDP28" s="122"/>
      <c r="IDQ28" s="122"/>
      <c r="IDR28" s="122"/>
      <c r="IDS28" s="122"/>
      <c r="IDT28" s="122"/>
      <c r="IDU28" s="122"/>
      <c r="IDV28" s="122"/>
      <c r="IDW28" s="122"/>
      <c r="IDX28" s="122"/>
      <c r="IDY28" s="122"/>
      <c r="IDZ28" s="122"/>
      <c r="IEA28" s="122"/>
      <c r="IEB28" s="122"/>
      <c r="IEC28" s="122"/>
      <c r="IED28" s="122"/>
      <c r="IEE28" s="122"/>
      <c r="IEF28" s="122"/>
      <c r="IEG28" s="122"/>
      <c r="IEH28" s="122"/>
      <c r="IEI28" s="122"/>
      <c r="IEJ28" s="122"/>
      <c r="IEK28" s="122"/>
      <c r="IEL28" s="122"/>
      <c r="IEM28" s="122"/>
      <c r="IEN28" s="122"/>
      <c r="IEO28" s="122"/>
      <c r="IEP28" s="122"/>
      <c r="IEQ28" s="122"/>
      <c r="IER28" s="122"/>
      <c r="IES28" s="122"/>
      <c r="IET28" s="122"/>
      <c r="IEU28" s="122"/>
      <c r="IEV28" s="122"/>
      <c r="IEW28" s="122"/>
      <c r="IEX28" s="122"/>
      <c r="IEY28" s="122"/>
      <c r="IEZ28" s="122"/>
      <c r="IFA28" s="122"/>
      <c r="IFB28" s="122"/>
      <c r="IFC28" s="122"/>
      <c r="IFD28" s="122"/>
      <c r="IFE28" s="122"/>
      <c r="IFF28" s="122"/>
      <c r="IFG28" s="122"/>
      <c r="IFH28" s="122"/>
      <c r="IFI28" s="122"/>
      <c r="IFJ28" s="122"/>
      <c r="IFK28" s="122"/>
      <c r="IFL28" s="122"/>
      <c r="IFM28" s="122"/>
      <c r="IFN28" s="122"/>
      <c r="IFO28" s="122"/>
      <c r="IFP28" s="122"/>
      <c r="IFQ28" s="122"/>
      <c r="IFR28" s="122"/>
      <c r="IFS28" s="122"/>
      <c r="IFT28" s="122"/>
      <c r="IFU28" s="122"/>
      <c r="IFV28" s="122"/>
      <c r="IFW28" s="122"/>
      <c r="IFX28" s="122"/>
      <c r="IFY28" s="122"/>
      <c r="IFZ28" s="122"/>
      <c r="IGA28" s="122"/>
      <c r="IGB28" s="122"/>
      <c r="IGC28" s="122"/>
      <c r="IGD28" s="122"/>
      <c r="IGE28" s="122"/>
      <c r="IGF28" s="122"/>
      <c r="IGG28" s="122"/>
      <c r="IGH28" s="122"/>
      <c r="IGI28" s="122"/>
      <c r="IGJ28" s="122"/>
      <c r="IGK28" s="122"/>
      <c r="IGL28" s="122"/>
      <c r="IGM28" s="122"/>
      <c r="IGN28" s="122"/>
      <c r="IGO28" s="122"/>
      <c r="IGP28" s="122"/>
      <c r="IGQ28" s="122"/>
      <c r="IGR28" s="122"/>
      <c r="IGS28" s="122"/>
      <c r="IGT28" s="122"/>
      <c r="IGU28" s="122"/>
      <c r="IGV28" s="122"/>
      <c r="IGW28" s="122"/>
      <c r="IGX28" s="122"/>
      <c r="IGY28" s="122"/>
      <c r="IGZ28" s="122"/>
      <c r="IHA28" s="122"/>
      <c r="IHB28" s="122"/>
      <c r="IHC28" s="122"/>
      <c r="IHD28" s="122"/>
      <c r="IHE28" s="122"/>
      <c r="IHF28" s="122"/>
      <c r="IHG28" s="122"/>
      <c r="IHH28" s="122"/>
      <c r="IHI28" s="122"/>
      <c r="IHJ28" s="122"/>
      <c r="IHK28" s="122"/>
      <c r="IHL28" s="122"/>
      <c r="IHM28" s="122"/>
      <c r="IHN28" s="122"/>
      <c r="IHO28" s="122"/>
      <c r="IHP28" s="122"/>
      <c r="IHQ28" s="122"/>
      <c r="IHR28" s="122"/>
      <c r="IHS28" s="122"/>
      <c r="IHT28" s="122"/>
      <c r="IHU28" s="122"/>
      <c r="IHV28" s="122"/>
      <c r="IHW28" s="122"/>
      <c r="IHX28" s="122"/>
      <c r="IHY28" s="122"/>
      <c r="IHZ28" s="122"/>
      <c r="IIA28" s="122"/>
      <c r="IIB28" s="122"/>
      <c r="IIC28" s="122"/>
      <c r="IID28" s="122"/>
      <c r="IIE28" s="122"/>
      <c r="IIF28" s="122"/>
      <c r="IIG28" s="122"/>
      <c r="IIH28" s="122"/>
      <c r="III28" s="122"/>
      <c r="IIJ28" s="122"/>
      <c r="IIK28" s="122"/>
      <c r="IIL28" s="122"/>
      <c r="IIM28" s="122"/>
      <c r="IIN28" s="122"/>
      <c r="IIO28" s="122"/>
      <c r="IIP28" s="122"/>
      <c r="IIQ28" s="122"/>
      <c r="IIR28" s="122"/>
      <c r="IIS28" s="122"/>
      <c r="IIT28" s="122"/>
      <c r="IIU28" s="122"/>
      <c r="IIV28" s="122"/>
      <c r="IIW28" s="122"/>
      <c r="IIX28" s="122"/>
      <c r="IIY28" s="122"/>
      <c r="IIZ28" s="122"/>
      <c r="IJA28" s="122"/>
      <c r="IJB28" s="122"/>
      <c r="IJC28" s="122"/>
      <c r="IJD28" s="122"/>
      <c r="IJE28" s="122"/>
      <c r="IJF28" s="122"/>
      <c r="IJG28" s="122"/>
      <c r="IJH28" s="122"/>
      <c r="IJI28" s="122"/>
      <c r="IJJ28" s="122"/>
      <c r="IJK28" s="122"/>
      <c r="IJL28" s="122"/>
      <c r="IJM28" s="122"/>
      <c r="IJN28" s="122"/>
      <c r="IJO28" s="122"/>
      <c r="IJP28" s="122"/>
      <c r="IJQ28" s="122"/>
      <c r="IJR28" s="122"/>
      <c r="IJS28" s="122"/>
      <c r="IJT28" s="122"/>
      <c r="IJU28" s="122"/>
      <c r="IJV28" s="122"/>
      <c r="IJW28" s="122"/>
      <c r="IJX28" s="122"/>
      <c r="IJY28" s="122"/>
      <c r="IJZ28" s="122"/>
      <c r="IKA28" s="122"/>
      <c r="IKB28" s="122"/>
      <c r="IKC28" s="122"/>
      <c r="IKD28" s="122"/>
      <c r="IKE28" s="122"/>
      <c r="IKF28" s="122"/>
      <c r="IKG28" s="122"/>
      <c r="IKH28" s="122"/>
      <c r="IKI28" s="122"/>
      <c r="IKJ28" s="122"/>
      <c r="IKK28" s="122"/>
      <c r="IKL28" s="122"/>
      <c r="IKM28" s="122"/>
      <c r="IKN28" s="122"/>
      <c r="IKO28" s="122"/>
      <c r="IKP28" s="122"/>
      <c r="IKQ28" s="122"/>
      <c r="IKR28" s="122"/>
      <c r="IKS28" s="122"/>
      <c r="IKT28" s="122"/>
      <c r="IKU28" s="122"/>
      <c r="IKV28" s="122"/>
      <c r="IKW28" s="122"/>
      <c r="IKX28" s="122"/>
      <c r="IKY28" s="122"/>
      <c r="IKZ28" s="122"/>
      <c r="ILA28" s="122"/>
      <c r="ILB28" s="122"/>
      <c r="ILC28" s="122"/>
      <c r="ILD28" s="122"/>
      <c r="ILE28" s="122"/>
      <c r="ILF28" s="122"/>
      <c r="ILG28" s="122"/>
      <c r="ILH28" s="122"/>
      <c r="ILI28" s="122"/>
      <c r="ILJ28" s="122"/>
      <c r="ILK28" s="122"/>
      <c r="ILL28" s="122"/>
      <c r="ILM28" s="122"/>
      <c r="ILN28" s="122"/>
      <c r="ILO28" s="122"/>
      <c r="ILP28" s="122"/>
      <c r="ILQ28" s="122"/>
      <c r="ILR28" s="122"/>
      <c r="ILS28" s="122"/>
      <c r="ILT28" s="122"/>
      <c r="ILU28" s="122"/>
      <c r="ILV28" s="122"/>
      <c r="ILW28" s="122"/>
      <c r="ILX28" s="122"/>
      <c r="ILY28" s="122"/>
      <c r="ILZ28" s="122"/>
      <c r="IMA28" s="122"/>
      <c r="IMB28" s="122"/>
      <c r="IMC28" s="122"/>
      <c r="IMD28" s="122"/>
      <c r="IME28" s="122"/>
      <c r="IMF28" s="122"/>
      <c r="IMG28" s="122"/>
      <c r="IMH28" s="122"/>
      <c r="IMI28" s="122"/>
      <c r="IMJ28" s="122"/>
      <c r="IMK28" s="122"/>
      <c r="IML28" s="122"/>
      <c r="IMM28" s="122"/>
      <c r="IMN28" s="122"/>
      <c r="IMO28" s="122"/>
      <c r="IMP28" s="122"/>
      <c r="IMQ28" s="122"/>
      <c r="IMR28" s="122"/>
      <c r="IMS28" s="122"/>
      <c r="IMT28" s="122"/>
      <c r="IMU28" s="122"/>
      <c r="IMV28" s="122"/>
      <c r="IMW28" s="122"/>
      <c r="IMX28" s="122"/>
      <c r="IMY28" s="122"/>
      <c r="IMZ28" s="122"/>
      <c r="INA28" s="122"/>
      <c r="INB28" s="122"/>
      <c r="INC28" s="122"/>
      <c r="IND28" s="122"/>
      <c r="INE28" s="122"/>
      <c r="INF28" s="122"/>
      <c r="ING28" s="122"/>
      <c r="INH28" s="122"/>
      <c r="INI28" s="122"/>
      <c r="INJ28" s="122"/>
      <c r="INK28" s="122"/>
      <c r="INL28" s="122"/>
      <c r="INM28" s="122"/>
      <c r="INN28" s="122"/>
      <c r="INO28" s="122"/>
      <c r="INP28" s="122"/>
      <c r="INQ28" s="122"/>
      <c r="INR28" s="122"/>
      <c r="INS28" s="122"/>
      <c r="INT28" s="122"/>
      <c r="INU28" s="122"/>
      <c r="INV28" s="122"/>
      <c r="INW28" s="122"/>
      <c r="INX28" s="122"/>
      <c r="INY28" s="122"/>
      <c r="INZ28" s="122"/>
      <c r="IOA28" s="122"/>
      <c r="IOB28" s="122"/>
      <c r="IOC28" s="122"/>
      <c r="IOD28" s="122"/>
      <c r="IOE28" s="122"/>
      <c r="IOF28" s="122"/>
      <c r="IOG28" s="122"/>
      <c r="IOH28" s="122"/>
      <c r="IOI28" s="122"/>
      <c r="IOJ28" s="122"/>
      <c r="IOK28" s="122"/>
      <c r="IOL28" s="122"/>
      <c r="IOM28" s="122"/>
      <c r="ION28" s="122"/>
      <c r="IOO28" s="122"/>
      <c r="IOP28" s="122"/>
      <c r="IOQ28" s="122"/>
      <c r="IOR28" s="122"/>
      <c r="IOS28" s="122"/>
      <c r="IOT28" s="122"/>
      <c r="IOU28" s="122"/>
      <c r="IOV28" s="122"/>
      <c r="IOW28" s="122"/>
      <c r="IOX28" s="122"/>
      <c r="IOY28" s="122"/>
      <c r="IOZ28" s="122"/>
      <c r="IPA28" s="122"/>
      <c r="IPB28" s="122"/>
      <c r="IPC28" s="122"/>
      <c r="IPD28" s="122"/>
      <c r="IPE28" s="122"/>
      <c r="IPF28" s="122"/>
      <c r="IPG28" s="122"/>
      <c r="IPH28" s="122"/>
      <c r="IPI28" s="122"/>
      <c r="IPJ28" s="122"/>
      <c r="IPK28" s="122"/>
      <c r="IPL28" s="122"/>
      <c r="IPM28" s="122"/>
      <c r="IPN28" s="122"/>
      <c r="IPO28" s="122"/>
      <c r="IPP28" s="122"/>
      <c r="IPQ28" s="122"/>
      <c r="IPR28" s="122"/>
      <c r="IPS28" s="122"/>
      <c r="IPT28" s="122"/>
      <c r="IPU28" s="122"/>
      <c r="IPV28" s="122"/>
      <c r="IPW28" s="122"/>
      <c r="IPX28" s="122"/>
      <c r="IPY28" s="122"/>
      <c r="IPZ28" s="122"/>
      <c r="IQA28" s="122"/>
      <c r="IQB28" s="122"/>
      <c r="IQC28" s="122"/>
      <c r="IQD28" s="122"/>
      <c r="IQE28" s="122"/>
      <c r="IQF28" s="122"/>
      <c r="IQG28" s="122"/>
      <c r="IQH28" s="122"/>
      <c r="IQI28" s="122"/>
      <c r="IQJ28" s="122"/>
      <c r="IQK28" s="122"/>
      <c r="IQL28" s="122"/>
      <c r="IQM28" s="122"/>
      <c r="IQN28" s="122"/>
      <c r="IQO28" s="122"/>
      <c r="IQP28" s="122"/>
      <c r="IQQ28" s="122"/>
      <c r="IQR28" s="122"/>
      <c r="IQS28" s="122"/>
      <c r="IQT28" s="122"/>
      <c r="IQU28" s="122"/>
      <c r="IQV28" s="122"/>
      <c r="IQW28" s="122"/>
      <c r="IQX28" s="122"/>
      <c r="IQY28" s="122"/>
      <c r="IQZ28" s="122"/>
      <c r="IRA28" s="122"/>
      <c r="IRB28" s="122"/>
      <c r="IRC28" s="122"/>
      <c r="IRD28" s="122"/>
      <c r="IRE28" s="122"/>
      <c r="IRF28" s="122"/>
      <c r="IRG28" s="122"/>
      <c r="IRH28" s="122"/>
      <c r="IRI28" s="122"/>
      <c r="IRJ28" s="122"/>
      <c r="IRK28" s="122"/>
      <c r="IRL28" s="122"/>
      <c r="IRM28" s="122"/>
      <c r="IRN28" s="122"/>
      <c r="IRO28" s="122"/>
      <c r="IRP28" s="122"/>
      <c r="IRQ28" s="122"/>
      <c r="IRR28" s="122"/>
      <c r="IRS28" s="122"/>
      <c r="IRT28" s="122"/>
      <c r="IRU28" s="122"/>
      <c r="IRV28" s="122"/>
      <c r="IRW28" s="122"/>
      <c r="IRX28" s="122"/>
      <c r="IRY28" s="122"/>
      <c r="IRZ28" s="122"/>
      <c r="ISA28" s="122"/>
      <c r="ISB28" s="122"/>
      <c r="ISC28" s="122"/>
      <c r="ISD28" s="122"/>
      <c r="ISE28" s="122"/>
      <c r="ISF28" s="122"/>
      <c r="ISG28" s="122"/>
      <c r="ISH28" s="122"/>
      <c r="ISI28" s="122"/>
      <c r="ISJ28" s="122"/>
      <c r="ISK28" s="122"/>
      <c r="ISL28" s="122"/>
      <c r="ISM28" s="122"/>
      <c r="ISN28" s="122"/>
      <c r="ISO28" s="122"/>
      <c r="ISP28" s="122"/>
      <c r="ISQ28" s="122"/>
      <c r="ISR28" s="122"/>
      <c r="ISS28" s="122"/>
      <c r="IST28" s="122"/>
      <c r="ISU28" s="122"/>
      <c r="ISV28" s="122"/>
      <c r="ISW28" s="122"/>
      <c r="ISX28" s="122"/>
      <c r="ISY28" s="122"/>
      <c r="ISZ28" s="122"/>
      <c r="ITA28" s="122"/>
      <c r="ITB28" s="122"/>
      <c r="ITC28" s="122"/>
      <c r="ITD28" s="122"/>
      <c r="ITE28" s="122"/>
      <c r="ITF28" s="122"/>
      <c r="ITG28" s="122"/>
      <c r="ITH28" s="122"/>
      <c r="ITI28" s="122"/>
      <c r="ITJ28" s="122"/>
      <c r="ITK28" s="122"/>
      <c r="ITL28" s="122"/>
      <c r="ITM28" s="122"/>
      <c r="ITN28" s="122"/>
      <c r="ITO28" s="122"/>
      <c r="ITP28" s="122"/>
      <c r="ITQ28" s="122"/>
      <c r="ITR28" s="122"/>
      <c r="ITS28" s="122"/>
      <c r="ITT28" s="122"/>
      <c r="ITU28" s="122"/>
      <c r="ITV28" s="122"/>
      <c r="ITW28" s="122"/>
      <c r="ITX28" s="122"/>
      <c r="ITY28" s="122"/>
      <c r="ITZ28" s="122"/>
      <c r="IUA28" s="122"/>
      <c r="IUB28" s="122"/>
      <c r="IUC28" s="122"/>
      <c r="IUD28" s="122"/>
      <c r="IUE28" s="122"/>
      <c r="IUF28" s="122"/>
      <c r="IUG28" s="122"/>
      <c r="IUH28" s="122"/>
      <c r="IUI28" s="122"/>
      <c r="IUJ28" s="122"/>
      <c r="IUK28" s="122"/>
      <c r="IUL28" s="122"/>
      <c r="IUM28" s="122"/>
      <c r="IUN28" s="122"/>
      <c r="IUO28" s="122"/>
      <c r="IUP28" s="122"/>
      <c r="IUQ28" s="122"/>
      <c r="IUR28" s="122"/>
      <c r="IUS28" s="122"/>
      <c r="IUT28" s="122"/>
      <c r="IUU28" s="122"/>
      <c r="IUV28" s="122"/>
      <c r="IUW28" s="122"/>
      <c r="IUX28" s="122"/>
      <c r="IUY28" s="122"/>
      <c r="IUZ28" s="122"/>
      <c r="IVA28" s="122"/>
      <c r="IVB28" s="122"/>
      <c r="IVC28" s="122"/>
      <c r="IVD28" s="122"/>
      <c r="IVE28" s="122"/>
      <c r="IVF28" s="122"/>
      <c r="IVG28" s="122"/>
      <c r="IVH28" s="122"/>
      <c r="IVI28" s="122"/>
      <c r="IVJ28" s="122"/>
      <c r="IVK28" s="122"/>
      <c r="IVL28" s="122"/>
      <c r="IVM28" s="122"/>
      <c r="IVN28" s="122"/>
      <c r="IVO28" s="122"/>
      <c r="IVP28" s="122"/>
      <c r="IVQ28" s="122"/>
      <c r="IVR28" s="122"/>
      <c r="IVS28" s="122"/>
      <c r="IVT28" s="122"/>
      <c r="IVU28" s="122"/>
      <c r="IVV28" s="122"/>
      <c r="IVW28" s="122"/>
      <c r="IVX28" s="122"/>
      <c r="IVY28" s="122"/>
      <c r="IVZ28" s="122"/>
      <c r="IWA28" s="122"/>
      <c r="IWB28" s="122"/>
      <c r="IWC28" s="122"/>
      <c r="IWD28" s="122"/>
      <c r="IWE28" s="122"/>
      <c r="IWF28" s="122"/>
      <c r="IWG28" s="122"/>
      <c r="IWH28" s="122"/>
      <c r="IWI28" s="122"/>
      <c r="IWJ28" s="122"/>
      <c r="IWK28" s="122"/>
      <c r="IWL28" s="122"/>
      <c r="IWM28" s="122"/>
      <c r="IWN28" s="122"/>
      <c r="IWO28" s="122"/>
      <c r="IWP28" s="122"/>
      <c r="IWQ28" s="122"/>
      <c r="IWR28" s="122"/>
      <c r="IWS28" s="122"/>
      <c r="IWT28" s="122"/>
      <c r="IWU28" s="122"/>
      <c r="IWV28" s="122"/>
      <c r="IWW28" s="122"/>
      <c r="IWX28" s="122"/>
      <c r="IWY28" s="122"/>
      <c r="IWZ28" s="122"/>
      <c r="IXA28" s="122"/>
      <c r="IXB28" s="122"/>
      <c r="IXC28" s="122"/>
      <c r="IXD28" s="122"/>
      <c r="IXE28" s="122"/>
      <c r="IXF28" s="122"/>
      <c r="IXG28" s="122"/>
      <c r="IXH28" s="122"/>
      <c r="IXI28" s="122"/>
      <c r="IXJ28" s="122"/>
      <c r="IXK28" s="122"/>
      <c r="IXL28" s="122"/>
      <c r="IXM28" s="122"/>
      <c r="IXN28" s="122"/>
      <c r="IXO28" s="122"/>
      <c r="IXP28" s="122"/>
      <c r="IXQ28" s="122"/>
      <c r="IXR28" s="122"/>
      <c r="IXS28" s="122"/>
      <c r="IXT28" s="122"/>
      <c r="IXU28" s="122"/>
      <c r="IXV28" s="122"/>
      <c r="IXW28" s="122"/>
      <c r="IXX28" s="122"/>
      <c r="IXY28" s="122"/>
      <c r="IXZ28" s="122"/>
      <c r="IYA28" s="122"/>
      <c r="IYB28" s="122"/>
      <c r="IYC28" s="122"/>
      <c r="IYD28" s="122"/>
      <c r="IYE28" s="122"/>
      <c r="IYF28" s="122"/>
      <c r="IYG28" s="122"/>
      <c r="IYH28" s="122"/>
      <c r="IYI28" s="122"/>
      <c r="IYJ28" s="122"/>
      <c r="IYK28" s="122"/>
      <c r="IYL28" s="122"/>
      <c r="IYM28" s="122"/>
      <c r="IYN28" s="122"/>
      <c r="IYO28" s="122"/>
      <c r="IYP28" s="122"/>
      <c r="IYQ28" s="122"/>
      <c r="IYR28" s="122"/>
      <c r="IYS28" s="122"/>
      <c r="IYT28" s="122"/>
      <c r="IYU28" s="122"/>
      <c r="IYV28" s="122"/>
      <c r="IYW28" s="122"/>
      <c r="IYX28" s="122"/>
      <c r="IYY28" s="122"/>
      <c r="IYZ28" s="122"/>
      <c r="IZA28" s="122"/>
      <c r="IZB28" s="122"/>
      <c r="IZC28" s="122"/>
      <c r="IZD28" s="122"/>
      <c r="IZE28" s="122"/>
      <c r="IZF28" s="122"/>
      <c r="IZG28" s="122"/>
      <c r="IZH28" s="122"/>
      <c r="IZI28" s="122"/>
      <c r="IZJ28" s="122"/>
      <c r="IZK28" s="122"/>
      <c r="IZL28" s="122"/>
      <c r="IZM28" s="122"/>
      <c r="IZN28" s="122"/>
      <c r="IZO28" s="122"/>
      <c r="IZP28" s="122"/>
      <c r="IZQ28" s="122"/>
      <c r="IZR28" s="122"/>
      <c r="IZS28" s="122"/>
      <c r="IZT28" s="122"/>
      <c r="IZU28" s="122"/>
      <c r="IZV28" s="122"/>
      <c r="IZW28" s="122"/>
      <c r="IZX28" s="122"/>
      <c r="IZY28" s="122"/>
      <c r="IZZ28" s="122"/>
      <c r="JAA28" s="122"/>
      <c r="JAB28" s="122"/>
      <c r="JAC28" s="122"/>
      <c r="JAD28" s="122"/>
      <c r="JAE28" s="122"/>
      <c r="JAF28" s="122"/>
      <c r="JAG28" s="122"/>
      <c r="JAH28" s="122"/>
      <c r="JAI28" s="122"/>
      <c r="JAJ28" s="122"/>
      <c r="JAK28" s="122"/>
      <c r="JAL28" s="122"/>
      <c r="JAM28" s="122"/>
      <c r="JAN28" s="122"/>
      <c r="JAO28" s="122"/>
      <c r="JAP28" s="122"/>
      <c r="JAQ28" s="122"/>
      <c r="JAR28" s="122"/>
      <c r="JAS28" s="122"/>
      <c r="JAT28" s="122"/>
      <c r="JAU28" s="122"/>
      <c r="JAV28" s="122"/>
      <c r="JAW28" s="122"/>
      <c r="JAX28" s="122"/>
      <c r="JAY28" s="122"/>
      <c r="JAZ28" s="122"/>
      <c r="JBA28" s="122"/>
      <c r="JBB28" s="122"/>
      <c r="JBC28" s="122"/>
      <c r="JBD28" s="122"/>
      <c r="JBE28" s="122"/>
      <c r="JBF28" s="122"/>
      <c r="JBG28" s="122"/>
      <c r="JBH28" s="122"/>
      <c r="JBI28" s="122"/>
      <c r="JBJ28" s="122"/>
      <c r="JBK28" s="122"/>
      <c r="JBL28" s="122"/>
      <c r="JBM28" s="122"/>
      <c r="JBN28" s="122"/>
      <c r="JBO28" s="122"/>
      <c r="JBP28" s="122"/>
      <c r="JBQ28" s="122"/>
      <c r="JBR28" s="122"/>
      <c r="JBS28" s="122"/>
      <c r="JBT28" s="122"/>
      <c r="JBU28" s="122"/>
      <c r="JBV28" s="122"/>
      <c r="JBW28" s="122"/>
      <c r="JBX28" s="122"/>
      <c r="JBY28" s="122"/>
      <c r="JBZ28" s="122"/>
      <c r="JCA28" s="122"/>
      <c r="JCB28" s="122"/>
      <c r="JCC28" s="122"/>
      <c r="JCD28" s="122"/>
      <c r="JCE28" s="122"/>
      <c r="JCF28" s="122"/>
      <c r="JCG28" s="122"/>
      <c r="JCH28" s="122"/>
      <c r="JCI28" s="122"/>
      <c r="JCJ28" s="122"/>
      <c r="JCK28" s="122"/>
      <c r="JCL28" s="122"/>
      <c r="JCM28" s="122"/>
      <c r="JCN28" s="122"/>
      <c r="JCO28" s="122"/>
      <c r="JCP28" s="122"/>
      <c r="JCQ28" s="122"/>
      <c r="JCR28" s="122"/>
      <c r="JCS28" s="122"/>
      <c r="JCT28" s="122"/>
      <c r="JCU28" s="122"/>
      <c r="JCV28" s="122"/>
      <c r="JCW28" s="122"/>
      <c r="JCX28" s="122"/>
      <c r="JCY28" s="122"/>
      <c r="JCZ28" s="122"/>
      <c r="JDA28" s="122"/>
      <c r="JDB28" s="122"/>
      <c r="JDC28" s="122"/>
      <c r="JDD28" s="122"/>
      <c r="JDE28" s="122"/>
      <c r="JDF28" s="122"/>
      <c r="JDG28" s="122"/>
      <c r="JDH28" s="122"/>
      <c r="JDI28" s="122"/>
      <c r="JDJ28" s="122"/>
      <c r="JDK28" s="122"/>
      <c r="JDL28" s="122"/>
      <c r="JDM28" s="122"/>
      <c r="JDN28" s="122"/>
      <c r="JDO28" s="122"/>
      <c r="JDP28" s="122"/>
      <c r="JDQ28" s="122"/>
      <c r="JDR28" s="122"/>
      <c r="JDS28" s="122"/>
      <c r="JDT28" s="122"/>
      <c r="JDU28" s="122"/>
      <c r="JDV28" s="122"/>
      <c r="JDW28" s="122"/>
      <c r="JDX28" s="122"/>
      <c r="JDY28" s="122"/>
      <c r="JDZ28" s="122"/>
      <c r="JEA28" s="122"/>
      <c r="JEB28" s="122"/>
      <c r="JEC28" s="122"/>
      <c r="JED28" s="122"/>
      <c r="JEE28" s="122"/>
      <c r="JEF28" s="122"/>
      <c r="JEG28" s="122"/>
      <c r="JEH28" s="122"/>
      <c r="JEI28" s="122"/>
      <c r="JEJ28" s="122"/>
      <c r="JEK28" s="122"/>
      <c r="JEL28" s="122"/>
      <c r="JEM28" s="122"/>
      <c r="JEN28" s="122"/>
      <c r="JEO28" s="122"/>
      <c r="JEP28" s="122"/>
      <c r="JEQ28" s="122"/>
      <c r="JER28" s="122"/>
      <c r="JES28" s="122"/>
      <c r="JET28" s="122"/>
      <c r="JEU28" s="122"/>
      <c r="JEV28" s="122"/>
      <c r="JEW28" s="122"/>
      <c r="JEX28" s="122"/>
      <c r="JEY28" s="122"/>
      <c r="JEZ28" s="122"/>
      <c r="JFA28" s="122"/>
      <c r="JFB28" s="122"/>
      <c r="JFC28" s="122"/>
      <c r="JFD28" s="122"/>
      <c r="JFE28" s="122"/>
      <c r="JFF28" s="122"/>
      <c r="JFG28" s="122"/>
      <c r="JFH28" s="122"/>
      <c r="JFI28" s="122"/>
      <c r="JFJ28" s="122"/>
      <c r="JFK28" s="122"/>
      <c r="JFL28" s="122"/>
      <c r="JFM28" s="122"/>
      <c r="JFN28" s="122"/>
      <c r="JFO28" s="122"/>
      <c r="JFP28" s="122"/>
      <c r="JFQ28" s="122"/>
      <c r="JFR28" s="122"/>
      <c r="JFS28" s="122"/>
      <c r="JFT28" s="122"/>
      <c r="JFU28" s="122"/>
      <c r="JFV28" s="122"/>
      <c r="JFW28" s="122"/>
      <c r="JFX28" s="122"/>
      <c r="JFY28" s="122"/>
      <c r="JFZ28" s="122"/>
      <c r="JGA28" s="122"/>
      <c r="JGB28" s="122"/>
      <c r="JGC28" s="122"/>
      <c r="JGD28" s="122"/>
      <c r="JGE28" s="122"/>
      <c r="JGF28" s="122"/>
      <c r="JGG28" s="122"/>
      <c r="JGH28" s="122"/>
      <c r="JGI28" s="122"/>
      <c r="JGJ28" s="122"/>
      <c r="JGK28" s="122"/>
      <c r="JGL28" s="122"/>
      <c r="JGM28" s="122"/>
      <c r="JGN28" s="122"/>
      <c r="JGO28" s="122"/>
      <c r="JGP28" s="122"/>
      <c r="JGQ28" s="122"/>
      <c r="JGR28" s="122"/>
      <c r="JGS28" s="122"/>
      <c r="JGT28" s="122"/>
      <c r="JGU28" s="122"/>
      <c r="JGV28" s="122"/>
      <c r="JGW28" s="122"/>
      <c r="JGX28" s="122"/>
      <c r="JGY28" s="122"/>
      <c r="JGZ28" s="122"/>
      <c r="JHA28" s="122"/>
      <c r="JHB28" s="122"/>
      <c r="JHC28" s="122"/>
      <c r="JHD28" s="122"/>
      <c r="JHE28" s="122"/>
      <c r="JHF28" s="122"/>
      <c r="JHG28" s="122"/>
      <c r="JHH28" s="122"/>
      <c r="JHI28" s="122"/>
      <c r="JHJ28" s="122"/>
      <c r="JHK28" s="122"/>
      <c r="JHL28" s="122"/>
      <c r="JHM28" s="122"/>
      <c r="JHN28" s="122"/>
      <c r="JHO28" s="122"/>
      <c r="JHP28" s="122"/>
      <c r="JHQ28" s="122"/>
      <c r="JHR28" s="122"/>
      <c r="JHS28" s="122"/>
      <c r="JHT28" s="122"/>
      <c r="JHU28" s="122"/>
      <c r="JHV28" s="122"/>
      <c r="JHW28" s="122"/>
      <c r="JHX28" s="122"/>
      <c r="JHY28" s="122"/>
      <c r="JHZ28" s="122"/>
      <c r="JIA28" s="122"/>
      <c r="JIB28" s="122"/>
      <c r="JIC28" s="122"/>
      <c r="JID28" s="122"/>
      <c r="JIE28" s="122"/>
      <c r="JIF28" s="122"/>
      <c r="JIG28" s="122"/>
      <c r="JIH28" s="122"/>
      <c r="JII28" s="122"/>
      <c r="JIJ28" s="122"/>
      <c r="JIK28" s="122"/>
      <c r="JIL28" s="122"/>
      <c r="JIM28" s="122"/>
      <c r="JIN28" s="122"/>
      <c r="JIO28" s="122"/>
      <c r="JIP28" s="122"/>
      <c r="JIQ28" s="122"/>
      <c r="JIR28" s="122"/>
      <c r="JIS28" s="122"/>
      <c r="JIT28" s="122"/>
      <c r="JIU28" s="122"/>
      <c r="JIV28" s="122"/>
      <c r="JIW28" s="122"/>
      <c r="JIX28" s="122"/>
      <c r="JIY28" s="122"/>
      <c r="JIZ28" s="122"/>
      <c r="JJA28" s="122"/>
      <c r="JJB28" s="122"/>
      <c r="JJC28" s="122"/>
      <c r="JJD28" s="122"/>
      <c r="JJE28" s="122"/>
      <c r="JJF28" s="122"/>
      <c r="JJG28" s="122"/>
      <c r="JJH28" s="122"/>
      <c r="JJI28" s="122"/>
      <c r="JJJ28" s="122"/>
      <c r="JJK28" s="122"/>
      <c r="JJL28" s="122"/>
      <c r="JJM28" s="122"/>
      <c r="JJN28" s="122"/>
      <c r="JJO28" s="122"/>
      <c r="JJP28" s="122"/>
      <c r="JJQ28" s="122"/>
      <c r="JJR28" s="122"/>
      <c r="JJS28" s="122"/>
      <c r="JJT28" s="122"/>
      <c r="JJU28" s="122"/>
      <c r="JJV28" s="122"/>
      <c r="JJW28" s="122"/>
      <c r="JJX28" s="122"/>
      <c r="JJY28" s="122"/>
      <c r="JJZ28" s="122"/>
      <c r="JKA28" s="122"/>
      <c r="JKB28" s="122"/>
      <c r="JKC28" s="122"/>
      <c r="JKD28" s="122"/>
      <c r="JKE28" s="122"/>
      <c r="JKF28" s="122"/>
      <c r="JKG28" s="122"/>
      <c r="JKH28" s="122"/>
      <c r="JKI28" s="122"/>
      <c r="JKJ28" s="122"/>
      <c r="JKK28" s="122"/>
      <c r="JKL28" s="122"/>
      <c r="JKM28" s="122"/>
      <c r="JKN28" s="122"/>
      <c r="JKO28" s="122"/>
      <c r="JKP28" s="122"/>
      <c r="JKQ28" s="122"/>
      <c r="JKR28" s="122"/>
      <c r="JKS28" s="122"/>
      <c r="JKT28" s="122"/>
      <c r="JKU28" s="122"/>
      <c r="JKV28" s="122"/>
      <c r="JKW28" s="122"/>
      <c r="JKX28" s="122"/>
      <c r="JKY28" s="122"/>
      <c r="JKZ28" s="122"/>
      <c r="JLA28" s="122"/>
      <c r="JLB28" s="122"/>
      <c r="JLC28" s="122"/>
      <c r="JLD28" s="122"/>
      <c r="JLE28" s="122"/>
      <c r="JLF28" s="122"/>
      <c r="JLG28" s="122"/>
      <c r="JLH28" s="122"/>
      <c r="JLI28" s="122"/>
      <c r="JLJ28" s="122"/>
      <c r="JLK28" s="122"/>
      <c r="JLL28" s="122"/>
      <c r="JLM28" s="122"/>
      <c r="JLN28" s="122"/>
      <c r="JLO28" s="122"/>
      <c r="JLP28" s="122"/>
      <c r="JLQ28" s="122"/>
      <c r="JLR28" s="122"/>
      <c r="JLS28" s="122"/>
      <c r="JLT28" s="122"/>
      <c r="JLU28" s="122"/>
      <c r="JLV28" s="122"/>
      <c r="JLW28" s="122"/>
      <c r="JLX28" s="122"/>
      <c r="JLY28" s="122"/>
      <c r="JLZ28" s="122"/>
      <c r="JMA28" s="122"/>
      <c r="JMB28" s="122"/>
      <c r="JMC28" s="122"/>
      <c r="JMD28" s="122"/>
      <c r="JME28" s="122"/>
      <c r="JMF28" s="122"/>
      <c r="JMG28" s="122"/>
      <c r="JMH28" s="122"/>
      <c r="JMI28" s="122"/>
      <c r="JMJ28" s="122"/>
      <c r="JMK28" s="122"/>
      <c r="JML28" s="122"/>
      <c r="JMM28" s="122"/>
      <c r="JMN28" s="122"/>
      <c r="JMO28" s="122"/>
      <c r="JMP28" s="122"/>
      <c r="JMQ28" s="122"/>
      <c r="JMR28" s="122"/>
      <c r="JMS28" s="122"/>
      <c r="JMT28" s="122"/>
      <c r="JMU28" s="122"/>
      <c r="JMV28" s="122"/>
      <c r="JMW28" s="122"/>
      <c r="JMX28" s="122"/>
      <c r="JMY28" s="122"/>
      <c r="JMZ28" s="122"/>
      <c r="JNA28" s="122"/>
      <c r="JNB28" s="122"/>
      <c r="JNC28" s="122"/>
      <c r="JND28" s="122"/>
      <c r="JNE28" s="122"/>
      <c r="JNF28" s="122"/>
      <c r="JNG28" s="122"/>
      <c r="JNH28" s="122"/>
      <c r="JNI28" s="122"/>
      <c r="JNJ28" s="122"/>
      <c r="JNK28" s="122"/>
      <c r="JNL28" s="122"/>
      <c r="JNM28" s="122"/>
      <c r="JNN28" s="122"/>
      <c r="JNO28" s="122"/>
      <c r="JNP28" s="122"/>
      <c r="JNQ28" s="122"/>
      <c r="JNR28" s="122"/>
      <c r="JNS28" s="122"/>
      <c r="JNT28" s="122"/>
      <c r="JNU28" s="122"/>
      <c r="JNV28" s="122"/>
      <c r="JNW28" s="122"/>
      <c r="JNX28" s="122"/>
      <c r="JNY28" s="122"/>
      <c r="JNZ28" s="122"/>
      <c r="JOA28" s="122"/>
      <c r="JOB28" s="122"/>
      <c r="JOC28" s="122"/>
      <c r="JOD28" s="122"/>
      <c r="JOE28" s="122"/>
      <c r="JOF28" s="122"/>
      <c r="JOG28" s="122"/>
      <c r="JOH28" s="122"/>
      <c r="JOI28" s="122"/>
      <c r="JOJ28" s="122"/>
      <c r="JOK28" s="122"/>
      <c r="JOL28" s="122"/>
      <c r="JOM28" s="122"/>
      <c r="JON28" s="122"/>
      <c r="JOO28" s="122"/>
      <c r="JOP28" s="122"/>
      <c r="JOQ28" s="122"/>
      <c r="JOR28" s="122"/>
      <c r="JOS28" s="122"/>
      <c r="JOT28" s="122"/>
      <c r="JOU28" s="122"/>
      <c r="JOV28" s="122"/>
      <c r="JOW28" s="122"/>
      <c r="JOX28" s="122"/>
      <c r="JOY28" s="122"/>
      <c r="JOZ28" s="122"/>
      <c r="JPA28" s="122"/>
      <c r="JPB28" s="122"/>
      <c r="JPC28" s="122"/>
      <c r="JPD28" s="122"/>
      <c r="JPE28" s="122"/>
      <c r="JPF28" s="122"/>
      <c r="JPG28" s="122"/>
      <c r="JPH28" s="122"/>
      <c r="JPI28" s="122"/>
      <c r="JPJ28" s="122"/>
      <c r="JPK28" s="122"/>
      <c r="JPL28" s="122"/>
      <c r="JPM28" s="122"/>
      <c r="JPN28" s="122"/>
      <c r="JPO28" s="122"/>
      <c r="JPP28" s="122"/>
      <c r="JPQ28" s="122"/>
      <c r="JPR28" s="122"/>
      <c r="JPS28" s="122"/>
      <c r="JPT28" s="122"/>
      <c r="JPU28" s="122"/>
      <c r="JPV28" s="122"/>
      <c r="JPW28" s="122"/>
      <c r="JPX28" s="122"/>
      <c r="JPY28" s="122"/>
      <c r="JPZ28" s="122"/>
      <c r="JQA28" s="122"/>
      <c r="JQB28" s="122"/>
      <c r="JQC28" s="122"/>
      <c r="JQD28" s="122"/>
      <c r="JQE28" s="122"/>
      <c r="JQF28" s="122"/>
      <c r="JQG28" s="122"/>
      <c r="JQH28" s="122"/>
      <c r="JQI28" s="122"/>
      <c r="JQJ28" s="122"/>
      <c r="JQK28" s="122"/>
      <c r="JQL28" s="122"/>
      <c r="JQM28" s="122"/>
      <c r="JQN28" s="122"/>
      <c r="JQO28" s="122"/>
      <c r="JQP28" s="122"/>
      <c r="JQQ28" s="122"/>
      <c r="JQR28" s="122"/>
      <c r="JQS28" s="122"/>
      <c r="JQT28" s="122"/>
      <c r="JQU28" s="122"/>
      <c r="JQV28" s="122"/>
      <c r="JQW28" s="122"/>
      <c r="JQX28" s="122"/>
      <c r="JQY28" s="122"/>
      <c r="JQZ28" s="122"/>
      <c r="JRA28" s="122"/>
      <c r="JRB28" s="122"/>
      <c r="JRC28" s="122"/>
      <c r="JRD28" s="122"/>
      <c r="JRE28" s="122"/>
      <c r="JRF28" s="122"/>
      <c r="JRG28" s="122"/>
      <c r="JRH28" s="122"/>
      <c r="JRI28" s="122"/>
      <c r="JRJ28" s="122"/>
      <c r="JRK28" s="122"/>
      <c r="JRL28" s="122"/>
      <c r="JRM28" s="122"/>
      <c r="JRN28" s="122"/>
      <c r="JRO28" s="122"/>
      <c r="JRP28" s="122"/>
      <c r="JRQ28" s="122"/>
      <c r="JRR28" s="122"/>
      <c r="JRS28" s="122"/>
      <c r="JRT28" s="122"/>
      <c r="JRU28" s="122"/>
      <c r="JRV28" s="122"/>
      <c r="JRW28" s="122"/>
      <c r="JRX28" s="122"/>
      <c r="JRY28" s="122"/>
      <c r="JRZ28" s="122"/>
      <c r="JSA28" s="122"/>
      <c r="JSB28" s="122"/>
      <c r="JSC28" s="122"/>
      <c r="JSD28" s="122"/>
      <c r="JSE28" s="122"/>
      <c r="JSF28" s="122"/>
      <c r="JSG28" s="122"/>
      <c r="JSH28" s="122"/>
      <c r="JSI28" s="122"/>
      <c r="JSJ28" s="122"/>
      <c r="JSK28" s="122"/>
      <c r="JSL28" s="122"/>
      <c r="JSM28" s="122"/>
      <c r="JSN28" s="122"/>
      <c r="JSO28" s="122"/>
      <c r="JSP28" s="122"/>
      <c r="JSQ28" s="122"/>
      <c r="JSR28" s="122"/>
      <c r="JSS28" s="122"/>
      <c r="JST28" s="122"/>
      <c r="JSU28" s="122"/>
      <c r="JSV28" s="122"/>
      <c r="JSW28" s="122"/>
      <c r="JSX28" s="122"/>
      <c r="JSY28" s="122"/>
      <c r="JSZ28" s="122"/>
      <c r="JTA28" s="122"/>
      <c r="JTB28" s="122"/>
      <c r="JTC28" s="122"/>
      <c r="JTD28" s="122"/>
      <c r="JTE28" s="122"/>
      <c r="JTF28" s="122"/>
      <c r="JTG28" s="122"/>
      <c r="JTH28" s="122"/>
      <c r="JTI28" s="122"/>
      <c r="JTJ28" s="122"/>
      <c r="JTK28" s="122"/>
      <c r="JTL28" s="122"/>
      <c r="JTM28" s="122"/>
      <c r="JTN28" s="122"/>
      <c r="JTO28" s="122"/>
      <c r="JTP28" s="122"/>
      <c r="JTQ28" s="122"/>
      <c r="JTR28" s="122"/>
      <c r="JTS28" s="122"/>
      <c r="JTT28" s="122"/>
      <c r="JTU28" s="122"/>
      <c r="JTV28" s="122"/>
      <c r="JTW28" s="122"/>
      <c r="JTX28" s="122"/>
      <c r="JTY28" s="122"/>
      <c r="JTZ28" s="122"/>
      <c r="JUA28" s="122"/>
      <c r="JUB28" s="122"/>
      <c r="JUC28" s="122"/>
      <c r="JUD28" s="122"/>
      <c r="JUE28" s="122"/>
      <c r="JUF28" s="122"/>
      <c r="JUG28" s="122"/>
      <c r="JUH28" s="122"/>
      <c r="JUI28" s="122"/>
      <c r="JUJ28" s="122"/>
      <c r="JUK28" s="122"/>
      <c r="JUL28" s="122"/>
      <c r="JUM28" s="122"/>
      <c r="JUN28" s="122"/>
      <c r="JUO28" s="122"/>
      <c r="JUP28" s="122"/>
      <c r="JUQ28" s="122"/>
      <c r="JUR28" s="122"/>
      <c r="JUS28" s="122"/>
      <c r="JUT28" s="122"/>
      <c r="JUU28" s="122"/>
      <c r="JUV28" s="122"/>
      <c r="JUW28" s="122"/>
      <c r="JUX28" s="122"/>
      <c r="JUY28" s="122"/>
      <c r="JUZ28" s="122"/>
      <c r="JVA28" s="122"/>
      <c r="JVB28" s="122"/>
      <c r="JVC28" s="122"/>
      <c r="JVD28" s="122"/>
      <c r="JVE28" s="122"/>
      <c r="JVF28" s="122"/>
      <c r="JVG28" s="122"/>
      <c r="JVH28" s="122"/>
      <c r="JVI28" s="122"/>
      <c r="JVJ28" s="122"/>
      <c r="JVK28" s="122"/>
      <c r="JVL28" s="122"/>
      <c r="JVM28" s="122"/>
      <c r="JVN28" s="122"/>
      <c r="JVO28" s="122"/>
      <c r="JVP28" s="122"/>
      <c r="JVQ28" s="122"/>
      <c r="JVR28" s="122"/>
      <c r="JVS28" s="122"/>
      <c r="JVT28" s="122"/>
      <c r="JVU28" s="122"/>
      <c r="JVV28" s="122"/>
      <c r="JVW28" s="122"/>
      <c r="JVX28" s="122"/>
      <c r="JVY28" s="122"/>
      <c r="JVZ28" s="122"/>
      <c r="JWA28" s="122"/>
      <c r="JWB28" s="122"/>
      <c r="JWC28" s="122"/>
      <c r="JWD28" s="122"/>
      <c r="JWE28" s="122"/>
      <c r="JWF28" s="122"/>
      <c r="JWG28" s="122"/>
      <c r="JWH28" s="122"/>
      <c r="JWI28" s="122"/>
      <c r="JWJ28" s="122"/>
      <c r="JWK28" s="122"/>
      <c r="JWL28" s="122"/>
      <c r="JWM28" s="122"/>
      <c r="JWN28" s="122"/>
      <c r="JWO28" s="122"/>
      <c r="JWP28" s="122"/>
      <c r="JWQ28" s="122"/>
      <c r="JWR28" s="122"/>
      <c r="JWS28" s="122"/>
      <c r="JWT28" s="122"/>
      <c r="JWU28" s="122"/>
      <c r="JWV28" s="122"/>
      <c r="JWW28" s="122"/>
      <c r="JWX28" s="122"/>
      <c r="JWY28" s="122"/>
      <c r="JWZ28" s="122"/>
      <c r="JXA28" s="122"/>
      <c r="JXB28" s="122"/>
      <c r="JXC28" s="122"/>
      <c r="JXD28" s="122"/>
      <c r="JXE28" s="122"/>
      <c r="JXF28" s="122"/>
      <c r="JXG28" s="122"/>
      <c r="JXH28" s="122"/>
      <c r="JXI28" s="122"/>
      <c r="JXJ28" s="122"/>
      <c r="JXK28" s="122"/>
      <c r="JXL28" s="122"/>
      <c r="JXM28" s="122"/>
      <c r="JXN28" s="122"/>
      <c r="JXO28" s="122"/>
      <c r="JXP28" s="122"/>
      <c r="JXQ28" s="122"/>
      <c r="JXR28" s="122"/>
      <c r="JXS28" s="122"/>
      <c r="JXT28" s="122"/>
      <c r="JXU28" s="122"/>
      <c r="JXV28" s="122"/>
      <c r="JXW28" s="122"/>
      <c r="JXX28" s="122"/>
      <c r="JXY28" s="122"/>
      <c r="JXZ28" s="122"/>
      <c r="JYA28" s="122"/>
      <c r="JYB28" s="122"/>
      <c r="JYC28" s="122"/>
      <c r="JYD28" s="122"/>
      <c r="JYE28" s="122"/>
      <c r="JYF28" s="122"/>
      <c r="JYG28" s="122"/>
      <c r="JYH28" s="122"/>
      <c r="JYI28" s="122"/>
      <c r="JYJ28" s="122"/>
      <c r="JYK28" s="122"/>
      <c r="JYL28" s="122"/>
      <c r="JYM28" s="122"/>
      <c r="JYN28" s="122"/>
      <c r="JYO28" s="122"/>
      <c r="JYP28" s="122"/>
      <c r="JYQ28" s="122"/>
      <c r="JYR28" s="122"/>
      <c r="JYS28" s="122"/>
      <c r="JYT28" s="122"/>
      <c r="JYU28" s="122"/>
      <c r="JYV28" s="122"/>
      <c r="JYW28" s="122"/>
      <c r="JYX28" s="122"/>
      <c r="JYY28" s="122"/>
      <c r="JYZ28" s="122"/>
      <c r="JZA28" s="122"/>
      <c r="JZB28" s="122"/>
      <c r="JZC28" s="122"/>
      <c r="JZD28" s="122"/>
      <c r="JZE28" s="122"/>
      <c r="JZF28" s="122"/>
      <c r="JZG28" s="122"/>
      <c r="JZH28" s="122"/>
      <c r="JZI28" s="122"/>
      <c r="JZJ28" s="122"/>
      <c r="JZK28" s="122"/>
      <c r="JZL28" s="122"/>
      <c r="JZM28" s="122"/>
      <c r="JZN28" s="122"/>
      <c r="JZO28" s="122"/>
      <c r="JZP28" s="122"/>
      <c r="JZQ28" s="122"/>
      <c r="JZR28" s="122"/>
      <c r="JZS28" s="122"/>
      <c r="JZT28" s="122"/>
      <c r="JZU28" s="122"/>
      <c r="JZV28" s="122"/>
      <c r="JZW28" s="122"/>
      <c r="JZX28" s="122"/>
      <c r="JZY28" s="122"/>
      <c r="JZZ28" s="122"/>
      <c r="KAA28" s="122"/>
      <c r="KAB28" s="122"/>
      <c r="KAC28" s="122"/>
      <c r="KAD28" s="122"/>
      <c r="KAE28" s="122"/>
      <c r="KAF28" s="122"/>
      <c r="KAG28" s="122"/>
      <c r="KAH28" s="122"/>
      <c r="KAI28" s="122"/>
      <c r="KAJ28" s="122"/>
      <c r="KAK28" s="122"/>
      <c r="KAL28" s="122"/>
      <c r="KAM28" s="122"/>
      <c r="KAN28" s="122"/>
      <c r="KAO28" s="122"/>
      <c r="KAP28" s="122"/>
      <c r="KAQ28" s="122"/>
      <c r="KAR28" s="122"/>
      <c r="KAS28" s="122"/>
      <c r="KAT28" s="122"/>
      <c r="KAU28" s="122"/>
      <c r="KAV28" s="122"/>
      <c r="KAW28" s="122"/>
      <c r="KAX28" s="122"/>
      <c r="KAY28" s="122"/>
      <c r="KAZ28" s="122"/>
      <c r="KBA28" s="122"/>
      <c r="KBB28" s="122"/>
      <c r="KBC28" s="122"/>
      <c r="KBD28" s="122"/>
      <c r="KBE28" s="122"/>
      <c r="KBF28" s="122"/>
      <c r="KBG28" s="122"/>
      <c r="KBH28" s="122"/>
      <c r="KBI28" s="122"/>
      <c r="KBJ28" s="122"/>
      <c r="KBK28" s="122"/>
      <c r="KBL28" s="122"/>
      <c r="KBM28" s="122"/>
      <c r="KBN28" s="122"/>
      <c r="KBO28" s="122"/>
      <c r="KBP28" s="122"/>
      <c r="KBQ28" s="122"/>
      <c r="KBR28" s="122"/>
      <c r="KBS28" s="122"/>
      <c r="KBT28" s="122"/>
      <c r="KBU28" s="122"/>
      <c r="KBV28" s="122"/>
      <c r="KBW28" s="122"/>
      <c r="KBX28" s="122"/>
      <c r="KBY28" s="122"/>
      <c r="KBZ28" s="122"/>
      <c r="KCA28" s="122"/>
      <c r="KCB28" s="122"/>
      <c r="KCC28" s="122"/>
      <c r="KCD28" s="122"/>
      <c r="KCE28" s="122"/>
      <c r="KCF28" s="122"/>
      <c r="KCG28" s="122"/>
      <c r="KCH28" s="122"/>
      <c r="KCI28" s="122"/>
      <c r="KCJ28" s="122"/>
      <c r="KCK28" s="122"/>
      <c r="KCL28" s="122"/>
      <c r="KCM28" s="122"/>
      <c r="KCN28" s="122"/>
      <c r="KCO28" s="122"/>
      <c r="KCP28" s="122"/>
      <c r="KCQ28" s="122"/>
      <c r="KCR28" s="122"/>
      <c r="KCS28" s="122"/>
      <c r="KCT28" s="122"/>
      <c r="KCU28" s="122"/>
      <c r="KCV28" s="122"/>
      <c r="KCW28" s="122"/>
      <c r="KCX28" s="122"/>
      <c r="KCY28" s="122"/>
      <c r="KCZ28" s="122"/>
      <c r="KDA28" s="122"/>
      <c r="KDB28" s="122"/>
      <c r="KDC28" s="122"/>
      <c r="KDD28" s="122"/>
      <c r="KDE28" s="122"/>
      <c r="KDF28" s="122"/>
      <c r="KDG28" s="122"/>
      <c r="KDH28" s="122"/>
      <c r="KDI28" s="122"/>
      <c r="KDJ28" s="122"/>
      <c r="KDK28" s="122"/>
      <c r="KDL28" s="122"/>
      <c r="KDM28" s="122"/>
      <c r="KDN28" s="122"/>
      <c r="KDO28" s="122"/>
      <c r="KDP28" s="122"/>
      <c r="KDQ28" s="122"/>
      <c r="KDR28" s="122"/>
      <c r="KDS28" s="122"/>
      <c r="KDT28" s="122"/>
      <c r="KDU28" s="122"/>
      <c r="KDV28" s="122"/>
      <c r="KDW28" s="122"/>
      <c r="KDX28" s="122"/>
      <c r="KDY28" s="122"/>
      <c r="KDZ28" s="122"/>
      <c r="KEA28" s="122"/>
      <c r="KEB28" s="122"/>
      <c r="KEC28" s="122"/>
      <c r="KED28" s="122"/>
      <c r="KEE28" s="122"/>
      <c r="KEF28" s="122"/>
      <c r="KEG28" s="122"/>
      <c r="KEH28" s="122"/>
      <c r="KEI28" s="122"/>
      <c r="KEJ28" s="122"/>
      <c r="KEK28" s="122"/>
      <c r="KEL28" s="122"/>
      <c r="KEM28" s="122"/>
      <c r="KEN28" s="122"/>
      <c r="KEO28" s="122"/>
      <c r="KEP28" s="122"/>
      <c r="KEQ28" s="122"/>
      <c r="KER28" s="122"/>
      <c r="KES28" s="122"/>
      <c r="KET28" s="122"/>
      <c r="KEU28" s="122"/>
      <c r="KEV28" s="122"/>
      <c r="KEW28" s="122"/>
      <c r="KEX28" s="122"/>
      <c r="KEY28" s="122"/>
      <c r="KEZ28" s="122"/>
      <c r="KFA28" s="122"/>
      <c r="KFB28" s="122"/>
      <c r="KFC28" s="122"/>
      <c r="KFD28" s="122"/>
      <c r="KFE28" s="122"/>
      <c r="KFF28" s="122"/>
      <c r="KFG28" s="122"/>
      <c r="KFH28" s="122"/>
      <c r="KFI28" s="122"/>
      <c r="KFJ28" s="122"/>
      <c r="KFK28" s="122"/>
      <c r="KFL28" s="122"/>
      <c r="KFM28" s="122"/>
      <c r="KFN28" s="122"/>
      <c r="KFO28" s="122"/>
      <c r="KFP28" s="122"/>
      <c r="KFQ28" s="122"/>
      <c r="KFR28" s="122"/>
      <c r="KFS28" s="122"/>
      <c r="KFT28" s="122"/>
      <c r="KFU28" s="122"/>
      <c r="KFV28" s="122"/>
      <c r="KFW28" s="122"/>
      <c r="KFX28" s="122"/>
      <c r="KFY28" s="122"/>
      <c r="KFZ28" s="122"/>
      <c r="KGA28" s="122"/>
      <c r="KGB28" s="122"/>
      <c r="KGC28" s="122"/>
      <c r="KGD28" s="122"/>
      <c r="KGE28" s="122"/>
      <c r="KGF28" s="122"/>
      <c r="KGG28" s="122"/>
      <c r="KGH28" s="122"/>
      <c r="KGI28" s="122"/>
      <c r="KGJ28" s="122"/>
      <c r="KGK28" s="122"/>
      <c r="KGL28" s="122"/>
      <c r="KGM28" s="122"/>
      <c r="KGN28" s="122"/>
      <c r="KGO28" s="122"/>
      <c r="KGP28" s="122"/>
      <c r="KGQ28" s="122"/>
      <c r="KGR28" s="122"/>
      <c r="KGS28" s="122"/>
      <c r="KGT28" s="122"/>
      <c r="KGU28" s="122"/>
      <c r="KGV28" s="122"/>
      <c r="KGW28" s="122"/>
      <c r="KGX28" s="122"/>
      <c r="KGY28" s="122"/>
      <c r="KGZ28" s="122"/>
      <c r="KHA28" s="122"/>
      <c r="KHB28" s="122"/>
      <c r="KHC28" s="122"/>
      <c r="KHD28" s="122"/>
      <c r="KHE28" s="122"/>
      <c r="KHF28" s="122"/>
      <c r="KHG28" s="122"/>
      <c r="KHH28" s="122"/>
      <c r="KHI28" s="122"/>
      <c r="KHJ28" s="122"/>
      <c r="KHK28" s="122"/>
      <c r="KHL28" s="122"/>
      <c r="KHM28" s="122"/>
      <c r="KHN28" s="122"/>
      <c r="KHO28" s="122"/>
      <c r="KHP28" s="122"/>
      <c r="KHQ28" s="122"/>
      <c r="KHR28" s="122"/>
      <c r="KHS28" s="122"/>
      <c r="KHT28" s="122"/>
      <c r="KHU28" s="122"/>
      <c r="KHV28" s="122"/>
      <c r="KHW28" s="122"/>
      <c r="KHX28" s="122"/>
      <c r="KHY28" s="122"/>
      <c r="KHZ28" s="122"/>
      <c r="KIA28" s="122"/>
      <c r="KIB28" s="122"/>
      <c r="KIC28" s="122"/>
      <c r="KID28" s="122"/>
      <c r="KIE28" s="122"/>
      <c r="KIF28" s="122"/>
      <c r="KIG28" s="122"/>
      <c r="KIH28" s="122"/>
      <c r="KII28" s="122"/>
      <c r="KIJ28" s="122"/>
      <c r="KIK28" s="122"/>
      <c r="KIL28" s="122"/>
      <c r="KIM28" s="122"/>
      <c r="KIN28" s="122"/>
      <c r="KIO28" s="122"/>
      <c r="KIP28" s="122"/>
      <c r="KIQ28" s="122"/>
      <c r="KIR28" s="122"/>
      <c r="KIS28" s="122"/>
      <c r="KIT28" s="122"/>
      <c r="KIU28" s="122"/>
      <c r="KIV28" s="122"/>
      <c r="KIW28" s="122"/>
      <c r="KIX28" s="122"/>
      <c r="KIY28" s="122"/>
      <c r="KIZ28" s="122"/>
      <c r="KJA28" s="122"/>
      <c r="KJB28" s="122"/>
      <c r="KJC28" s="122"/>
      <c r="KJD28" s="122"/>
      <c r="KJE28" s="122"/>
      <c r="KJF28" s="122"/>
      <c r="KJG28" s="122"/>
      <c r="KJH28" s="122"/>
      <c r="KJI28" s="122"/>
      <c r="KJJ28" s="122"/>
      <c r="KJK28" s="122"/>
      <c r="KJL28" s="122"/>
      <c r="KJM28" s="122"/>
      <c r="KJN28" s="122"/>
      <c r="KJO28" s="122"/>
      <c r="KJP28" s="122"/>
      <c r="KJQ28" s="122"/>
      <c r="KJR28" s="122"/>
      <c r="KJS28" s="122"/>
      <c r="KJT28" s="122"/>
      <c r="KJU28" s="122"/>
      <c r="KJV28" s="122"/>
      <c r="KJW28" s="122"/>
      <c r="KJX28" s="122"/>
      <c r="KJY28" s="122"/>
      <c r="KJZ28" s="122"/>
      <c r="KKA28" s="122"/>
      <c r="KKB28" s="122"/>
      <c r="KKC28" s="122"/>
      <c r="KKD28" s="122"/>
      <c r="KKE28" s="122"/>
      <c r="KKF28" s="122"/>
      <c r="KKG28" s="122"/>
      <c r="KKH28" s="122"/>
      <c r="KKI28" s="122"/>
      <c r="KKJ28" s="122"/>
      <c r="KKK28" s="122"/>
      <c r="KKL28" s="122"/>
      <c r="KKM28" s="122"/>
      <c r="KKN28" s="122"/>
      <c r="KKO28" s="122"/>
      <c r="KKP28" s="122"/>
      <c r="KKQ28" s="122"/>
      <c r="KKR28" s="122"/>
      <c r="KKS28" s="122"/>
      <c r="KKT28" s="122"/>
      <c r="KKU28" s="122"/>
      <c r="KKV28" s="122"/>
      <c r="KKW28" s="122"/>
      <c r="KKX28" s="122"/>
      <c r="KKY28" s="122"/>
      <c r="KKZ28" s="122"/>
      <c r="KLA28" s="122"/>
      <c r="KLB28" s="122"/>
      <c r="KLC28" s="122"/>
      <c r="KLD28" s="122"/>
      <c r="KLE28" s="122"/>
      <c r="KLF28" s="122"/>
      <c r="KLG28" s="122"/>
      <c r="KLH28" s="122"/>
      <c r="KLI28" s="122"/>
      <c r="KLJ28" s="122"/>
      <c r="KLK28" s="122"/>
      <c r="KLL28" s="122"/>
      <c r="KLM28" s="122"/>
      <c r="KLN28" s="122"/>
      <c r="KLO28" s="122"/>
      <c r="KLP28" s="122"/>
      <c r="KLQ28" s="122"/>
      <c r="KLR28" s="122"/>
      <c r="KLS28" s="122"/>
      <c r="KLT28" s="122"/>
      <c r="KLU28" s="122"/>
      <c r="KLV28" s="122"/>
      <c r="KLW28" s="122"/>
      <c r="KLX28" s="122"/>
      <c r="KLY28" s="122"/>
      <c r="KLZ28" s="122"/>
      <c r="KMA28" s="122"/>
      <c r="KMB28" s="122"/>
      <c r="KMC28" s="122"/>
      <c r="KMD28" s="122"/>
      <c r="KME28" s="122"/>
      <c r="KMF28" s="122"/>
      <c r="KMG28" s="122"/>
      <c r="KMH28" s="122"/>
      <c r="KMI28" s="122"/>
      <c r="KMJ28" s="122"/>
      <c r="KMK28" s="122"/>
      <c r="KML28" s="122"/>
      <c r="KMM28" s="122"/>
      <c r="KMN28" s="122"/>
      <c r="KMO28" s="122"/>
      <c r="KMP28" s="122"/>
      <c r="KMQ28" s="122"/>
      <c r="KMR28" s="122"/>
      <c r="KMS28" s="122"/>
      <c r="KMT28" s="122"/>
      <c r="KMU28" s="122"/>
      <c r="KMV28" s="122"/>
      <c r="KMW28" s="122"/>
      <c r="KMX28" s="122"/>
      <c r="KMY28" s="122"/>
      <c r="KMZ28" s="122"/>
      <c r="KNA28" s="122"/>
      <c r="KNB28" s="122"/>
      <c r="KNC28" s="122"/>
      <c r="KND28" s="122"/>
      <c r="KNE28" s="122"/>
      <c r="KNF28" s="122"/>
      <c r="KNG28" s="122"/>
      <c r="KNH28" s="122"/>
      <c r="KNI28" s="122"/>
      <c r="KNJ28" s="122"/>
      <c r="KNK28" s="122"/>
      <c r="KNL28" s="122"/>
      <c r="KNM28" s="122"/>
      <c r="KNN28" s="122"/>
      <c r="KNO28" s="122"/>
      <c r="KNP28" s="122"/>
      <c r="KNQ28" s="122"/>
      <c r="KNR28" s="122"/>
      <c r="KNS28" s="122"/>
      <c r="KNT28" s="122"/>
      <c r="KNU28" s="122"/>
      <c r="KNV28" s="122"/>
      <c r="KNW28" s="122"/>
      <c r="KNX28" s="122"/>
      <c r="KNY28" s="122"/>
      <c r="KNZ28" s="122"/>
      <c r="KOA28" s="122"/>
      <c r="KOB28" s="122"/>
      <c r="KOC28" s="122"/>
      <c r="KOD28" s="122"/>
      <c r="KOE28" s="122"/>
      <c r="KOF28" s="122"/>
      <c r="KOG28" s="122"/>
      <c r="KOH28" s="122"/>
      <c r="KOI28" s="122"/>
      <c r="KOJ28" s="122"/>
      <c r="KOK28" s="122"/>
      <c r="KOL28" s="122"/>
      <c r="KOM28" s="122"/>
      <c r="KON28" s="122"/>
      <c r="KOO28" s="122"/>
      <c r="KOP28" s="122"/>
      <c r="KOQ28" s="122"/>
      <c r="KOR28" s="122"/>
      <c r="KOS28" s="122"/>
      <c r="KOT28" s="122"/>
      <c r="KOU28" s="122"/>
      <c r="KOV28" s="122"/>
      <c r="KOW28" s="122"/>
      <c r="KOX28" s="122"/>
      <c r="KOY28" s="122"/>
      <c r="KOZ28" s="122"/>
      <c r="KPA28" s="122"/>
      <c r="KPB28" s="122"/>
      <c r="KPC28" s="122"/>
      <c r="KPD28" s="122"/>
      <c r="KPE28" s="122"/>
      <c r="KPF28" s="122"/>
      <c r="KPG28" s="122"/>
      <c r="KPH28" s="122"/>
      <c r="KPI28" s="122"/>
      <c r="KPJ28" s="122"/>
      <c r="KPK28" s="122"/>
      <c r="KPL28" s="122"/>
      <c r="KPM28" s="122"/>
      <c r="KPN28" s="122"/>
      <c r="KPO28" s="122"/>
      <c r="KPP28" s="122"/>
      <c r="KPQ28" s="122"/>
      <c r="KPR28" s="122"/>
      <c r="KPS28" s="122"/>
      <c r="KPT28" s="122"/>
      <c r="KPU28" s="122"/>
      <c r="KPV28" s="122"/>
      <c r="KPW28" s="122"/>
      <c r="KPX28" s="122"/>
      <c r="KPY28" s="122"/>
      <c r="KPZ28" s="122"/>
      <c r="KQA28" s="122"/>
      <c r="KQB28" s="122"/>
      <c r="KQC28" s="122"/>
      <c r="KQD28" s="122"/>
      <c r="KQE28" s="122"/>
      <c r="KQF28" s="122"/>
      <c r="KQG28" s="122"/>
      <c r="KQH28" s="122"/>
      <c r="KQI28" s="122"/>
      <c r="KQJ28" s="122"/>
      <c r="KQK28" s="122"/>
      <c r="KQL28" s="122"/>
      <c r="KQM28" s="122"/>
      <c r="KQN28" s="122"/>
      <c r="KQO28" s="122"/>
      <c r="KQP28" s="122"/>
      <c r="KQQ28" s="122"/>
      <c r="KQR28" s="122"/>
      <c r="KQS28" s="122"/>
      <c r="KQT28" s="122"/>
      <c r="KQU28" s="122"/>
      <c r="KQV28" s="122"/>
      <c r="KQW28" s="122"/>
      <c r="KQX28" s="122"/>
      <c r="KQY28" s="122"/>
      <c r="KQZ28" s="122"/>
      <c r="KRA28" s="122"/>
      <c r="KRB28" s="122"/>
      <c r="KRC28" s="122"/>
      <c r="KRD28" s="122"/>
      <c r="KRE28" s="122"/>
      <c r="KRF28" s="122"/>
      <c r="KRG28" s="122"/>
      <c r="KRH28" s="122"/>
      <c r="KRI28" s="122"/>
      <c r="KRJ28" s="122"/>
      <c r="KRK28" s="122"/>
      <c r="KRL28" s="122"/>
      <c r="KRM28" s="122"/>
      <c r="KRN28" s="122"/>
      <c r="KRO28" s="122"/>
      <c r="KRP28" s="122"/>
      <c r="KRQ28" s="122"/>
      <c r="KRR28" s="122"/>
      <c r="KRS28" s="122"/>
      <c r="KRT28" s="122"/>
      <c r="KRU28" s="122"/>
      <c r="KRV28" s="122"/>
      <c r="KRW28" s="122"/>
      <c r="KRX28" s="122"/>
      <c r="KRY28" s="122"/>
      <c r="KRZ28" s="122"/>
      <c r="KSA28" s="122"/>
      <c r="KSB28" s="122"/>
      <c r="KSC28" s="122"/>
      <c r="KSD28" s="122"/>
      <c r="KSE28" s="122"/>
      <c r="KSF28" s="122"/>
      <c r="KSG28" s="122"/>
      <c r="KSH28" s="122"/>
      <c r="KSI28" s="122"/>
      <c r="KSJ28" s="122"/>
      <c r="KSK28" s="122"/>
      <c r="KSL28" s="122"/>
      <c r="KSM28" s="122"/>
      <c r="KSN28" s="122"/>
      <c r="KSO28" s="122"/>
      <c r="KSP28" s="122"/>
      <c r="KSQ28" s="122"/>
      <c r="KSR28" s="122"/>
      <c r="KSS28" s="122"/>
      <c r="KST28" s="122"/>
      <c r="KSU28" s="122"/>
      <c r="KSV28" s="122"/>
      <c r="KSW28" s="122"/>
      <c r="KSX28" s="122"/>
      <c r="KSY28" s="122"/>
      <c r="KSZ28" s="122"/>
      <c r="KTA28" s="122"/>
      <c r="KTB28" s="122"/>
      <c r="KTC28" s="122"/>
      <c r="KTD28" s="122"/>
      <c r="KTE28" s="122"/>
      <c r="KTF28" s="122"/>
      <c r="KTG28" s="122"/>
      <c r="KTH28" s="122"/>
      <c r="KTI28" s="122"/>
      <c r="KTJ28" s="122"/>
      <c r="KTK28" s="122"/>
      <c r="KTL28" s="122"/>
      <c r="KTM28" s="122"/>
      <c r="KTN28" s="122"/>
      <c r="KTO28" s="122"/>
      <c r="KTP28" s="122"/>
      <c r="KTQ28" s="122"/>
      <c r="KTR28" s="122"/>
      <c r="KTS28" s="122"/>
      <c r="KTT28" s="122"/>
      <c r="KTU28" s="122"/>
      <c r="KTV28" s="122"/>
      <c r="KTW28" s="122"/>
      <c r="KTX28" s="122"/>
      <c r="KTY28" s="122"/>
      <c r="KTZ28" s="122"/>
      <c r="KUA28" s="122"/>
      <c r="KUB28" s="122"/>
      <c r="KUC28" s="122"/>
      <c r="KUD28" s="122"/>
      <c r="KUE28" s="122"/>
      <c r="KUF28" s="122"/>
      <c r="KUG28" s="122"/>
      <c r="KUH28" s="122"/>
      <c r="KUI28" s="122"/>
      <c r="KUJ28" s="122"/>
      <c r="KUK28" s="122"/>
      <c r="KUL28" s="122"/>
      <c r="KUM28" s="122"/>
      <c r="KUN28" s="122"/>
      <c r="KUO28" s="122"/>
      <c r="KUP28" s="122"/>
      <c r="KUQ28" s="122"/>
      <c r="KUR28" s="122"/>
      <c r="KUS28" s="122"/>
      <c r="KUT28" s="122"/>
      <c r="KUU28" s="122"/>
      <c r="KUV28" s="122"/>
      <c r="KUW28" s="122"/>
      <c r="KUX28" s="122"/>
      <c r="KUY28" s="122"/>
      <c r="KUZ28" s="122"/>
      <c r="KVA28" s="122"/>
      <c r="KVB28" s="122"/>
      <c r="KVC28" s="122"/>
      <c r="KVD28" s="122"/>
      <c r="KVE28" s="122"/>
      <c r="KVF28" s="122"/>
      <c r="KVG28" s="122"/>
      <c r="KVH28" s="122"/>
      <c r="KVI28" s="122"/>
      <c r="KVJ28" s="122"/>
      <c r="KVK28" s="122"/>
      <c r="KVL28" s="122"/>
      <c r="KVM28" s="122"/>
      <c r="KVN28" s="122"/>
      <c r="KVO28" s="122"/>
      <c r="KVP28" s="122"/>
      <c r="KVQ28" s="122"/>
      <c r="KVR28" s="122"/>
      <c r="KVS28" s="122"/>
      <c r="KVT28" s="122"/>
      <c r="KVU28" s="122"/>
      <c r="KVV28" s="122"/>
      <c r="KVW28" s="122"/>
      <c r="KVX28" s="122"/>
      <c r="KVY28" s="122"/>
      <c r="KVZ28" s="122"/>
      <c r="KWA28" s="122"/>
      <c r="KWB28" s="122"/>
      <c r="KWC28" s="122"/>
      <c r="KWD28" s="122"/>
      <c r="KWE28" s="122"/>
      <c r="KWF28" s="122"/>
      <c r="KWG28" s="122"/>
      <c r="KWH28" s="122"/>
      <c r="KWI28" s="122"/>
      <c r="KWJ28" s="122"/>
      <c r="KWK28" s="122"/>
      <c r="KWL28" s="122"/>
      <c r="KWM28" s="122"/>
      <c r="KWN28" s="122"/>
      <c r="KWO28" s="122"/>
      <c r="KWP28" s="122"/>
      <c r="KWQ28" s="122"/>
      <c r="KWR28" s="122"/>
      <c r="KWS28" s="122"/>
      <c r="KWT28" s="122"/>
      <c r="KWU28" s="122"/>
      <c r="KWV28" s="122"/>
      <c r="KWW28" s="122"/>
      <c r="KWX28" s="122"/>
      <c r="KWY28" s="122"/>
      <c r="KWZ28" s="122"/>
      <c r="KXA28" s="122"/>
      <c r="KXB28" s="122"/>
      <c r="KXC28" s="122"/>
      <c r="KXD28" s="122"/>
      <c r="KXE28" s="122"/>
      <c r="KXF28" s="122"/>
      <c r="KXG28" s="122"/>
      <c r="KXH28" s="122"/>
      <c r="KXI28" s="122"/>
      <c r="KXJ28" s="122"/>
      <c r="KXK28" s="122"/>
      <c r="KXL28" s="122"/>
      <c r="KXM28" s="122"/>
      <c r="KXN28" s="122"/>
      <c r="KXO28" s="122"/>
      <c r="KXP28" s="122"/>
      <c r="KXQ28" s="122"/>
      <c r="KXR28" s="122"/>
      <c r="KXS28" s="122"/>
      <c r="KXT28" s="122"/>
      <c r="KXU28" s="122"/>
      <c r="KXV28" s="122"/>
      <c r="KXW28" s="122"/>
      <c r="KXX28" s="122"/>
      <c r="KXY28" s="122"/>
      <c r="KXZ28" s="122"/>
      <c r="KYA28" s="122"/>
      <c r="KYB28" s="122"/>
      <c r="KYC28" s="122"/>
      <c r="KYD28" s="122"/>
      <c r="KYE28" s="122"/>
      <c r="KYF28" s="122"/>
      <c r="KYG28" s="122"/>
      <c r="KYH28" s="122"/>
      <c r="KYI28" s="122"/>
      <c r="KYJ28" s="122"/>
      <c r="KYK28" s="122"/>
      <c r="KYL28" s="122"/>
      <c r="KYM28" s="122"/>
      <c r="KYN28" s="122"/>
      <c r="KYO28" s="122"/>
      <c r="KYP28" s="122"/>
      <c r="KYQ28" s="122"/>
      <c r="KYR28" s="122"/>
      <c r="KYS28" s="122"/>
      <c r="KYT28" s="122"/>
      <c r="KYU28" s="122"/>
      <c r="KYV28" s="122"/>
      <c r="KYW28" s="122"/>
      <c r="KYX28" s="122"/>
      <c r="KYY28" s="122"/>
      <c r="KYZ28" s="122"/>
      <c r="KZA28" s="122"/>
      <c r="KZB28" s="122"/>
      <c r="KZC28" s="122"/>
      <c r="KZD28" s="122"/>
      <c r="KZE28" s="122"/>
      <c r="KZF28" s="122"/>
      <c r="KZG28" s="122"/>
      <c r="KZH28" s="122"/>
      <c r="KZI28" s="122"/>
      <c r="KZJ28" s="122"/>
      <c r="KZK28" s="122"/>
      <c r="KZL28" s="122"/>
      <c r="KZM28" s="122"/>
      <c r="KZN28" s="122"/>
      <c r="KZO28" s="122"/>
      <c r="KZP28" s="122"/>
      <c r="KZQ28" s="122"/>
      <c r="KZR28" s="122"/>
      <c r="KZS28" s="122"/>
      <c r="KZT28" s="122"/>
      <c r="KZU28" s="122"/>
      <c r="KZV28" s="122"/>
      <c r="KZW28" s="122"/>
      <c r="KZX28" s="122"/>
      <c r="KZY28" s="122"/>
      <c r="KZZ28" s="122"/>
      <c r="LAA28" s="122"/>
      <c r="LAB28" s="122"/>
      <c r="LAC28" s="122"/>
      <c r="LAD28" s="122"/>
      <c r="LAE28" s="122"/>
      <c r="LAF28" s="122"/>
      <c r="LAG28" s="122"/>
      <c r="LAH28" s="122"/>
      <c r="LAI28" s="122"/>
      <c r="LAJ28" s="122"/>
      <c r="LAK28" s="122"/>
      <c r="LAL28" s="122"/>
      <c r="LAM28" s="122"/>
      <c r="LAN28" s="122"/>
      <c r="LAO28" s="122"/>
      <c r="LAP28" s="122"/>
      <c r="LAQ28" s="122"/>
      <c r="LAR28" s="122"/>
      <c r="LAS28" s="122"/>
      <c r="LAT28" s="122"/>
      <c r="LAU28" s="122"/>
      <c r="LAV28" s="122"/>
      <c r="LAW28" s="122"/>
      <c r="LAX28" s="122"/>
      <c r="LAY28" s="122"/>
      <c r="LAZ28" s="122"/>
      <c r="LBA28" s="122"/>
      <c r="LBB28" s="122"/>
      <c r="LBC28" s="122"/>
      <c r="LBD28" s="122"/>
      <c r="LBE28" s="122"/>
      <c r="LBF28" s="122"/>
      <c r="LBG28" s="122"/>
      <c r="LBH28" s="122"/>
      <c r="LBI28" s="122"/>
      <c r="LBJ28" s="122"/>
      <c r="LBK28" s="122"/>
      <c r="LBL28" s="122"/>
      <c r="LBM28" s="122"/>
      <c r="LBN28" s="122"/>
      <c r="LBO28" s="122"/>
      <c r="LBP28" s="122"/>
      <c r="LBQ28" s="122"/>
      <c r="LBR28" s="122"/>
      <c r="LBS28" s="122"/>
      <c r="LBT28" s="122"/>
      <c r="LBU28" s="122"/>
      <c r="LBV28" s="122"/>
      <c r="LBW28" s="122"/>
      <c r="LBX28" s="122"/>
      <c r="LBY28" s="122"/>
      <c r="LBZ28" s="122"/>
      <c r="LCA28" s="122"/>
      <c r="LCB28" s="122"/>
      <c r="LCC28" s="122"/>
      <c r="LCD28" s="122"/>
      <c r="LCE28" s="122"/>
      <c r="LCF28" s="122"/>
      <c r="LCG28" s="122"/>
      <c r="LCH28" s="122"/>
      <c r="LCI28" s="122"/>
      <c r="LCJ28" s="122"/>
      <c r="LCK28" s="122"/>
      <c r="LCL28" s="122"/>
      <c r="LCM28" s="122"/>
      <c r="LCN28" s="122"/>
      <c r="LCO28" s="122"/>
      <c r="LCP28" s="122"/>
      <c r="LCQ28" s="122"/>
      <c r="LCR28" s="122"/>
      <c r="LCS28" s="122"/>
      <c r="LCT28" s="122"/>
      <c r="LCU28" s="122"/>
      <c r="LCV28" s="122"/>
      <c r="LCW28" s="122"/>
      <c r="LCX28" s="122"/>
      <c r="LCY28" s="122"/>
      <c r="LCZ28" s="122"/>
      <c r="LDA28" s="122"/>
      <c r="LDB28" s="122"/>
      <c r="LDC28" s="122"/>
      <c r="LDD28" s="122"/>
      <c r="LDE28" s="122"/>
      <c r="LDF28" s="122"/>
      <c r="LDG28" s="122"/>
      <c r="LDH28" s="122"/>
      <c r="LDI28" s="122"/>
      <c r="LDJ28" s="122"/>
      <c r="LDK28" s="122"/>
      <c r="LDL28" s="122"/>
      <c r="LDM28" s="122"/>
      <c r="LDN28" s="122"/>
      <c r="LDO28" s="122"/>
      <c r="LDP28" s="122"/>
      <c r="LDQ28" s="122"/>
      <c r="LDR28" s="122"/>
      <c r="LDS28" s="122"/>
      <c r="LDT28" s="122"/>
      <c r="LDU28" s="122"/>
      <c r="LDV28" s="122"/>
      <c r="LDW28" s="122"/>
      <c r="LDX28" s="122"/>
      <c r="LDY28" s="122"/>
      <c r="LDZ28" s="122"/>
      <c r="LEA28" s="122"/>
      <c r="LEB28" s="122"/>
      <c r="LEC28" s="122"/>
      <c r="LED28" s="122"/>
      <c r="LEE28" s="122"/>
      <c r="LEF28" s="122"/>
      <c r="LEG28" s="122"/>
      <c r="LEH28" s="122"/>
      <c r="LEI28" s="122"/>
      <c r="LEJ28" s="122"/>
      <c r="LEK28" s="122"/>
      <c r="LEL28" s="122"/>
      <c r="LEM28" s="122"/>
      <c r="LEN28" s="122"/>
      <c r="LEO28" s="122"/>
      <c r="LEP28" s="122"/>
      <c r="LEQ28" s="122"/>
      <c r="LER28" s="122"/>
      <c r="LES28" s="122"/>
      <c r="LET28" s="122"/>
      <c r="LEU28" s="122"/>
      <c r="LEV28" s="122"/>
      <c r="LEW28" s="122"/>
      <c r="LEX28" s="122"/>
      <c r="LEY28" s="122"/>
      <c r="LEZ28" s="122"/>
      <c r="LFA28" s="122"/>
      <c r="LFB28" s="122"/>
      <c r="LFC28" s="122"/>
      <c r="LFD28" s="122"/>
      <c r="LFE28" s="122"/>
      <c r="LFF28" s="122"/>
      <c r="LFG28" s="122"/>
      <c r="LFH28" s="122"/>
      <c r="LFI28" s="122"/>
      <c r="LFJ28" s="122"/>
      <c r="LFK28" s="122"/>
      <c r="LFL28" s="122"/>
      <c r="LFM28" s="122"/>
      <c r="LFN28" s="122"/>
      <c r="LFO28" s="122"/>
      <c r="LFP28" s="122"/>
      <c r="LFQ28" s="122"/>
      <c r="LFR28" s="122"/>
      <c r="LFS28" s="122"/>
      <c r="LFT28" s="122"/>
      <c r="LFU28" s="122"/>
      <c r="LFV28" s="122"/>
      <c r="LFW28" s="122"/>
      <c r="LFX28" s="122"/>
      <c r="LFY28" s="122"/>
      <c r="LFZ28" s="122"/>
      <c r="LGA28" s="122"/>
      <c r="LGB28" s="122"/>
      <c r="LGC28" s="122"/>
      <c r="LGD28" s="122"/>
      <c r="LGE28" s="122"/>
      <c r="LGF28" s="122"/>
      <c r="LGG28" s="122"/>
      <c r="LGH28" s="122"/>
      <c r="LGI28" s="122"/>
      <c r="LGJ28" s="122"/>
      <c r="LGK28" s="122"/>
      <c r="LGL28" s="122"/>
      <c r="LGM28" s="122"/>
      <c r="LGN28" s="122"/>
      <c r="LGO28" s="122"/>
      <c r="LGP28" s="122"/>
      <c r="LGQ28" s="122"/>
      <c r="LGR28" s="122"/>
      <c r="LGS28" s="122"/>
      <c r="LGT28" s="122"/>
      <c r="LGU28" s="122"/>
      <c r="LGV28" s="122"/>
      <c r="LGW28" s="122"/>
      <c r="LGX28" s="122"/>
      <c r="LGY28" s="122"/>
      <c r="LGZ28" s="122"/>
      <c r="LHA28" s="122"/>
      <c r="LHB28" s="122"/>
      <c r="LHC28" s="122"/>
      <c r="LHD28" s="122"/>
      <c r="LHE28" s="122"/>
      <c r="LHF28" s="122"/>
      <c r="LHG28" s="122"/>
      <c r="LHH28" s="122"/>
      <c r="LHI28" s="122"/>
      <c r="LHJ28" s="122"/>
      <c r="LHK28" s="122"/>
      <c r="LHL28" s="122"/>
      <c r="LHM28" s="122"/>
      <c r="LHN28" s="122"/>
      <c r="LHO28" s="122"/>
      <c r="LHP28" s="122"/>
      <c r="LHQ28" s="122"/>
      <c r="LHR28" s="122"/>
      <c r="LHS28" s="122"/>
      <c r="LHT28" s="122"/>
      <c r="LHU28" s="122"/>
      <c r="LHV28" s="122"/>
      <c r="LHW28" s="122"/>
      <c r="LHX28" s="122"/>
      <c r="LHY28" s="122"/>
      <c r="LHZ28" s="122"/>
      <c r="LIA28" s="122"/>
      <c r="LIB28" s="122"/>
      <c r="LIC28" s="122"/>
      <c r="LID28" s="122"/>
      <c r="LIE28" s="122"/>
      <c r="LIF28" s="122"/>
      <c r="LIG28" s="122"/>
      <c r="LIH28" s="122"/>
      <c r="LII28" s="122"/>
      <c r="LIJ28" s="122"/>
      <c r="LIK28" s="122"/>
      <c r="LIL28" s="122"/>
      <c r="LIM28" s="122"/>
      <c r="LIN28" s="122"/>
      <c r="LIO28" s="122"/>
      <c r="LIP28" s="122"/>
      <c r="LIQ28" s="122"/>
      <c r="LIR28" s="122"/>
      <c r="LIS28" s="122"/>
      <c r="LIT28" s="122"/>
      <c r="LIU28" s="122"/>
      <c r="LIV28" s="122"/>
      <c r="LIW28" s="122"/>
      <c r="LIX28" s="122"/>
      <c r="LIY28" s="122"/>
      <c r="LIZ28" s="122"/>
      <c r="LJA28" s="122"/>
      <c r="LJB28" s="122"/>
      <c r="LJC28" s="122"/>
      <c r="LJD28" s="122"/>
      <c r="LJE28" s="122"/>
      <c r="LJF28" s="122"/>
      <c r="LJG28" s="122"/>
      <c r="LJH28" s="122"/>
      <c r="LJI28" s="122"/>
      <c r="LJJ28" s="122"/>
      <c r="LJK28" s="122"/>
      <c r="LJL28" s="122"/>
      <c r="LJM28" s="122"/>
      <c r="LJN28" s="122"/>
      <c r="LJO28" s="122"/>
      <c r="LJP28" s="122"/>
      <c r="LJQ28" s="122"/>
      <c r="LJR28" s="122"/>
      <c r="LJS28" s="122"/>
      <c r="LJT28" s="122"/>
      <c r="LJU28" s="122"/>
      <c r="LJV28" s="122"/>
      <c r="LJW28" s="122"/>
      <c r="LJX28" s="122"/>
      <c r="LJY28" s="122"/>
      <c r="LJZ28" s="122"/>
      <c r="LKA28" s="122"/>
      <c r="LKB28" s="122"/>
      <c r="LKC28" s="122"/>
      <c r="LKD28" s="122"/>
      <c r="LKE28" s="122"/>
      <c r="LKF28" s="122"/>
      <c r="LKG28" s="122"/>
      <c r="LKH28" s="122"/>
      <c r="LKI28" s="122"/>
      <c r="LKJ28" s="122"/>
      <c r="LKK28" s="122"/>
      <c r="LKL28" s="122"/>
      <c r="LKM28" s="122"/>
      <c r="LKN28" s="122"/>
      <c r="LKO28" s="122"/>
      <c r="LKP28" s="122"/>
      <c r="LKQ28" s="122"/>
      <c r="LKR28" s="122"/>
      <c r="LKS28" s="122"/>
      <c r="LKT28" s="122"/>
      <c r="LKU28" s="122"/>
      <c r="LKV28" s="122"/>
      <c r="LKW28" s="122"/>
      <c r="LKX28" s="122"/>
      <c r="LKY28" s="122"/>
      <c r="LKZ28" s="122"/>
      <c r="LLA28" s="122"/>
      <c r="LLB28" s="122"/>
      <c r="LLC28" s="122"/>
      <c r="LLD28" s="122"/>
      <c r="LLE28" s="122"/>
      <c r="LLF28" s="122"/>
      <c r="LLG28" s="122"/>
      <c r="LLH28" s="122"/>
      <c r="LLI28" s="122"/>
      <c r="LLJ28" s="122"/>
      <c r="LLK28" s="122"/>
      <c r="LLL28" s="122"/>
      <c r="LLM28" s="122"/>
      <c r="LLN28" s="122"/>
      <c r="LLO28" s="122"/>
      <c r="LLP28" s="122"/>
      <c r="LLQ28" s="122"/>
      <c r="LLR28" s="122"/>
      <c r="LLS28" s="122"/>
      <c r="LLT28" s="122"/>
      <c r="LLU28" s="122"/>
      <c r="LLV28" s="122"/>
      <c r="LLW28" s="122"/>
      <c r="LLX28" s="122"/>
      <c r="LLY28" s="122"/>
      <c r="LLZ28" s="122"/>
      <c r="LMA28" s="122"/>
      <c r="LMB28" s="122"/>
      <c r="LMC28" s="122"/>
      <c r="LMD28" s="122"/>
      <c r="LME28" s="122"/>
      <c r="LMF28" s="122"/>
      <c r="LMG28" s="122"/>
      <c r="LMH28" s="122"/>
      <c r="LMI28" s="122"/>
      <c r="LMJ28" s="122"/>
      <c r="LMK28" s="122"/>
      <c r="LML28" s="122"/>
      <c r="LMM28" s="122"/>
      <c r="LMN28" s="122"/>
      <c r="LMO28" s="122"/>
      <c r="LMP28" s="122"/>
      <c r="LMQ28" s="122"/>
      <c r="LMR28" s="122"/>
      <c r="LMS28" s="122"/>
      <c r="LMT28" s="122"/>
      <c r="LMU28" s="122"/>
      <c r="LMV28" s="122"/>
      <c r="LMW28" s="122"/>
      <c r="LMX28" s="122"/>
      <c r="LMY28" s="122"/>
      <c r="LMZ28" s="122"/>
      <c r="LNA28" s="122"/>
      <c r="LNB28" s="122"/>
      <c r="LNC28" s="122"/>
      <c r="LND28" s="122"/>
      <c r="LNE28" s="122"/>
      <c r="LNF28" s="122"/>
      <c r="LNG28" s="122"/>
      <c r="LNH28" s="122"/>
      <c r="LNI28" s="122"/>
      <c r="LNJ28" s="122"/>
      <c r="LNK28" s="122"/>
      <c r="LNL28" s="122"/>
      <c r="LNM28" s="122"/>
      <c r="LNN28" s="122"/>
      <c r="LNO28" s="122"/>
      <c r="LNP28" s="122"/>
      <c r="LNQ28" s="122"/>
      <c r="LNR28" s="122"/>
      <c r="LNS28" s="122"/>
      <c r="LNT28" s="122"/>
      <c r="LNU28" s="122"/>
      <c r="LNV28" s="122"/>
      <c r="LNW28" s="122"/>
      <c r="LNX28" s="122"/>
      <c r="LNY28" s="122"/>
      <c r="LNZ28" s="122"/>
      <c r="LOA28" s="122"/>
      <c r="LOB28" s="122"/>
      <c r="LOC28" s="122"/>
      <c r="LOD28" s="122"/>
      <c r="LOE28" s="122"/>
      <c r="LOF28" s="122"/>
      <c r="LOG28" s="122"/>
      <c r="LOH28" s="122"/>
      <c r="LOI28" s="122"/>
      <c r="LOJ28" s="122"/>
      <c r="LOK28" s="122"/>
      <c r="LOL28" s="122"/>
      <c r="LOM28" s="122"/>
      <c r="LON28" s="122"/>
      <c r="LOO28" s="122"/>
      <c r="LOP28" s="122"/>
      <c r="LOQ28" s="122"/>
      <c r="LOR28" s="122"/>
      <c r="LOS28" s="122"/>
      <c r="LOT28" s="122"/>
      <c r="LOU28" s="122"/>
      <c r="LOV28" s="122"/>
      <c r="LOW28" s="122"/>
      <c r="LOX28" s="122"/>
      <c r="LOY28" s="122"/>
      <c r="LOZ28" s="122"/>
      <c r="LPA28" s="122"/>
      <c r="LPB28" s="122"/>
      <c r="LPC28" s="122"/>
      <c r="LPD28" s="122"/>
      <c r="LPE28" s="122"/>
      <c r="LPF28" s="122"/>
      <c r="LPG28" s="122"/>
      <c r="LPH28" s="122"/>
      <c r="LPI28" s="122"/>
      <c r="LPJ28" s="122"/>
      <c r="LPK28" s="122"/>
      <c r="LPL28" s="122"/>
      <c r="LPM28" s="122"/>
      <c r="LPN28" s="122"/>
      <c r="LPO28" s="122"/>
      <c r="LPP28" s="122"/>
      <c r="LPQ28" s="122"/>
      <c r="LPR28" s="122"/>
      <c r="LPS28" s="122"/>
      <c r="LPT28" s="122"/>
      <c r="LPU28" s="122"/>
      <c r="LPV28" s="122"/>
      <c r="LPW28" s="122"/>
      <c r="LPX28" s="122"/>
      <c r="LPY28" s="122"/>
      <c r="LPZ28" s="122"/>
      <c r="LQA28" s="122"/>
      <c r="LQB28" s="122"/>
      <c r="LQC28" s="122"/>
      <c r="LQD28" s="122"/>
      <c r="LQE28" s="122"/>
      <c r="LQF28" s="122"/>
      <c r="LQG28" s="122"/>
      <c r="LQH28" s="122"/>
      <c r="LQI28" s="122"/>
      <c r="LQJ28" s="122"/>
      <c r="LQK28" s="122"/>
      <c r="LQL28" s="122"/>
      <c r="LQM28" s="122"/>
      <c r="LQN28" s="122"/>
      <c r="LQO28" s="122"/>
      <c r="LQP28" s="122"/>
      <c r="LQQ28" s="122"/>
      <c r="LQR28" s="122"/>
      <c r="LQS28" s="122"/>
      <c r="LQT28" s="122"/>
      <c r="LQU28" s="122"/>
      <c r="LQV28" s="122"/>
      <c r="LQW28" s="122"/>
      <c r="LQX28" s="122"/>
      <c r="LQY28" s="122"/>
      <c r="LQZ28" s="122"/>
      <c r="LRA28" s="122"/>
      <c r="LRB28" s="122"/>
      <c r="LRC28" s="122"/>
      <c r="LRD28" s="122"/>
      <c r="LRE28" s="122"/>
      <c r="LRF28" s="122"/>
      <c r="LRG28" s="122"/>
      <c r="LRH28" s="122"/>
      <c r="LRI28" s="122"/>
      <c r="LRJ28" s="122"/>
      <c r="LRK28" s="122"/>
      <c r="LRL28" s="122"/>
      <c r="LRM28" s="122"/>
      <c r="LRN28" s="122"/>
      <c r="LRO28" s="122"/>
      <c r="LRP28" s="122"/>
      <c r="LRQ28" s="122"/>
      <c r="LRR28" s="122"/>
      <c r="LRS28" s="122"/>
      <c r="LRT28" s="122"/>
      <c r="LRU28" s="122"/>
      <c r="LRV28" s="122"/>
      <c r="LRW28" s="122"/>
      <c r="LRX28" s="122"/>
      <c r="LRY28" s="122"/>
      <c r="LRZ28" s="122"/>
      <c r="LSA28" s="122"/>
      <c r="LSB28" s="122"/>
      <c r="LSC28" s="122"/>
      <c r="LSD28" s="122"/>
      <c r="LSE28" s="122"/>
      <c r="LSF28" s="122"/>
      <c r="LSG28" s="122"/>
      <c r="LSH28" s="122"/>
      <c r="LSI28" s="122"/>
      <c r="LSJ28" s="122"/>
      <c r="LSK28" s="122"/>
      <c r="LSL28" s="122"/>
      <c r="LSM28" s="122"/>
      <c r="LSN28" s="122"/>
      <c r="LSO28" s="122"/>
      <c r="LSP28" s="122"/>
      <c r="LSQ28" s="122"/>
      <c r="LSR28" s="122"/>
      <c r="LSS28" s="122"/>
      <c r="LST28" s="122"/>
      <c r="LSU28" s="122"/>
      <c r="LSV28" s="122"/>
      <c r="LSW28" s="122"/>
      <c r="LSX28" s="122"/>
      <c r="LSY28" s="122"/>
      <c r="LSZ28" s="122"/>
      <c r="LTA28" s="122"/>
      <c r="LTB28" s="122"/>
      <c r="LTC28" s="122"/>
      <c r="LTD28" s="122"/>
      <c r="LTE28" s="122"/>
      <c r="LTF28" s="122"/>
      <c r="LTG28" s="122"/>
      <c r="LTH28" s="122"/>
      <c r="LTI28" s="122"/>
      <c r="LTJ28" s="122"/>
      <c r="LTK28" s="122"/>
      <c r="LTL28" s="122"/>
      <c r="LTM28" s="122"/>
      <c r="LTN28" s="122"/>
      <c r="LTO28" s="122"/>
      <c r="LTP28" s="122"/>
      <c r="LTQ28" s="122"/>
      <c r="LTR28" s="122"/>
      <c r="LTS28" s="122"/>
      <c r="LTT28" s="122"/>
      <c r="LTU28" s="122"/>
      <c r="LTV28" s="122"/>
      <c r="LTW28" s="122"/>
      <c r="LTX28" s="122"/>
      <c r="LTY28" s="122"/>
      <c r="LTZ28" s="122"/>
      <c r="LUA28" s="122"/>
      <c r="LUB28" s="122"/>
      <c r="LUC28" s="122"/>
      <c r="LUD28" s="122"/>
      <c r="LUE28" s="122"/>
      <c r="LUF28" s="122"/>
      <c r="LUG28" s="122"/>
      <c r="LUH28" s="122"/>
      <c r="LUI28" s="122"/>
      <c r="LUJ28" s="122"/>
      <c r="LUK28" s="122"/>
      <c r="LUL28" s="122"/>
      <c r="LUM28" s="122"/>
      <c r="LUN28" s="122"/>
      <c r="LUO28" s="122"/>
      <c r="LUP28" s="122"/>
      <c r="LUQ28" s="122"/>
      <c r="LUR28" s="122"/>
      <c r="LUS28" s="122"/>
      <c r="LUT28" s="122"/>
      <c r="LUU28" s="122"/>
      <c r="LUV28" s="122"/>
      <c r="LUW28" s="122"/>
      <c r="LUX28" s="122"/>
      <c r="LUY28" s="122"/>
      <c r="LUZ28" s="122"/>
      <c r="LVA28" s="122"/>
      <c r="LVB28" s="122"/>
      <c r="LVC28" s="122"/>
      <c r="LVD28" s="122"/>
      <c r="LVE28" s="122"/>
      <c r="LVF28" s="122"/>
      <c r="LVG28" s="122"/>
      <c r="LVH28" s="122"/>
      <c r="LVI28" s="122"/>
      <c r="LVJ28" s="122"/>
      <c r="LVK28" s="122"/>
      <c r="LVL28" s="122"/>
      <c r="LVM28" s="122"/>
      <c r="LVN28" s="122"/>
      <c r="LVO28" s="122"/>
      <c r="LVP28" s="122"/>
      <c r="LVQ28" s="122"/>
      <c r="LVR28" s="122"/>
      <c r="LVS28" s="122"/>
      <c r="LVT28" s="122"/>
      <c r="LVU28" s="122"/>
      <c r="LVV28" s="122"/>
      <c r="LVW28" s="122"/>
      <c r="LVX28" s="122"/>
      <c r="LVY28" s="122"/>
      <c r="LVZ28" s="122"/>
      <c r="LWA28" s="122"/>
      <c r="LWB28" s="122"/>
      <c r="LWC28" s="122"/>
      <c r="LWD28" s="122"/>
      <c r="LWE28" s="122"/>
      <c r="LWF28" s="122"/>
      <c r="LWG28" s="122"/>
      <c r="LWH28" s="122"/>
      <c r="LWI28" s="122"/>
      <c r="LWJ28" s="122"/>
      <c r="LWK28" s="122"/>
      <c r="LWL28" s="122"/>
      <c r="LWM28" s="122"/>
      <c r="LWN28" s="122"/>
      <c r="LWO28" s="122"/>
      <c r="LWP28" s="122"/>
      <c r="LWQ28" s="122"/>
      <c r="LWR28" s="122"/>
      <c r="LWS28" s="122"/>
      <c r="LWT28" s="122"/>
      <c r="LWU28" s="122"/>
      <c r="LWV28" s="122"/>
      <c r="LWW28" s="122"/>
      <c r="LWX28" s="122"/>
      <c r="LWY28" s="122"/>
      <c r="LWZ28" s="122"/>
      <c r="LXA28" s="122"/>
      <c r="LXB28" s="122"/>
      <c r="LXC28" s="122"/>
      <c r="LXD28" s="122"/>
      <c r="LXE28" s="122"/>
      <c r="LXF28" s="122"/>
      <c r="LXG28" s="122"/>
      <c r="LXH28" s="122"/>
      <c r="LXI28" s="122"/>
      <c r="LXJ28" s="122"/>
      <c r="LXK28" s="122"/>
      <c r="LXL28" s="122"/>
      <c r="LXM28" s="122"/>
      <c r="LXN28" s="122"/>
      <c r="LXO28" s="122"/>
      <c r="LXP28" s="122"/>
      <c r="LXQ28" s="122"/>
      <c r="LXR28" s="122"/>
      <c r="LXS28" s="122"/>
      <c r="LXT28" s="122"/>
      <c r="LXU28" s="122"/>
      <c r="LXV28" s="122"/>
      <c r="LXW28" s="122"/>
      <c r="LXX28" s="122"/>
      <c r="LXY28" s="122"/>
      <c r="LXZ28" s="122"/>
      <c r="LYA28" s="122"/>
      <c r="LYB28" s="122"/>
      <c r="LYC28" s="122"/>
      <c r="LYD28" s="122"/>
      <c r="LYE28" s="122"/>
      <c r="LYF28" s="122"/>
      <c r="LYG28" s="122"/>
      <c r="LYH28" s="122"/>
      <c r="LYI28" s="122"/>
      <c r="LYJ28" s="122"/>
      <c r="LYK28" s="122"/>
      <c r="LYL28" s="122"/>
      <c r="LYM28" s="122"/>
      <c r="LYN28" s="122"/>
      <c r="LYO28" s="122"/>
      <c r="LYP28" s="122"/>
      <c r="LYQ28" s="122"/>
      <c r="LYR28" s="122"/>
      <c r="LYS28" s="122"/>
      <c r="LYT28" s="122"/>
      <c r="LYU28" s="122"/>
      <c r="LYV28" s="122"/>
      <c r="LYW28" s="122"/>
      <c r="LYX28" s="122"/>
      <c r="LYY28" s="122"/>
      <c r="LYZ28" s="122"/>
      <c r="LZA28" s="122"/>
      <c r="LZB28" s="122"/>
      <c r="LZC28" s="122"/>
      <c r="LZD28" s="122"/>
      <c r="LZE28" s="122"/>
      <c r="LZF28" s="122"/>
      <c r="LZG28" s="122"/>
      <c r="LZH28" s="122"/>
      <c r="LZI28" s="122"/>
      <c r="LZJ28" s="122"/>
      <c r="LZK28" s="122"/>
      <c r="LZL28" s="122"/>
      <c r="LZM28" s="122"/>
      <c r="LZN28" s="122"/>
      <c r="LZO28" s="122"/>
      <c r="LZP28" s="122"/>
      <c r="LZQ28" s="122"/>
      <c r="LZR28" s="122"/>
      <c r="LZS28" s="122"/>
      <c r="LZT28" s="122"/>
      <c r="LZU28" s="122"/>
      <c r="LZV28" s="122"/>
      <c r="LZW28" s="122"/>
      <c r="LZX28" s="122"/>
      <c r="LZY28" s="122"/>
      <c r="LZZ28" s="122"/>
      <c r="MAA28" s="122"/>
      <c r="MAB28" s="122"/>
      <c r="MAC28" s="122"/>
      <c r="MAD28" s="122"/>
      <c r="MAE28" s="122"/>
      <c r="MAF28" s="122"/>
      <c r="MAG28" s="122"/>
      <c r="MAH28" s="122"/>
      <c r="MAI28" s="122"/>
      <c r="MAJ28" s="122"/>
      <c r="MAK28" s="122"/>
      <c r="MAL28" s="122"/>
      <c r="MAM28" s="122"/>
      <c r="MAN28" s="122"/>
      <c r="MAO28" s="122"/>
      <c r="MAP28" s="122"/>
      <c r="MAQ28" s="122"/>
      <c r="MAR28" s="122"/>
      <c r="MAS28" s="122"/>
      <c r="MAT28" s="122"/>
      <c r="MAU28" s="122"/>
      <c r="MAV28" s="122"/>
      <c r="MAW28" s="122"/>
      <c r="MAX28" s="122"/>
      <c r="MAY28" s="122"/>
      <c r="MAZ28" s="122"/>
      <c r="MBA28" s="122"/>
      <c r="MBB28" s="122"/>
      <c r="MBC28" s="122"/>
      <c r="MBD28" s="122"/>
      <c r="MBE28" s="122"/>
      <c r="MBF28" s="122"/>
      <c r="MBG28" s="122"/>
      <c r="MBH28" s="122"/>
      <c r="MBI28" s="122"/>
      <c r="MBJ28" s="122"/>
      <c r="MBK28" s="122"/>
      <c r="MBL28" s="122"/>
      <c r="MBM28" s="122"/>
      <c r="MBN28" s="122"/>
      <c r="MBO28" s="122"/>
      <c r="MBP28" s="122"/>
      <c r="MBQ28" s="122"/>
      <c r="MBR28" s="122"/>
      <c r="MBS28" s="122"/>
      <c r="MBT28" s="122"/>
      <c r="MBU28" s="122"/>
      <c r="MBV28" s="122"/>
      <c r="MBW28" s="122"/>
      <c r="MBX28" s="122"/>
      <c r="MBY28" s="122"/>
      <c r="MBZ28" s="122"/>
      <c r="MCA28" s="122"/>
      <c r="MCB28" s="122"/>
      <c r="MCC28" s="122"/>
      <c r="MCD28" s="122"/>
      <c r="MCE28" s="122"/>
      <c r="MCF28" s="122"/>
      <c r="MCG28" s="122"/>
      <c r="MCH28" s="122"/>
      <c r="MCI28" s="122"/>
      <c r="MCJ28" s="122"/>
      <c r="MCK28" s="122"/>
      <c r="MCL28" s="122"/>
      <c r="MCM28" s="122"/>
      <c r="MCN28" s="122"/>
      <c r="MCO28" s="122"/>
      <c r="MCP28" s="122"/>
      <c r="MCQ28" s="122"/>
      <c r="MCR28" s="122"/>
      <c r="MCS28" s="122"/>
      <c r="MCT28" s="122"/>
      <c r="MCU28" s="122"/>
      <c r="MCV28" s="122"/>
      <c r="MCW28" s="122"/>
      <c r="MCX28" s="122"/>
      <c r="MCY28" s="122"/>
      <c r="MCZ28" s="122"/>
      <c r="MDA28" s="122"/>
      <c r="MDB28" s="122"/>
      <c r="MDC28" s="122"/>
      <c r="MDD28" s="122"/>
      <c r="MDE28" s="122"/>
      <c r="MDF28" s="122"/>
      <c r="MDG28" s="122"/>
      <c r="MDH28" s="122"/>
      <c r="MDI28" s="122"/>
      <c r="MDJ28" s="122"/>
      <c r="MDK28" s="122"/>
      <c r="MDL28" s="122"/>
      <c r="MDM28" s="122"/>
      <c r="MDN28" s="122"/>
      <c r="MDO28" s="122"/>
      <c r="MDP28" s="122"/>
      <c r="MDQ28" s="122"/>
      <c r="MDR28" s="122"/>
      <c r="MDS28" s="122"/>
      <c r="MDT28" s="122"/>
      <c r="MDU28" s="122"/>
      <c r="MDV28" s="122"/>
      <c r="MDW28" s="122"/>
      <c r="MDX28" s="122"/>
      <c r="MDY28" s="122"/>
      <c r="MDZ28" s="122"/>
      <c r="MEA28" s="122"/>
      <c r="MEB28" s="122"/>
      <c r="MEC28" s="122"/>
      <c r="MED28" s="122"/>
      <c r="MEE28" s="122"/>
      <c r="MEF28" s="122"/>
      <c r="MEG28" s="122"/>
      <c r="MEH28" s="122"/>
      <c r="MEI28" s="122"/>
      <c r="MEJ28" s="122"/>
      <c r="MEK28" s="122"/>
      <c r="MEL28" s="122"/>
      <c r="MEM28" s="122"/>
      <c r="MEN28" s="122"/>
      <c r="MEO28" s="122"/>
      <c r="MEP28" s="122"/>
      <c r="MEQ28" s="122"/>
      <c r="MER28" s="122"/>
      <c r="MES28" s="122"/>
      <c r="MET28" s="122"/>
      <c r="MEU28" s="122"/>
      <c r="MEV28" s="122"/>
      <c r="MEW28" s="122"/>
      <c r="MEX28" s="122"/>
      <c r="MEY28" s="122"/>
      <c r="MEZ28" s="122"/>
      <c r="MFA28" s="122"/>
      <c r="MFB28" s="122"/>
      <c r="MFC28" s="122"/>
      <c r="MFD28" s="122"/>
      <c r="MFE28" s="122"/>
      <c r="MFF28" s="122"/>
      <c r="MFG28" s="122"/>
      <c r="MFH28" s="122"/>
      <c r="MFI28" s="122"/>
      <c r="MFJ28" s="122"/>
      <c r="MFK28" s="122"/>
      <c r="MFL28" s="122"/>
      <c r="MFM28" s="122"/>
      <c r="MFN28" s="122"/>
      <c r="MFO28" s="122"/>
      <c r="MFP28" s="122"/>
      <c r="MFQ28" s="122"/>
      <c r="MFR28" s="122"/>
      <c r="MFS28" s="122"/>
      <c r="MFT28" s="122"/>
      <c r="MFU28" s="122"/>
      <c r="MFV28" s="122"/>
      <c r="MFW28" s="122"/>
      <c r="MFX28" s="122"/>
      <c r="MFY28" s="122"/>
      <c r="MFZ28" s="122"/>
      <c r="MGA28" s="122"/>
      <c r="MGB28" s="122"/>
      <c r="MGC28" s="122"/>
      <c r="MGD28" s="122"/>
      <c r="MGE28" s="122"/>
      <c r="MGF28" s="122"/>
      <c r="MGG28" s="122"/>
      <c r="MGH28" s="122"/>
      <c r="MGI28" s="122"/>
      <c r="MGJ28" s="122"/>
      <c r="MGK28" s="122"/>
      <c r="MGL28" s="122"/>
      <c r="MGM28" s="122"/>
      <c r="MGN28" s="122"/>
      <c r="MGO28" s="122"/>
      <c r="MGP28" s="122"/>
      <c r="MGQ28" s="122"/>
      <c r="MGR28" s="122"/>
      <c r="MGS28" s="122"/>
      <c r="MGT28" s="122"/>
      <c r="MGU28" s="122"/>
      <c r="MGV28" s="122"/>
      <c r="MGW28" s="122"/>
      <c r="MGX28" s="122"/>
      <c r="MGY28" s="122"/>
      <c r="MGZ28" s="122"/>
      <c r="MHA28" s="122"/>
      <c r="MHB28" s="122"/>
      <c r="MHC28" s="122"/>
      <c r="MHD28" s="122"/>
      <c r="MHE28" s="122"/>
      <c r="MHF28" s="122"/>
      <c r="MHG28" s="122"/>
      <c r="MHH28" s="122"/>
      <c r="MHI28" s="122"/>
      <c r="MHJ28" s="122"/>
      <c r="MHK28" s="122"/>
      <c r="MHL28" s="122"/>
      <c r="MHM28" s="122"/>
      <c r="MHN28" s="122"/>
      <c r="MHO28" s="122"/>
      <c r="MHP28" s="122"/>
      <c r="MHQ28" s="122"/>
      <c r="MHR28" s="122"/>
      <c r="MHS28" s="122"/>
      <c r="MHT28" s="122"/>
      <c r="MHU28" s="122"/>
      <c r="MHV28" s="122"/>
      <c r="MHW28" s="122"/>
      <c r="MHX28" s="122"/>
      <c r="MHY28" s="122"/>
      <c r="MHZ28" s="122"/>
      <c r="MIA28" s="122"/>
      <c r="MIB28" s="122"/>
      <c r="MIC28" s="122"/>
      <c r="MID28" s="122"/>
      <c r="MIE28" s="122"/>
      <c r="MIF28" s="122"/>
      <c r="MIG28" s="122"/>
      <c r="MIH28" s="122"/>
      <c r="MII28" s="122"/>
      <c r="MIJ28" s="122"/>
      <c r="MIK28" s="122"/>
      <c r="MIL28" s="122"/>
      <c r="MIM28" s="122"/>
      <c r="MIN28" s="122"/>
      <c r="MIO28" s="122"/>
      <c r="MIP28" s="122"/>
      <c r="MIQ28" s="122"/>
      <c r="MIR28" s="122"/>
      <c r="MIS28" s="122"/>
      <c r="MIT28" s="122"/>
      <c r="MIU28" s="122"/>
      <c r="MIV28" s="122"/>
      <c r="MIW28" s="122"/>
      <c r="MIX28" s="122"/>
      <c r="MIY28" s="122"/>
      <c r="MIZ28" s="122"/>
      <c r="MJA28" s="122"/>
      <c r="MJB28" s="122"/>
      <c r="MJC28" s="122"/>
      <c r="MJD28" s="122"/>
      <c r="MJE28" s="122"/>
      <c r="MJF28" s="122"/>
      <c r="MJG28" s="122"/>
      <c r="MJH28" s="122"/>
      <c r="MJI28" s="122"/>
      <c r="MJJ28" s="122"/>
      <c r="MJK28" s="122"/>
      <c r="MJL28" s="122"/>
      <c r="MJM28" s="122"/>
      <c r="MJN28" s="122"/>
      <c r="MJO28" s="122"/>
      <c r="MJP28" s="122"/>
      <c r="MJQ28" s="122"/>
      <c r="MJR28" s="122"/>
      <c r="MJS28" s="122"/>
      <c r="MJT28" s="122"/>
      <c r="MJU28" s="122"/>
      <c r="MJV28" s="122"/>
      <c r="MJW28" s="122"/>
      <c r="MJX28" s="122"/>
      <c r="MJY28" s="122"/>
      <c r="MJZ28" s="122"/>
      <c r="MKA28" s="122"/>
      <c r="MKB28" s="122"/>
      <c r="MKC28" s="122"/>
      <c r="MKD28" s="122"/>
      <c r="MKE28" s="122"/>
      <c r="MKF28" s="122"/>
      <c r="MKG28" s="122"/>
      <c r="MKH28" s="122"/>
      <c r="MKI28" s="122"/>
      <c r="MKJ28" s="122"/>
      <c r="MKK28" s="122"/>
      <c r="MKL28" s="122"/>
      <c r="MKM28" s="122"/>
      <c r="MKN28" s="122"/>
      <c r="MKO28" s="122"/>
      <c r="MKP28" s="122"/>
      <c r="MKQ28" s="122"/>
      <c r="MKR28" s="122"/>
      <c r="MKS28" s="122"/>
      <c r="MKT28" s="122"/>
      <c r="MKU28" s="122"/>
      <c r="MKV28" s="122"/>
      <c r="MKW28" s="122"/>
      <c r="MKX28" s="122"/>
      <c r="MKY28" s="122"/>
      <c r="MKZ28" s="122"/>
      <c r="MLA28" s="122"/>
      <c r="MLB28" s="122"/>
      <c r="MLC28" s="122"/>
      <c r="MLD28" s="122"/>
      <c r="MLE28" s="122"/>
      <c r="MLF28" s="122"/>
      <c r="MLG28" s="122"/>
      <c r="MLH28" s="122"/>
      <c r="MLI28" s="122"/>
      <c r="MLJ28" s="122"/>
      <c r="MLK28" s="122"/>
      <c r="MLL28" s="122"/>
      <c r="MLM28" s="122"/>
      <c r="MLN28" s="122"/>
      <c r="MLO28" s="122"/>
      <c r="MLP28" s="122"/>
      <c r="MLQ28" s="122"/>
      <c r="MLR28" s="122"/>
      <c r="MLS28" s="122"/>
      <c r="MLT28" s="122"/>
      <c r="MLU28" s="122"/>
      <c r="MLV28" s="122"/>
      <c r="MLW28" s="122"/>
      <c r="MLX28" s="122"/>
      <c r="MLY28" s="122"/>
      <c r="MLZ28" s="122"/>
      <c r="MMA28" s="122"/>
      <c r="MMB28" s="122"/>
      <c r="MMC28" s="122"/>
      <c r="MMD28" s="122"/>
      <c r="MME28" s="122"/>
      <c r="MMF28" s="122"/>
      <c r="MMG28" s="122"/>
      <c r="MMH28" s="122"/>
      <c r="MMI28" s="122"/>
      <c r="MMJ28" s="122"/>
      <c r="MMK28" s="122"/>
      <c r="MML28" s="122"/>
      <c r="MMM28" s="122"/>
      <c r="MMN28" s="122"/>
      <c r="MMO28" s="122"/>
      <c r="MMP28" s="122"/>
      <c r="MMQ28" s="122"/>
      <c r="MMR28" s="122"/>
      <c r="MMS28" s="122"/>
      <c r="MMT28" s="122"/>
      <c r="MMU28" s="122"/>
      <c r="MMV28" s="122"/>
      <c r="MMW28" s="122"/>
      <c r="MMX28" s="122"/>
      <c r="MMY28" s="122"/>
      <c r="MMZ28" s="122"/>
      <c r="MNA28" s="122"/>
      <c r="MNB28" s="122"/>
      <c r="MNC28" s="122"/>
      <c r="MND28" s="122"/>
      <c r="MNE28" s="122"/>
      <c r="MNF28" s="122"/>
      <c r="MNG28" s="122"/>
      <c r="MNH28" s="122"/>
      <c r="MNI28" s="122"/>
      <c r="MNJ28" s="122"/>
      <c r="MNK28" s="122"/>
      <c r="MNL28" s="122"/>
      <c r="MNM28" s="122"/>
      <c r="MNN28" s="122"/>
      <c r="MNO28" s="122"/>
      <c r="MNP28" s="122"/>
      <c r="MNQ28" s="122"/>
      <c r="MNR28" s="122"/>
      <c r="MNS28" s="122"/>
      <c r="MNT28" s="122"/>
      <c r="MNU28" s="122"/>
      <c r="MNV28" s="122"/>
      <c r="MNW28" s="122"/>
      <c r="MNX28" s="122"/>
      <c r="MNY28" s="122"/>
      <c r="MNZ28" s="122"/>
      <c r="MOA28" s="122"/>
      <c r="MOB28" s="122"/>
      <c r="MOC28" s="122"/>
      <c r="MOD28" s="122"/>
      <c r="MOE28" s="122"/>
      <c r="MOF28" s="122"/>
      <c r="MOG28" s="122"/>
      <c r="MOH28" s="122"/>
      <c r="MOI28" s="122"/>
      <c r="MOJ28" s="122"/>
      <c r="MOK28" s="122"/>
      <c r="MOL28" s="122"/>
      <c r="MOM28" s="122"/>
      <c r="MON28" s="122"/>
      <c r="MOO28" s="122"/>
      <c r="MOP28" s="122"/>
      <c r="MOQ28" s="122"/>
      <c r="MOR28" s="122"/>
      <c r="MOS28" s="122"/>
      <c r="MOT28" s="122"/>
      <c r="MOU28" s="122"/>
      <c r="MOV28" s="122"/>
      <c r="MOW28" s="122"/>
      <c r="MOX28" s="122"/>
      <c r="MOY28" s="122"/>
      <c r="MOZ28" s="122"/>
      <c r="MPA28" s="122"/>
      <c r="MPB28" s="122"/>
      <c r="MPC28" s="122"/>
      <c r="MPD28" s="122"/>
      <c r="MPE28" s="122"/>
      <c r="MPF28" s="122"/>
      <c r="MPG28" s="122"/>
      <c r="MPH28" s="122"/>
      <c r="MPI28" s="122"/>
      <c r="MPJ28" s="122"/>
      <c r="MPK28" s="122"/>
      <c r="MPL28" s="122"/>
      <c r="MPM28" s="122"/>
      <c r="MPN28" s="122"/>
      <c r="MPO28" s="122"/>
      <c r="MPP28" s="122"/>
      <c r="MPQ28" s="122"/>
      <c r="MPR28" s="122"/>
      <c r="MPS28" s="122"/>
      <c r="MPT28" s="122"/>
      <c r="MPU28" s="122"/>
      <c r="MPV28" s="122"/>
      <c r="MPW28" s="122"/>
      <c r="MPX28" s="122"/>
      <c r="MPY28" s="122"/>
      <c r="MPZ28" s="122"/>
      <c r="MQA28" s="122"/>
      <c r="MQB28" s="122"/>
      <c r="MQC28" s="122"/>
      <c r="MQD28" s="122"/>
      <c r="MQE28" s="122"/>
      <c r="MQF28" s="122"/>
      <c r="MQG28" s="122"/>
      <c r="MQH28" s="122"/>
      <c r="MQI28" s="122"/>
      <c r="MQJ28" s="122"/>
      <c r="MQK28" s="122"/>
      <c r="MQL28" s="122"/>
      <c r="MQM28" s="122"/>
      <c r="MQN28" s="122"/>
      <c r="MQO28" s="122"/>
      <c r="MQP28" s="122"/>
      <c r="MQQ28" s="122"/>
      <c r="MQR28" s="122"/>
      <c r="MQS28" s="122"/>
      <c r="MQT28" s="122"/>
      <c r="MQU28" s="122"/>
      <c r="MQV28" s="122"/>
      <c r="MQW28" s="122"/>
      <c r="MQX28" s="122"/>
      <c r="MQY28" s="122"/>
      <c r="MQZ28" s="122"/>
      <c r="MRA28" s="122"/>
      <c r="MRB28" s="122"/>
      <c r="MRC28" s="122"/>
      <c r="MRD28" s="122"/>
      <c r="MRE28" s="122"/>
      <c r="MRF28" s="122"/>
      <c r="MRG28" s="122"/>
      <c r="MRH28" s="122"/>
      <c r="MRI28" s="122"/>
      <c r="MRJ28" s="122"/>
      <c r="MRK28" s="122"/>
      <c r="MRL28" s="122"/>
      <c r="MRM28" s="122"/>
      <c r="MRN28" s="122"/>
      <c r="MRO28" s="122"/>
      <c r="MRP28" s="122"/>
      <c r="MRQ28" s="122"/>
      <c r="MRR28" s="122"/>
      <c r="MRS28" s="122"/>
      <c r="MRT28" s="122"/>
      <c r="MRU28" s="122"/>
      <c r="MRV28" s="122"/>
      <c r="MRW28" s="122"/>
      <c r="MRX28" s="122"/>
      <c r="MRY28" s="122"/>
      <c r="MRZ28" s="122"/>
      <c r="MSA28" s="122"/>
      <c r="MSB28" s="122"/>
      <c r="MSC28" s="122"/>
      <c r="MSD28" s="122"/>
      <c r="MSE28" s="122"/>
      <c r="MSF28" s="122"/>
      <c r="MSG28" s="122"/>
      <c r="MSH28" s="122"/>
      <c r="MSI28" s="122"/>
      <c r="MSJ28" s="122"/>
      <c r="MSK28" s="122"/>
      <c r="MSL28" s="122"/>
      <c r="MSM28" s="122"/>
      <c r="MSN28" s="122"/>
      <c r="MSO28" s="122"/>
      <c r="MSP28" s="122"/>
      <c r="MSQ28" s="122"/>
      <c r="MSR28" s="122"/>
      <c r="MSS28" s="122"/>
      <c r="MST28" s="122"/>
      <c r="MSU28" s="122"/>
      <c r="MSV28" s="122"/>
      <c r="MSW28" s="122"/>
      <c r="MSX28" s="122"/>
      <c r="MSY28" s="122"/>
      <c r="MSZ28" s="122"/>
      <c r="MTA28" s="122"/>
      <c r="MTB28" s="122"/>
      <c r="MTC28" s="122"/>
      <c r="MTD28" s="122"/>
      <c r="MTE28" s="122"/>
      <c r="MTF28" s="122"/>
      <c r="MTG28" s="122"/>
      <c r="MTH28" s="122"/>
      <c r="MTI28" s="122"/>
      <c r="MTJ28" s="122"/>
      <c r="MTK28" s="122"/>
      <c r="MTL28" s="122"/>
      <c r="MTM28" s="122"/>
      <c r="MTN28" s="122"/>
      <c r="MTO28" s="122"/>
      <c r="MTP28" s="122"/>
      <c r="MTQ28" s="122"/>
      <c r="MTR28" s="122"/>
      <c r="MTS28" s="122"/>
      <c r="MTT28" s="122"/>
      <c r="MTU28" s="122"/>
      <c r="MTV28" s="122"/>
      <c r="MTW28" s="122"/>
      <c r="MTX28" s="122"/>
      <c r="MTY28" s="122"/>
      <c r="MTZ28" s="122"/>
      <c r="MUA28" s="122"/>
      <c r="MUB28" s="122"/>
      <c r="MUC28" s="122"/>
      <c r="MUD28" s="122"/>
      <c r="MUE28" s="122"/>
      <c r="MUF28" s="122"/>
      <c r="MUG28" s="122"/>
      <c r="MUH28" s="122"/>
      <c r="MUI28" s="122"/>
      <c r="MUJ28" s="122"/>
      <c r="MUK28" s="122"/>
      <c r="MUL28" s="122"/>
      <c r="MUM28" s="122"/>
      <c r="MUN28" s="122"/>
      <c r="MUO28" s="122"/>
      <c r="MUP28" s="122"/>
      <c r="MUQ28" s="122"/>
      <c r="MUR28" s="122"/>
      <c r="MUS28" s="122"/>
      <c r="MUT28" s="122"/>
      <c r="MUU28" s="122"/>
      <c r="MUV28" s="122"/>
      <c r="MUW28" s="122"/>
      <c r="MUX28" s="122"/>
      <c r="MUY28" s="122"/>
      <c r="MUZ28" s="122"/>
      <c r="MVA28" s="122"/>
      <c r="MVB28" s="122"/>
      <c r="MVC28" s="122"/>
      <c r="MVD28" s="122"/>
      <c r="MVE28" s="122"/>
      <c r="MVF28" s="122"/>
      <c r="MVG28" s="122"/>
      <c r="MVH28" s="122"/>
      <c r="MVI28" s="122"/>
      <c r="MVJ28" s="122"/>
      <c r="MVK28" s="122"/>
      <c r="MVL28" s="122"/>
      <c r="MVM28" s="122"/>
      <c r="MVN28" s="122"/>
      <c r="MVO28" s="122"/>
      <c r="MVP28" s="122"/>
      <c r="MVQ28" s="122"/>
      <c r="MVR28" s="122"/>
      <c r="MVS28" s="122"/>
      <c r="MVT28" s="122"/>
      <c r="MVU28" s="122"/>
      <c r="MVV28" s="122"/>
      <c r="MVW28" s="122"/>
      <c r="MVX28" s="122"/>
      <c r="MVY28" s="122"/>
      <c r="MVZ28" s="122"/>
      <c r="MWA28" s="122"/>
      <c r="MWB28" s="122"/>
      <c r="MWC28" s="122"/>
      <c r="MWD28" s="122"/>
      <c r="MWE28" s="122"/>
      <c r="MWF28" s="122"/>
      <c r="MWG28" s="122"/>
      <c r="MWH28" s="122"/>
      <c r="MWI28" s="122"/>
      <c r="MWJ28" s="122"/>
      <c r="MWK28" s="122"/>
      <c r="MWL28" s="122"/>
      <c r="MWM28" s="122"/>
      <c r="MWN28" s="122"/>
      <c r="MWO28" s="122"/>
      <c r="MWP28" s="122"/>
      <c r="MWQ28" s="122"/>
      <c r="MWR28" s="122"/>
      <c r="MWS28" s="122"/>
      <c r="MWT28" s="122"/>
      <c r="MWU28" s="122"/>
      <c r="MWV28" s="122"/>
      <c r="MWW28" s="122"/>
      <c r="MWX28" s="122"/>
      <c r="MWY28" s="122"/>
      <c r="MWZ28" s="122"/>
      <c r="MXA28" s="122"/>
      <c r="MXB28" s="122"/>
      <c r="MXC28" s="122"/>
      <c r="MXD28" s="122"/>
      <c r="MXE28" s="122"/>
      <c r="MXF28" s="122"/>
      <c r="MXG28" s="122"/>
      <c r="MXH28" s="122"/>
      <c r="MXI28" s="122"/>
      <c r="MXJ28" s="122"/>
      <c r="MXK28" s="122"/>
      <c r="MXL28" s="122"/>
      <c r="MXM28" s="122"/>
      <c r="MXN28" s="122"/>
      <c r="MXO28" s="122"/>
      <c r="MXP28" s="122"/>
      <c r="MXQ28" s="122"/>
      <c r="MXR28" s="122"/>
      <c r="MXS28" s="122"/>
      <c r="MXT28" s="122"/>
      <c r="MXU28" s="122"/>
      <c r="MXV28" s="122"/>
      <c r="MXW28" s="122"/>
      <c r="MXX28" s="122"/>
      <c r="MXY28" s="122"/>
      <c r="MXZ28" s="122"/>
      <c r="MYA28" s="122"/>
      <c r="MYB28" s="122"/>
      <c r="MYC28" s="122"/>
      <c r="MYD28" s="122"/>
      <c r="MYE28" s="122"/>
      <c r="MYF28" s="122"/>
      <c r="MYG28" s="122"/>
      <c r="MYH28" s="122"/>
      <c r="MYI28" s="122"/>
      <c r="MYJ28" s="122"/>
      <c r="MYK28" s="122"/>
      <c r="MYL28" s="122"/>
      <c r="MYM28" s="122"/>
      <c r="MYN28" s="122"/>
      <c r="MYO28" s="122"/>
      <c r="MYP28" s="122"/>
      <c r="MYQ28" s="122"/>
      <c r="MYR28" s="122"/>
      <c r="MYS28" s="122"/>
      <c r="MYT28" s="122"/>
      <c r="MYU28" s="122"/>
      <c r="MYV28" s="122"/>
      <c r="MYW28" s="122"/>
      <c r="MYX28" s="122"/>
      <c r="MYY28" s="122"/>
      <c r="MYZ28" s="122"/>
      <c r="MZA28" s="122"/>
      <c r="MZB28" s="122"/>
      <c r="MZC28" s="122"/>
      <c r="MZD28" s="122"/>
      <c r="MZE28" s="122"/>
      <c r="MZF28" s="122"/>
      <c r="MZG28" s="122"/>
      <c r="MZH28" s="122"/>
      <c r="MZI28" s="122"/>
      <c r="MZJ28" s="122"/>
      <c r="MZK28" s="122"/>
      <c r="MZL28" s="122"/>
      <c r="MZM28" s="122"/>
      <c r="MZN28" s="122"/>
      <c r="MZO28" s="122"/>
      <c r="MZP28" s="122"/>
      <c r="MZQ28" s="122"/>
      <c r="MZR28" s="122"/>
      <c r="MZS28" s="122"/>
      <c r="MZT28" s="122"/>
      <c r="MZU28" s="122"/>
      <c r="MZV28" s="122"/>
      <c r="MZW28" s="122"/>
      <c r="MZX28" s="122"/>
      <c r="MZY28" s="122"/>
      <c r="MZZ28" s="122"/>
      <c r="NAA28" s="122"/>
      <c r="NAB28" s="122"/>
      <c r="NAC28" s="122"/>
      <c r="NAD28" s="122"/>
      <c r="NAE28" s="122"/>
      <c r="NAF28" s="122"/>
      <c r="NAG28" s="122"/>
      <c r="NAH28" s="122"/>
      <c r="NAI28" s="122"/>
      <c r="NAJ28" s="122"/>
      <c r="NAK28" s="122"/>
      <c r="NAL28" s="122"/>
      <c r="NAM28" s="122"/>
      <c r="NAN28" s="122"/>
      <c r="NAO28" s="122"/>
      <c r="NAP28" s="122"/>
      <c r="NAQ28" s="122"/>
      <c r="NAR28" s="122"/>
      <c r="NAS28" s="122"/>
      <c r="NAT28" s="122"/>
      <c r="NAU28" s="122"/>
      <c r="NAV28" s="122"/>
      <c r="NAW28" s="122"/>
      <c r="NAX28" s="122"/>
      <c r="NAY28" s="122"/>
      <c r="NAZ28" s="122"/>
      <c r="NBA28" s="122"/>
      <c r="NBB28" s="122"/>
      <c r="NBC28" s="122"/>
      <c r="NBD28" s="122"/>
      <c r="NBE28" s="122"/>
      <c r="NBF28" s="122"/>
      <c r="NBG28" s="122"/>
      <c r="NBH28" s="122"/>
      <c r="NBI28" s="122"/>
      <c r="NBJ28" s="122"/>
      <c r="NBK28" s="122"/>
      <c r="NBL28" s="122"/>
      <c r="NBM28" s="122"/>
      <c r="NBN28" s="122"/>
      <c r="NBO28" s="122"/>
      <c r="NBP28" s="122"/>
      <c r="NBQ28" s="122"/>
      <c r="NBR28" s="122"/>
      <c r="NBS28" s="122"/>
      <c r="NBT28" s="122"/>
      <c r="NBU28" s="122"/>
      <c r="NBV28" s="122"/>
      <c r="NBW28" s="122"/>
      <c r="NBX28" s="122"/>
      <c r="NBY28" s="122"/>
      <c r="NBZ28" s="122"/>
      <c r="NCA28" s="122"/>
      <c r="NCB28" s="122"/>
      <c r="NCC28" s="122"/>
      <c r="NCD28" s="122"/>
      <c r="NCE28" s="122"/>
      <c r="NCF28" s="122"/>
      <c r="NCG28" s="122"/>
      <c r="NCH28" s="122"/>
      <c r="NCI28" s="122"/>
      <c r="NCJ28" s="122"/>
      <c r="NCK28" s="122"/>
      <c r="NCL28" s="122"/>
      <c r="NCM28" s="122"/>
      <c r="NCN28" s="122"/>
      <c r="NCO28" s="122"/>
      <c r="NCP28" s="122"/>
      <c r="NCQ28" s="122"/>
      <c r="NCR28" s="122"/>
      <c r="NCS28" s="122"/>
      <c r="NCT28" s="122"/>
      <c r="NCU28" s="122"/>
      <c r="NCV28" s="122"/>
      <c r="NCW28" s="122"/>
      <c r="NCX28" s="122"/>
      <c r="NCY28" s="122"/>
      <c r="NCZ28" s="122"/>
      <c r="NDA28" s="122"/>
      <c r="NDB28" s="122"/>
      <c r="NDC28" s="122"/>
      <c r="NDD28" s="122"/>
      <c r="NDE28" s="122"/>
      <c r="NDF28" s="122"/>
      <c r="NDG28" s="122"/>
      <c r="NDH28" s="122"/>
      <c r="NDI28" s="122"/>
      <c r="NDJ28" s="122"/>
      <c r="NDK28" s="122"/>
      <c r="NDL28" s="122"/>
      <c r="NDM28" s="122"/>
      <c r="NDN28" s="122"/>
      <c r="NDO28" s="122"/>
      <c r="NDP28" s="122"/>
      <c r="NDQ28" s="122"/>
      <c r="NDR28" s="122"/>
      <c r="NDS28" s="122"/>
      <c r="NDT28" s="122"/>
      <c r="NDU28" s="122"/>
      <c r="NDV28" s="122"/>
      <c r="NDW28" s="122"/>
      <c r="NDX28" s="122"/>
      <c r="NDY28" s="122"/>
      <c r="NDZ28" s="122"/>
      <c r="NEA28" s="122"/>
      <c r="NEB28" s="122"/>
      <c r="NEC28" s="122"/>
      <c r="NED28" s="122"/>
      <c r="NEE28" s="122"/>
      <c r="NEF28" s="122"/>
      <c r="NEG28" s="122"/>
      <c r="NEH28" s="122"/>
      <c r="NEI28" s="122"/>
      <c r="NEJ28" s="122"/>
      <c r="NEK28" s="122"/>
      <c r="NEL28" s="122"/>
      <c r="NEM28" s="122"/>
      <c r="NEN28" s="122"/>
      <c r="NEO28" s="122"/>
      <c r="NEP28" s="122"/>
      <c r="NEQ28" s="122"/>
      <c r="NER28" s="122"/>
      <c r="NES28" s="122"/>
      <c r="NET28" s="122"/>
      <c r="NEU28" s="122"/>
      <c r="NEV28" s="122"/>
      <c r="NEW28" s="122"/>
      <c r="NEX28" s="122"/>
      <c r="NEY28" s="122"/>
      <c r="NEZ28" s="122"/>
      <c r="NFA28" s="122"/>
      <c r="NFB28" s="122"/>
      <c r="NFC28" s="122"/>
      <c r="NFD28" s="122"/>
      <c r="NFE28" s="122"/>
      <c r="NFF28" s="122"/>
      <c r="NFG28" s="122"/>
      <c r="NFH28" s="122"/>
      <c r="NFI28" s="122"/>
      <c r="NFJ28" s="122"/>
      <c r="NFK28" s="122"/>
      <c r="NFL28" s="122"/>
      <c r="NFM28" s="122"/>
      <c r="NFN28" s="122"/>
      <c r="NFO28" s="122"/>
      <c r="NFP28" s="122"/>
      <c r="NFQ28" s="122"/>
      <c r="NFR28" s="122"/>
      <c r="NFS28" s="122"/>
      <c r="NFT28" s="122"/>
      <c r="NFU28" s="122"/>
      <c r="NFV28" s="122"/>
      <c r="NFW28" s="122"/>
      <c r="NFX28" s="122"/>
      <c r="NFY28" s="122"/>
      <c r="NFZ28" s="122"/>
      <c r="NGA28" s="122"/>
      <c r="NGB28" s="122"/>
      <c r="NGC28" s="122"/>
      <c r="NGD28" s="122"/>
      <c r="NGE28" s="122"/>
      <c r="NGF28" s="122"/>
      <c r="NGG28" s="122"/>
      <c r="NGH28" s="122"/>
      <c r="NGI28" s="122"/>
      <c r="NGJ28" s="122"/>
      <c r="NGK28" s="122"/>
      <c r="NGL28" s="122"/>
      <c r="NGM28" s="122"/>
      <c r="NGN28" s="122"/>
      <c r="NGO28" s="122"/>
      <c r="NGP28" s="122"/>
      <c r="NGQ28" s="122"/>
      <c r="NGR28" s="122"/>
      <c r="NGS28" s="122"/>
      <c r="NGT28" s="122"/>
      <c r="NGU28" s="122"/>
      <c r="NGV28" s="122"/>
      <c r="NGW28" s="122"/>
      <c r="NGX28" s="122"/>
      <c r="NGY28" s="122"/>
      <c r="NGZ28" s="122"/>
      <c r="NHA28" s="122"/>
      <c r="NHB28" s="122"/>
      <c r="NHC28" s="122"/>
      <c r="NHD28" s="122"/>
      <c r="NHE28" s="122"/>
      <c r="NHF28" s="122"/>
      <c r="NHG28" s="122"/>
      <c r="NHH28" s="122"/>
      <c r="NHI28" s="122"/>
      <c r="NHJ28" s="122"/>
      <c r="NHK28" s="122"/>
      <c r="NHL28" s="122"/>
      <c r="NHM28" s="122"/>
      <c r="NHN28" s="122"/>
      <c r="NHO28" s="122"/>
      <c r="NHP28" s="122"/>
      <c r="NHQ28" s="122"/>
      <c r="NHR28" s="122"/>
      <c r="NHS28" s="122"/>
      <c r="NHT28" s="122"/>
      <c r="NHU28" s="122"/>
      <c r="NHV28" s="122"/>
      <c r="NHW28" s="122"/>
      <c r="NHX28" s="122"/>
      <c r="NHY28" s="122"/>
      <c r="NHZ28" s="122"/>
      <c r="NIA28" s="122"/>
      <c r="NIB28" s="122"/>
      <c r="NIC28" s="122"/>
      <c r="NID28" s="122"/>
      <c r="NIE28" s="122"/>
      <c r="NIF28" s="122"/>
      <c r="NIG28" s="122"/>
      <c r="NIH28" s="122"/>
      <c r="NII28" s="122"/>
      <c r="NIJ28" s="122"/>
      <c r="NIK28" s="122"/>
      <c r="NIL28" s="122"/>
      <c r="NIM28" s="122"/>
      <c r="NIN28" s="122"/>
      <c r="NIO28" s="122"/>
      <c r="NIP28" s="122"/>
      <c r="NIQ28" s="122"/>
      <c r="NIR28" s="122"/>
      <c r="NIS28" s="122"/>
      <c r="NIT28" s="122"/>
      <c r="NIU28" s="122"/>
      <c r="NIV28" s="122"/>
      <c r="NIW28" s="122"/>
      <c r="NIX28" s="122"/>
      <c r="NIY28" s="122"/>
      <c r="NIZ28" s="122"/>
      <c r="NJA28" s="122"/>
      <c r="NJB28" s="122"/>
      <c r="NJC28" s="122"/>
      <c r="NJD28" s="122"/>
      <c r="NJE28" s="122"/>
      <c r="NJF28" s="122"/>
      <c r="NJG28" s="122"/>
      <c r="NJH28" s="122"/>
      <c r="NJI28" s="122"/>
      <c r="NJJ28" s="122"/>
      <c r="NJK28" s="122"/>
      <c r="NJL28" s="122"/>
      <c r="NJM28" s="122"/>
      <c r="NJN28" s="122"/>
      <c r="NJO28" s="122"/>
      <c r="NJP28" s="122"/>
      <c r="NJQ28" s="122"/>
      <c r="NJR28" s="122"/>
      <c r="NJS28" s="122"/>
      <c r="NJT28" s="122"/>
      <c r="NJU28" s="122"/>
      <c r="NJV28" s="122"/>
      <c r="NJW28" s="122"/>
      <c r="NJX28" s="122"/>
      <c r="NJY28" s="122"/>
      <c r="NJZ28" s="122"/>
      <c r="NKA28" s="122"/>
      <c r="NKB28" s="122"/>
      <c r="NKC28" s="122"/>
      <c r="NKD28" s="122"/>
      <c r="NKE28" s="122"/>
      <c r="NKF28" s="122"/>
      <c r="NKG28" s="122"/>
      <c r="NKH28" s="122"/>
      <c r="NKI28" s="122"/>
      <c r="NKJ28" s="122"/>
      <c r="NKK28" s="122"/>
      <c r="NKL28" s="122"/>
      <c r="NKM28" s="122"/>
      <c r="NKN28" s="122"/>
      <c r="NKO28" s="122"/>
      <c r="NKP28" s="122"/>
      <c r="NKQ28" s="122"/>
      <c r="NKR28" s="122"/>
      <c r="NKS28" s="122"/>
      <c r="NKT28" s="122"/>
      <c r="NKU28" s="122"/>
      <c r="NKV28" s="122"/>
      <c r="NKW28" s="122"/>
      <c r="NKX28" s="122"/>
      <c r="NKY28" s="122"/>
      <c r="NKZ28" s="122"/>
      <c r="NLA28" s="122"/>
      <c r="NLB28" s="122"/>
      <c r="NLC28" s="122"/>
      <c r="NLD28" s="122"/>
      <c r="NLE28" s="122"/>
      <c r="NLF28" s="122"/>
      <c r="NLG28" s="122"/>
      <c r="NLH28" s="122"/>
      <c r="NLI28" s="122"/>
      <c r="NLJ28" s="122"/>
      <c r="NLK28" s="122"/>
      <c r="NLL28" s="122"/>
      <c r="NLM28" s="122"/>
      <c r="NLN28" s="122"/>
      <c r="NLO28" s="122"/>
      <c r="NLP28" s="122"/>
      <c r="NLQ28" s="122"/>
      <c r="NLR28" s="122"/>
      <c r="NLS28" s="122"/>
      <c r="NLT28" s="122"/>
      <c r="NLU28" s="122"/>
      <c r="NLV28" s="122"/>
      <c r="NLW28" s="122"/>
      <c r="NLX28" s="122"/>
      <c r="NLY28" s="122"/>
      <c r="NLZ28" s="122"/>
      <c r="NMA28" s="122"/>
      <c r="NMB28" s="122"/>
      <c r="NMC28" s="122"/>
      <c r="NMD28" s="122"/>
      <c r="NME28" s="122"/>
      <c r="NMF28" s="122"/>
      <c r="NMG28" s="122"/>
      <c r="NMH28" s="122"/>
      <c r="NMI28" s="122"/>
      <c r="NMJ28" s="122"/>
      <c r="NMK28" s="122"/>
      <c r="NML28" s="122"/>
      <c r="NMM28" s="122"/>
      <c r="NMN28" s="122"/>
      <c r="NMO28" s="122"/>
      <c r="NMP28" s="122"/>
      <c r="NMQ28" s="122"/>
      <c r="NMR28" s="122"/>
      <c r="NMS28" s="122"/>
      <c r="NMT28" s="122"/>
      <c r="NMU28" s="122"/>
      <c r="NMV28" s="122"/>
      <c r="NMW28" s="122"/>
      <c r="NMX28" s="122"/>
      <c r="NMY28" s="122"/>
      <c r="NMZ28" s="122"/>
      <c r="NNA28" s="122"/>
      <c r="NNB28" s="122"/>
      <c r="NNC28" s="122"/>
      <c r="NND28" s="122"/>
      <c r="NNE28" s="122"/>
      <c r="NNF28" s="122"/>
      <c r="NNG28" s="122"/>
      <c r="NNH28" s="122"/>
      <c r="NNI28" s="122"/>
      <c r="NNJ28" s="122"/>
      <c r="NNK28" s="122"/>
      <c r="NNL28" s="122"/>
      <c r="NNM28" s="122"/>
      <c r="NNN28" s="122"/>
      <c r="NNO28" s="122"/>
      <c r="NNP28" s="122"/>
      <c r="NNQ28" s="122"/>
      <c r="NNR28" s="122"/>
      <c r="NNS28" s="122"/>
      <c r="NNT28" s="122"/>
      <c r="NNU28" s="122"/>
      <c r="NNV28" s="122"/>
      <c r="NNW28" s="122"/>
      <c r="NNX28" s="122"/>
      <c r="NNY28" s="122"/>
      <c r="NNZ28" s="122"/>
      <c r="NOA28" s="122"/>
      <c r="NOB28" s="122"/>
      <c r="NOC28" s="122"/>
      <c r="NOD28" s="122"/>
      <c r="NOE28" s="122"/>
      <c r="NOF28" s="122"/>
      <c r="NOG28" s="122"/>
      <c r="NOH28" s="122"/>
      <c r="NOI28" s="122"/>
      <c r="NOJ28" s="122"/>
      <c r="NOK28" s="122"/>
      <c r="NOL28" s="122"/>
      <c r="NOM28" s="122"/>
      <c r="NON28" s="122"/>
      <c r="NOO28" s="122"/>
      <c r="NOP28" s="122"/>
      <c r="NOQ28" s="122"/>
      <c r="NOR28" s="122"/>
      <c r="NOS28" s="122"/>
      <c r="NOT28" s="122"/>
      <c r="NOU28" s="122"/>
      <c r="NOV28" s="122"/>
      <c r="NOW28" s="122"/>
      <c r="NOX28" s="122"/>
      <c r="NOY28" s="122"/>
      <c r="NOZ28" s="122"/>
      <c r="NPA28" s="122"/>
      <c r="NPB28" s="122"/>
      <c r="NPC28" s="122"/>
      <c r="NPD28" s="122"/>
      <c r="NPE28" s="122"/>
      <c r="NPF28" s="122"/>
      <c r="NPG28" s="122"/>
      <c r="NPH28" s="122"/>
      <c r="NPI28" s="122"/>
      <c r="NPJ28" s="122"/>
      <c r="NPK28" s="122"/>
      <c r="NPL28" s="122"/>
      <c r="NPM28" s="122"/>
      <c r="NPN28" s="122"/>
      <c r="NPO28" s="122"/>
      <c r="NPP28" s="122"/>
      <c r="NPQ28" s="122"/>
      <c r="NPR28" s="122"/>
      <c r="NPS28" s="122"/>
      <c r="NPT28" s="122"/>
      <c r="NPU28" s="122"/>
      <c r="NPV28" s="122"/>
      <c r="NPW28" s="122"/>
      <c r="NPX28" s="122"/>
      <c r="NPY28" s="122"/>
      <c r="NPZ28" s="122"/>
      <c r="NQA28" s="122"/>
      <c r="NQB28" s="122"/>
      <c r="NQC28" s="122"/>
      <c r="NQD28" s="122"/>
      <c r="NQE28" s="122"/>
      <c r="NQF28" s="122"/>
      <c r="NQG28" s="122"/>
      <c r="NQH28" s="122"/>
      <c r="NQI28" s="122"/>
      <c r="NQJ28" s="122"/>
      <c r="NQK28" s="122"/>
      <c r="NQL28" s="122"/>
      <c r="NQM28" s="122"/>
      <c r="NQN28" s="122"/>
      <c r="NQO28" s="122"/>
      <c r="NQP28" s="122"/>
      <c r="NQQ28" s="122"/>
      <c r="NQR28" s="122"/>
      <c r="NQS28" s="122"/>
      <c r="NQT28" s="122"/>
      <c r="NQU28" s="122"/>
      <c r="NQV28" s="122"/>
      <c r="NQW28" s="122"/>
      <c r="NQX28" s="122"/>
      <c r="NQY28" s="122"/>
      <c r="NQZ28" s="122"/>
      <c r="NRA28" s="122"/>
      <c r="NRB28" s="122"/>
      <c r="NRC28" s="122"/>
      <c r="NRD28" s="122"/>
      <c r="NRE28" s="122"/>
      <c r="NRF28" s="122"/>
      <c r="NRG28" s="122"/>
      <c r="NRH28" s="122"/>
      <c r="NRI28" s="122"/>
      <c r="NRJ28" s="122"/>
      <c r="NRK28" s="122"/>
      <c r="NRL28" s="122"/>
      <c r="NRM28" s="122"/>
      <c r="NRN28" s="122"/>
      <c r="NRO28" s="122"/>
      <c r="NRP28" s="122"/>
      <c r="NRQ28" s="122"/>
      <c r="NRR28" s="122"/>
      <c r="NRS28" s="122"/>
      <c r="NRT28" s="122"/>
      <c r="NRU28" s="122"/>
      <c r="NRV28" s="122"/>
      <c r="NRW28" s="122"/>
      <c r="NRX28" s="122"/>
      <c r="NRY28" s="122"/>
      <c r="NRZ28" s="122"/>
      <c r="NSA28" s="122"/>
      <c r="NSB28" s="122"/>
      <c r="NSC28" s="122"/>
      <c r="NSD28" s="122"/>
      <c r="NSE28" s="122"/>
      <c r="NSF28" s="122"/>
      <c r="NSG28" s="122"/>
      <c r="NSH28" s="122"/>
      <c r="NSI28" s="122"/>
      <c r="NSJ28" s="122"/>
      <c r="NSK28" s="122"/>
      <c r="NSL28" s="122"/>
      <c r="NSM28" s="122"/>
      <c r="NSN28" s="122"/>
      <c r="NSO28" s="122"/>
      <c r="NSP28" s="122"/>
      <c r="NSQ28" s="122"/>
      <c r="NSR28" s="122"/>
      <c r="NSS28" s="122"/>
      <c r="NST28" s="122"/>
      <c r="NSU28" s="122"/>
      <c r="NSV28" s="122"/>
      <c r="NSW28" s="122"/>
      <c r="NSX28" s="122"/>
      <c r="NSY28" s="122"/>
      <c r="NSZ28" s="122"/>
      <c r="NTA28" s="122"/>
      <c r="NTB28" s="122"/>
      <c r="NTC28" s="122"/>
      <c r="NTD28" s="122"/>
      <c r="NTE28" s="122"/>
      <c r="NTF28" s="122"/>
      <c r="NTG28" s="122"/>
      <c r="NTH28" s="122"/>
      <c r="NTI28" s="122"/>
      <c r="NTJ28" s="122"/>
      <c r="NTK28" s="122"/>
      <c r="NTL28" s="122"/>
      <c r="NTM28" s="122"/>
      <c r="NTN28" s="122"/>
      <c r="NTO28" s="122"/>
      <c r="NTP28" s="122"/>
      <c r="NTQ28" s="122"/>
      <c r="NTR28" s="122"/>
      <c r="NTS28" s="122"/>
      <c r="NTT28" s="122"/>
      <c r="NTU28" s="122"/>
      <c r="NTV28" s="122"/>
      <c r="NTW28" s="122"/>
      <c r="NTX28" s="122"/>
      <c r="NTY28" s="122"/>
      <c r="NTZ28" s="122"/>
      <c r="NUA28" s="122"/>
      <c r="NUB28" s="122"/>
      <c r="NUC28" s="122"/>
      <c r="NUD28" s="122"/>
      <c r="NUE28" s="122"/>
      <c r="NUF28" s="122"/>
      <c r="NUG28" s="122"/>
      <c r="NUH28" s="122"/>
      <c r="NUI28" s="122"/>
      <c r="NUJ28" s="122"/>
      <c r="NUK28" s="122"/>
      <c r="NUL28" s="122"/>
      <c r="NUM28" s="122"/>
      <c r="NUN28" s="122"/>
      <c r="NUO28" s="122"/>
      <c r="NUP28" s="122"/>
      <c r="NUQ28" s="122"/>
      <c r="NUR28" s="122"/>
      <c r="NUS28" s="122"/>
      <c r="NUT28" s="122"/>
      <c r="NUU28" s="122"/>
      <c r="NUV28" s="122"/>
      <c r="NUW28" s="122"/>
      <c r="NUX28" s="122"/>
      <c r="NUY28" s="122"/>
      <c r="NUZ28" s="122"/>
      <c r="NVA28" s="122"/>
      <c r="NVB28" s="122"/>
      <c r="NVC28" s="122"/>
      <c r="NVD28" s="122"/>
      <c r="NVE28" s="122"/>
      <c r="NVF28" s="122"/>
      <c r="NVG28" s="122"/>
      <c r="NVH28" s="122"/>
      <c r="NVI28" s="122"/>
      <c r="NVJ28" s="122"/>
      <c r="NVK28" s="122"/>
      <c r="NVL28" s="122"/>
      <c r="NVM28" s="122"/>
      <c r="NVN28" s="122"/>
      <c r="NVO28" s="122"/>
      <c r="NVP28" s="122"/>
      <c r="NVQ28" s="122"/>
      <c r="NVR28" s="122"/>
      <c r="NVS28" s="122"/>
      <c r="NVT28" s="122"/>
      <c r="NVU28" s="122"/>
      <c r="NVV28" s="122"/>
      <c r="NVW28" s="122"/>
      <c r="NVX28" s="122"/>
      <c r="NVY28" s="122"/>
      <c r="NVZ28" s="122"/>
      <c r="NWA28" s="122"/>
      <c r="NWB28" s="122"/>
      <c r="NWC28" s="122"/>
      <c r="NWD28" s="122"/>
      <c r="NWE28" s="122"/>
      <c r="NWF28" s="122"/>
      <c r="NWG28" s="122"/>
      <c r="NWH28" s="122"/>
      <c r="NWI28" s="122"/>
      <c r="NWJ28" s="122"/>
      <c r="NWK28" s="122"/>
      <c r="NWL28" s="122"/>
      <c r="NWM28" s="122"/>
      <c r="NWN28" s="122"/>
      <c r="NWO28" s="122"/>
      <c r="NWP28" s="122"/>
      <c r="NWQ28" s="122"/>
      <c r="NWR28" s="122"/>
      <c r="NWS28" s="122"/>
      <c r="NWT28" s="122"/>
      <c r="NWU28" s="122"/>
      <c r="NWV28" s="122"/>
      <c r="NWW28" s="122"/>
      <c r="NWX28" s="122"/>
      <c r="NWY28" s="122"/>
      <c r="NWZ28" s="122"/>
      <c r="NXA28" s="122"/>
      <c r="NXB28" s="122"/>
      <c r="NXC28" s="122"/>
      <c r="NXD28" s="122"/>
      <c r="NXE28" s="122"/>
      <c r="NXF28" s="122"/>
      <c r="NXG28" s="122"/>
      <c r="NXH28" s="122"/>
      <c r="NXI28" s="122"/>
      <c r="NXJ28" s="122"/>
      <c r="NXK28" s="122"/>
      <c r="NXL28" s="122"/>
      <c r="NXM28" s="122"/>
      <c r="NXN28" s="122"/>
      <c r="NXO28" s="122"/>
      <c r="NXP28" s="122"/>
      <c r="NXQ28" s="122"/>
      <c r="NXR28" s="122"/>
      <c r="NXS28" s="122"/>
      <c r="NXT28" s="122"/>
      <c r="NXU28" s="122"/>
      <c r="NXV28" s="122"/>
      <c r="NXW28" s="122"/>
      <c r="NXX28" s="122"/>
      <c r="NXY28" s="122"/>
      <c r="NXZ28" s="122"/>
      <c r="NYA28" s="122"/>
      <c r="NYB28" s="122"/>
      <c r="NYC28" s="122"/>
      <c r="NYD28" s="122"/>
      <c r="NYE28" s="122"/>
      <c r="NYF28" s="122"/>
      <c r="NYG28" s="122"/>
      <c r="NYH28" s="122"/>
      <c r="NYI28" s="122"/>
      <c r="NYJ28" s="122"/>
      <c r="NYK28" s="122"/>
      <c r="NYL28" s="122"/>
      <c r="NYM28" s="122"/>
      <c r="NYN28" s="122"/>
      <c r="NYO28" s="122"/>
      <c r="NYP28" s="122"/>
      <c r="NYQ28" s="122"/>
      <c r="NYR28" s="122"/>
      <c r="NYS28" s="122"/>
      <c r="NYT28" s="122"/>
      <c r="NYU28" s="122"/>
      <c r="NYV28" s="122"/>
      <c r="NYW28" s="122"/>
      <c r="NYX28" s="122"/>
      <c r="NYY28" s="122"/>
      <c r="NYZ28" s="122"/>
      <c r="NZA28" s="122"/>
      <c r="NZB28" s="122"/>
      <c r="NZC28" s="122"/>
      <c r="NZD28" s="122"/>
      <c r="NZE28" s="122"/>
      <c r="NZF28" s="122"/>
      <c r="NZG28" s="122"/>
      <c r="NZH28" s="122"/>
      <c r="NZI28" s="122"/>
      <c r="NZJ28" s="122"/>
      <c r="NZK28" s="122"/>
      <c r="NZL28" s="122"/>
      <c r="NZM28" s="122"/>
      <c r="NZN28" s="122"/>
      <c r="NZO28" s="122"/>
      <c r="NZP28" s="122"/>
      <c r="NZQ28" s="122"/>
      <c r="NZR28" s="122"/>
      <c r="NZS28" s="122"/>
      <c r="NZT28" s="122"/>
      <c r="NZU28" s="122"/>
      <c r="NZV28" s="122"/>
      <c r="NZW28" s="122"/>
      <c r="NZX28" s="122"/>
      <c r="NZY28" s="122"/>
      <c r="NZZ28" s="122"/>
      <c r="OAA28" s="122"/>
      <c r="OAB28" s="122"/>
      <c r="OAC28" s="122"/>
      <c r="OAD28" s="122"/>
      <c r="OAE28" s="122"/>
      <c r="OAF28" s="122"/>
      <c r="OAG28" s="122"/>
      <c r="OAH28" s="122"/>
      <c r="OAI28" s="122"/>
      <c r="OAJ28" s="122"/>
      <c r="OAK28" s="122"/>
      <c r="OAL28" s="122"/>
      <c r="OAM28" s="122"/>
      <c r="OAN28" s="122"/>
      <c r="OAO28" s="122"/>
      <c r="OAP28" s="122"/>
      <c r="OAQ28" s="122"/>
      <c r="OAR28" s="122"/>
      <c r="OAS28" s="122"/>
      <c r="OAT28" s="122"/>
      <c r="OAU28" s="122"/>
      <c r="OAV28" s="122"/>
      <c r="OAW28" s="122"/>
      <c r="OAX28" s="122"/>
      <c r="OAY28" s="122"/>
      <c r="OAZ28" s="122"/>
      <c r="OBA28" s="122"/>
      <c r="OBB28" s="122"/>
      <c r="OBC28" s="122"/>
      <c r="OBD28" s="122"/>
      <c r="OBE28" s="122"/>
      <c r="OBF28" s="122"/>
      <c r="OBG28" s="122"/>
      <c r="OBH28" s="122"/>
      <c r="OBI28" s="122"/>
      <c r="OBJ28" s="122"/>
      <c r="OBK28" s="122"/>
      <c r="OBL28" s="122"/>
      <c r="OBM28" s="122"/>
      <c r="OBN28" s="122"/>
      <c r="OBO28" s="122"/>
      <c r="OBP28" s="122"/>
      <c r="OBQ28" s="122"/>
      <c r="OBR28" s="122"/>
      <c r="OBS28" s="122"/>
      <c r="OBT28" s="122"/>
      <c r="OBU28" s="122"/>
      <c r="OBV28" s="122"/>
      <c r="OBW28" s="122"/>
      <c r="OBX28" s="122"/>
      <c r="OBY28" s="122"/>
      <c r="OBZ28" s="122"/>
      <c r="OCA28" s="122"/>
      <c r="OCB28" s="122"/>
      <c r="OCC28" s="122"/>
      <c r="OCD28" s="122"/>
      <c r="OCE28" s="122"/>
      <c r="OCF28" s="122"/>
      <c r="OCG28" s="122"/>
      <c r="OCH28" s="122"/>
      <c r="OCI28" s="122"/>
      <c r="OCJ28" s="122"/>
      <c r="OCK28" s="122"/>
      <c r="OCL28" s="122"/>
      <c r="OCM28" s="122"/>
      <c r="OCN28" s="122"/>
      <c r="OCO28" s="122"/>
      <c r="OCP28" s="122"/>
      <c r="OCQ28" s="122"/>
      <c r="OCR28" s="122"/>
      <c r="OCS28" s="122"/>
      <c r="OCT28" s="122"/>
      <c r="OCU28" s="122"/>
      <c r="OCV28" s="122"/>
      <c r="OCW28" s="122"/>
      <c r="OCX28" s="122"/>
      <c r="OCY28" s="122"/>
      <c r="OCZ28" s="122"/>
      <c r="ODA28" s="122"/>
      <c r="ODB28" s="122"/>
      <c r="ODC28" s="122"/>
      <c r="ODD28" s="122"/>
      <c r="ODE28" s="122"/>
      <c r="ODF28" s="122"/>
      <c r="ODG28" s="122"/>
      <c r="ODH28" s="122"/>
      <c r="ODI28" s="122"/>
      <c r="ODJ28" s="122"/>
      <c r="ODK28" s="122"/>
      <c r="ODL28" s="122"/>
      <c r="ODM28" s="122"/>
      <c r="ODN28" s="122"/>
      <c r="ODO28" s="122"/>
      <c r="ODP28" s="122"/>
      <c r="ODQ28" s="122"/>
      <c r="ODR28" s="122"/>
      <c r="ODS28" s="122"/>
      <c r="ODT28" s="122"/>
      <c r="ODU28" s="122"/>
      <c r="ODV28" s="122"/>
      <c r="ODW28" s="122"/>
      <c r="ODX28" s="122"/>
      <c r="ODY28" s="122"/>
      <c r="ODZ28" s="122"/>
      <c r="OEA28" s="122"/>
      <c r="OEB28" s="122"/>
      <c r="OEC28" s="122"/>
      <c r="OED28" s="122"/>
      <c r="OEE28" s="122"/>
      <c r="OEF28" s="122"/>
      <c r="OEG28" s="122"/>
      <c r="OEH28" s="122"/>
      <c r="OEI28" s="122"/>
      <c r="OEJ28" s="122"/>
      <c r="OEK28" s="122"/>
      <c r="OEL28" s="122"/>
      <c r="OEM28" s="122"/>
      <c r="OEN28" s="122"/>
      <c r="OEO28" s="122"/>
      <c r="OEP28" s="122"/>
      <c r="OEQ28" s="122"/>
      <c r="OER28" s="122"/>
      <c r="OES28" s="122"/>
      <c r="OET28" s="122"/>
      <c r="OEU28" s="122"/>
      <c r="OEV28" s="122"/>
      <c r="OEW28" s="122"/>
      <c r="OEX28" s="122"/>
      <c r="OEY28" s="122"/>
      <c r="OEZ28" s="122"/>
      <c r="OFA28" s="122"/>
      <c r="OFB28" s="122"/>
      <c r="OFC28" s="122"/>
      <c r="OFD28" s="122"/>
      <c r="OFE28" s="122"/>
      <c r="OFF28" s="122"/>
      <c r="OFG28" s="122"/>
      <c r="OFH28" s="122"/>
      <c r="OFI28" s="122"/>
      <c r="OFJ28" s="122"/>
      <c r="OFK28" s="122"/>
      <c r="OFL28" s="122"/>
      <c r="OFM28" s="122"/>
      <c r="OFN28" s="122"/>
      <c r="OFO28" s="122"/>
      <c r="OFP28" s="122"/>
      <c r="OFQ28" s="122"/>
      <c r="OFR28" s="122"/>
      <c r="OFS28" s="122"/>
      <c r="OFT28" s="122"/>
      <c r="OFU28" s="122"/>
      <c r="OFV28" s="122"/>
      <c r="OFW28" s="122"/>
      <c r="OFX28" s="122"/>
      <c r="OFY28" s="122"/>
      <c r="OFZ28" s="122"/>
      <c r="OGA28" s="122"/>
      <c r="OGB28" s="122"/>
      <c r="OGC28" s="122"/>
      <c r="OGD28" s="122"/>
      <c r="OGE28" s="122"/>
      <c r="OGF28" s="122"/>
      <c r="OGG28" s="122"/>
      <c r="OGH28" s="122"/>
      <c r="OGI28" s="122"/>
      <c r="OGJ28" s="122"/>
      <c r="OGK28" s="122"/>
      <c r="OGL28" s="122"/>
      <c r="OGM28" s="122"/>
      <c r="OGN28" s="122"/>
      <c r="OGO28" s="122"/>
      <c r="OGP28" s="122"/>
      <c r="OGQ28" s="122"/>
      <c r="OGR28" s="122"/>
      <c r="OGS28" s="122"/>
      <c r="OGT28" s="122"/>
      <c r="OGU28" s="122"/>
      <c r="OGV28" s="122"/>
      <c r="OGW28" s="122"/>
      <c r="OGX28" s="122"/>
      <c r="OGY28" s="122"/>
      <c r="OGZ28" s="122"/>
      <c r="OHA28" s="122"/>
      <c r="OHB28" s="122"/>
      <c r="OHC28" s="122"/>
      <c r="OHD28" s="122"/>
      <c r="OHE28" s="122"/>
      <c r="OHF28" s="122"/>
      <c r="OHG28" s="122"/>
      <c r="OHH28" s="122"/>
      <c r="OHI28" s="122"/>
      <c r="OHJ28" s="122"/>
      <c r="OHK28" s="122"/>
      <c r="OHL28" s="122"/>
      <c r="OHM28" s="122"/>
      <c r="OHN28" s="122"/>
      <c r="OHO28" s="122"/>
      <c r="OHP28" s="122"/>
      <c r="OHQ28" s="122"/>
      <c r="OHR28" s="122"/>
      <c r="OHS28" s="122"/>
      <c r="OHT28" s="122"/>
      <c r="OHU28" s="122"/>
      <c r="OHV28" s="122"/>
      <c r="OHW28" s="122"/>
      <c r="OHX28" s="122"/>
      <c r="OHY28" s="122"/>
      <c r="OHZ28" s="122"/>
      <c r="OIA28" s="122"/>
      <c r="OIB28" s="122"/>
      <c r="OIC28" s="122"/>
      <c r="OID28" s="122"/>
      <c r="OIE28" s="122"/>
      <c r="OIF28" s="122"/>
      <c r="OIG28" s="122"/>
      <c r="OIH28" s="122"/>
      <c r="OII28" s="122"/>
      <c r="OIJ28" s="122"/>
      <c r="OIK28" s="122"/>
      <c r="OIL28" s="122"/>
      <c r="OIM28" s="122"/>
      <c r="OIN28" s="122"/>
      <c r="OIO28" s="122"/>
      <c r="OIP28" s="122"/>
      <c r="OIQ28" s="122"/>
      <c r="OIR28" s="122"/>
      <c r="OIS28" s="122"/>
      <c r="OIT28" s="122"/>
      <c r="OIU28" s="122"/>
      <c r="OIV28" s="122"/>
      <c r="OIW28" s="122"/>
      <c r="OIX28" s="122"/>
      <c r="OIY28" s="122"/>
      <c r="OIZ28" s="122"/>
      <c r="OJA28" s="122"/>
      <c r="OJB28" s="122"/>
      <c r="OJC28" s="122"/>
      <c r="OJD28" s="122"/>
      <c r="OJE28" s="122"/>
      <c r="OJF28" s="122"/>
      <c r="OJG28" s="122"/>
      <c r="OJH28" s="122"/>
      <c r="OJI28" s="122"/>
      <c r="OJJ28" s="122"/>
      <c r="OJK28" s="122"/>
      <c r="OJL28" s="122"/>
      <c r="OJM28" s="122"/>
      <c r="OJN28" s="122"/>
      <c r="OJO28" s="122"/>
      <c r="OJP28" s="122"/>
      <c r="OJQ28" s="122"/>
      <c r="OJR28" s="122"/>
      <c r="OJS28" s="122"/>
      <c r="OJT28" s="122"/>
      <c r="OJU28" s="122"/>
      <c r="OJV28" s="122"/>
      <c r="OJW28" s="122"/>
      <c r="OJX28" s="122"/>
      <c r="OJY28" s="122"/>
      <c r="OJZ28" s="122"/>
      <c r="OKA28" s="122"/>
      <c r="OKB28" s="122"/>
      <c r="OKC28" s="122"/>
      <c r="OKD28" s="122"/>
      <c r="OKE28" s="122"/>
      <c r="OKF28" s="122"/>
      <c r="OKG28" s="122"/>
      <c r="OKH28" s="122"/>
      <c r="OKI28" s="122"/>
      <c r="OKJ28" s="122"/>
      <c r="OKK28" s="122"/>
      <c r="OKL28" s="122"/>
      <c r="OKM28" s="122"/>
      <c r="OKN28" s="122"/>
      <c r="OKO28" s="122"/>
      <c r="OKP28" s="122"/>
      <c r="OKQ28" s="122"/>
      <c r="OKR28" s="122"/>
      <c r="OKS28" s="122"/>
      <c r="OKT28" s="122"/>
      <c r="OKU28" s="122"/>
      <c r="OKV28" s="122"/>
      <c r="OKW28" s="122"/>
      <c r="OKX28" s="122"/>
      <c r="OKY28" s="122"/>
      <c r="OKZ28" s="122"/>
      <c r="OLA28" s="122"/>
      <c r="OLB28" s="122"/>
      <c r="OLC28" s="122"/>
      <c r="OLD28" s="122"/>
      <c r="OLE28" s="122"/>
      <c r="OLF28" s="122"/>
      <c r="OLG28" s="122"/>
      <c r="OLH28" s="122"/>
      <c r="OLI28" s="122"/>
      <c r="OLJ28" s="122"/>
      <c r="OLK28" s="122"/>
      <c r="OLL28" s="122"/>
      <c r="OLM28" s="122"/>
      <c r="OLN28" s="122"/>
      <c r="OLO28" s="122"/>
      <c r="OLP28" s="122"/>
      <c r="OLQ28" s="122"/>
      <c r="OLR28" s="122"/>
      <c r="OLS28" s="122"/>
      <c r="OLT28" s="122"/>
      <c r="OLU28" s="122"/>
      <c r="OLV28" s="122"/>
      <c r="OLW28" s="122"/>
      <c r="OLX28" s="122"/>
      <c r="OLY28" s="122"/>
      <c r="OLZ28" s="122"/>
      <c r="OMA28" s="122"/>
      <c r="OMB28" s="122"/>
      <c r="OMC28" s="122"/>
      <c r="OMD28" s="122"/>
      <c r="OME28" s="122"/>
      <c r="OMF28" s="122"/>
      <c r="OMG28" s="122"/>
      <c r="OMH28" s="122"/>
      <c r="OMI28" s="122"/>
      <c r="OMJ28" s="122"/>
      <c r="OMK28" s="122"/>
      <c r="OML28" s="122"/>
      <c r="OMM28" s="122"/>
      <c r="OMN28" s="122"/>
      <c r="OMO28" s="122"/>
      <c r="OMP28" s="122"/>
      <c r="OMQ28" s="122"/>
      <c r="OMR28" s="122"/>
      <c r="OMS28" s="122"/>
      <c r="OMT28" s="122"/>
      <c r="OMU28" s="122"/>
      <c r="OMV28" s="122"/>
      <c r="OMW28" s="122"/>
      <c r="OMX28" s="122"/>
      <c r="OMY28" s="122"/>
      <c r="OMZ28" s="122"/>
      <c r="ONA28" s="122"/>
      <c r="ONB28" s="122"/>
      <c r="ONC28" s="122"/>
      <c r="OND28" s="122"/>
      <c r="ONE28" s="122"/>
      <c r="ONF28" s="122"/>
      <c r="ONG28" s="122"/>
      <c r="ONH28" s="122"/>
      <c r="ONI28" s="122"/>
      <c r="ONJ28" s="122"/>
      <c r="ONK28" s="122"/>
      <c r="ONL28" s="122"/>
      <c r="ONM28" s="122"/>
      <c r="ONN28" s="122"/>
      <c r="ONO28" s="122"/>
      <c r="ONP28" s="122"/>
      <c r="ONQ28" s="122"/>
      <c r="ONR28" s="122"/>
      <c r="ONS28" s="122"/>
      <c r="ONT28" s="122"/>
      <c r="ONU28" s="122"/>
      <c r="ONV28" s="122"/>
      <c r="ONW28" s="122"/>
      <c r="ONX28" s="122"/>
      <c r="ONY28" s="122"/>
      <c r="ONZ28" s="122"/>
      <c r="OOA28" s="122"/>
      <c r="OOB28" s="122"/>
      <c r="OOC28" s="122"/>
      <c r="OOD28" s="122"/>
      <c r="OOE28" s="122"/>
      <c r="OOF28" s="122"/>
      <c r="OOG28" s="122"/>
      <c r="OOH28" s="122"/>
      <c r="OOI28" s="122"/>
      <c r="OOJ28" s="122"/>
      <c r="OOK28" s="122"/>
      <c r="OOL28" s="122"/>
      <c r="OOM28" s="122"/>
      <c r="OON28" s="122"/>
      <c r="OOO28" s="122"/>
      <c r="OOP28" s="122"/>
      <c r="OOQ28" s="122"/>
      <c r="OOR28" s="122"/>
      <c r="OOS28" s="122"/>
      <c r="OOT28" s="122"/>
      <c r="OOU28" s="122"/>
      <c r="OOV28" s="122"/>
      <c r="OOW28" s="122"/>
      <c r="OOX28" s="122"/>
      <c r="OOY28" s="122"/>
      <c r="OOZ28" s="122"/>
      <c r="OPA28" s="122"/>
      <c r="OPB28" s="122"/>
      <c r="OPC28" s="122"/>
      <c r="OPD28" s="122"/>
      <c r="OPE28" s="122"/>
      <c r="OPF28" s="122"/>
      <c r="OPG28" s="122"/>
      <c r="OPH28" s="122"/>
      <c r="OPI28" s="122"/>
      <c r="OPJ28" s="122"/>
      <c r="OPK28" s="122"/>
      <c r="OPL28" s="122"/>
      <c r="OPM28" s="122"/>
      <c r="OPN28" s="122"/>
      <c r="OPO28" s="122"/>
      <c r="OPP28" s="122"/>
      <c r="OPQ28" s="122"/>
      <c r="OPR28" s="122"/>
      <c r="OPS28" s="122"/>
      <c r="OPT28" s="122"/>
      <c r="OPU28" s="122"/>
      <c r="OPV28" s="122"/>
      <c r="OPW28" s="122"/>
      <c r="OPX28" s="122"/>
      <c r="OPY28" s="122"/>
      <c r="OPZ28" s="122"/>
      <c r="OQA28" s="122"/>
      <c r="OQB28" s="122"/>
      <c r="OQC28" s="122"/>
      <c r="OQD28" s="122"/>
      <c r="OQE28" s="122"/>
      <c r="OQF28" s="122"/>
      <c r="OQG28" s="122"/>
      <c r="OQH28" s="122"/>
      <c r="OQI28" s="122"/>
      <c r="OQJ28" s="122"/>
      <c r="OQK28" s="122"/>
      <c r="OQL28" s="122"/>
      <c r="OQM28" s="122"/>
      <c r="OQN28" s="122"/>
      <c r="OQO28" s="122"/>
      <c r="OQP28" s="122"/>
      <c r="OQQ28" s="122"/>
      <c r="OQR28" s="122"/>
      <c r="OQS28" s="122"/>
      <c r="OQT28" s="122"/>
      <c r="OQU28" s="122"/>
      <c r="OQV28" s="122"/>
      <c r="OQW28" s="122"/>
      <c r="OQX28" s="122"/>
      <c r="OQY28" s="122"/>
      <c r="OQZ28" s="122"/>
      <c r="ORA28" s="122"/>
      <c r="ORB28" s="122"/>
      <c r="ORC28" s="122"/>
      <c r="ORD28" s="122"/>
      <c r="ORE28" s="122"/>
      <c r="ORF28" s="122"/>
      <c r="ORG28" s="122"/>
      <c r="ORH28" s="122"/>
      <c r="ORI28" s="122"/>
      <c r="ORJ28" s="122"/>
      <c r="ORK28" s="122"/>
      <c r="ORL28" s="122"/>
      <c r="ORM28" s="122"/>
      <c r="ORN28" s="122"/>
      <c r="ORO28" s="122"/>
      <c r="ORP28" s="122"/>
      <c r="ORQ28" s="122"/>
      <c r="ORR28" s="122"/>
      <c r="ORS28" s="122"/>
      <c r="ORT28" s="122"/>
      <c r="ORU28" s="122"/>
      <c r="ORV28" s="122"/>
      <c r="ORW28" s="122"/>
      <c r="ORX28" s="122"/>
      <c r="ORY28" s="122"/>
      <c r="ORZ28" s="122"/>
      <c r="OSA28" s="122"/>
      <c r="OSB28" s="122"/>
      <c r="OSC28" s="122"/>
      <c r="OSD28" s="122"/>
      <c r="OSE28" s="122"/>
      <c r="OSF28" s="122"/>
      <c r="OSG28" s="122"/>
      <c r="OSH28" s="122"/>
      <c r="OSI28" s="122"/>
      <c r="OSJ28" s="122"/>
      <c r="OSK28" s="122"/>
      <c r="OSL28" s="122"/>
      <c r="OSM28" s="122"/>
      <c r="OSN28" s="122"/>
      <c r="OSO28" s="122"/>
      <c r="OSP28" s="122"/>
      <c r="OSQ28" s="122"/>
      <c r="OSR28" s="122"/>
      <c r="OSS28" s="122"/>
      <c r="OST28" s="122"/>
      <c r="OSU28" s="122"/>
      <c r="OSV28" s="122"/>
      <c r="OSW28" s="122"/>
      <c r="OSX28" s="122"/>
      <c r="OSY28" s="122"/>
      <c r="OSZ28" s="122"/>
      <c r="OTA28" s="122"/>
      <c r="OTB28" s="122"/>
      <c r="OTC28" s="122"/>
      <c r="OTD28" s="122"/>
      <c r="OTE28" s="122"/>
      <c r="OTF28" s="122"/>
      <c r="OTG28" s="122"/>
      <c r="OTH28" s="122"/>
      <c r="OTI28" s="122"/>
      <c r="OTJ28" s="122"/>
      <c r="OTK28" s="122"/>
      <c r="OTL28" s="122"/>
      <c r="OTM28" s="122"/>
      <c r="OTN28" s="122"/>
      <c r="OTO28" s="122"/>
      <c r="OTP28" s="122"/>
      <c r="OTQ28" s="122"/>
      <c r="OTR28" s="122"/>
      <c r="OTS28" s="122"/>
      <c r="OTT28" s="122"/>
      <c r="OTU28" s="122"/>
      <c r="OTV28" s="122"/>
      <c r="OTW28" s="122"/>
      <c r="OTX28" s="122"/>
      <c r="OTY28" s="122"/>
      <c r="OTZ28" s="122"/>
      <c r="OUA28" s="122"/>
      <c r="OUB28" s="122"/>
      <c r="OUC28" s="122"/>
      <c r="OUD28" s="122"/>
      <c r="OUE28" s="122"/>
      <c r="OUF28" s="122"/>
      <c r="OUG28" s="122"/>
      <c r="OUH28" s="122"/>
      <c r="OUI28" s="122"/>
      <c r="OUJ28" s="122"/>
      <c r="OUK28" s="122"/>
      <c r="OUL28" s="122"/>
      <c r="OUM28" s="122"/>
      <c r="OUN28" s="122"/>
      <c r="OUO28" s="122"/>
      <c r="OUP28" s="122"/>
      <c r="OUQ28" s="122"/>
      <c r="OUR28" s="122"/>
      <c r="OUS28" s="122"/>
      <c r="OUT28" s="122"/>
      <c r="OUU28" s="122"/>
      <c r="OUV28" s="122"/>
      <c r="OUW28" s="122"/>
      <c r="OUX28" s="122"/>
      <c r="OUY28" s="122"/>
      <c r="OUZ28" s="122"/>
      <c r="OVA28" s="122"/>
      <c r="OVB28" s="122"/>
      <c r="OVC28" s="122"/>
      <c r="OVD28" s="122"/>
      <c r="OVE28" s="122"/>
      <c r="OVF28" s="122"/>
      <c r="OVG28" s="122"/>
      <c r="OVH28" s="122"/>
      <c r="OVI28" s="122"/>
      <c r="OVJ28" s="122"/>
      <c r="OVK28" s="122"/>
      <c r="OVL28" s="122"/>
      <c r="OVM28" s="122"/>
      <c r="OVN28" s="122"/>
      <c r="OVO28" s="122"/>
      <c r="OVP28" s="122"/>
      <c r="OVQ28" s="122"/>
      <c r="OVR28" s="122"/>
      <c r="OVS28" s="122"/>
      <c r="OVT28" s="122"/>
      <c r="OVU28" s="122"/>
      <c r="OVV28" s="122"/>
      <c r="OVW28" s="122"/>
      <c r="OVX28" s="122"/>
      <c r="OVY28" s="122"/>
      <c r="OVZ28" s="122"/>
      <c r="OWA28" s="122"/>
      <c r="OWB28" s="122"/>
      <c r="OWC28" s="122"/>
      <c r="OWD28" s="122"/>
      <c r="OWE28" s="122"/>
      <c r="OWF28" s="122"/>
      <c r="OWG28" s="122"/>
      <c r="OWH28" s="122"/>
      <c r="OWI28" s="122"/>
      <c r="OWJ28" s="122"/>
      <c r="OWK28" s="122"/>
      <c r="OWL28" s="122"/>
      <c r="OWM28" s="122"/>
      <c r="OWN28" s="122"/>
      <c r="OWO28" s="122"/>
      <c r="OWP28" s="122"/>
      <c r="OWQ28" s="122"/>
      <c r="OWR28" s="122"/>
      <c r="OWS28" s="122"/>
      <c r="OWT28" s="122"/>
      <c r="OWU28" s="122"/>
      <c r="OWV28" s="122"/>
      <c r="OWW28" s="122"/>
      <c r="OWX28" s="122"/>
      <c r="OWY28" s="122"/>
      <c r="OWZ28" s="122"/>
      <c r="OXA28" s="122"/>
      <c r="OXB28" s="122"/>
      <c r="OXC28" s="122"/>
      <c r="OXD28" s="122"/>
      <c r="OXE28" s="122"/>
      <c r="OXF28" s="122"/>
      <c r="OXG28" s="122"/>
      <c r="OXH28" s="122"/>
      <c r="OXI28" s="122"/>
      <c r="OXJ28" s="122"/>
      <c r="OXK28" s="122"/>
      <c r="OXL28" s="122"/>
      <c r="OXM28" s="122"/>
      <c r="OXN28" s="122"/>
      <c r="OXO28" s="122"/>
      <c r="OXP28" s="122"/>
      <c r="OXQ28" s="122"/>
      <c r="OXR28" s="122"/>
      <c r="OXS28" s="122"/>
      <c r="OXT28" s="122"/>
      <c r="OXU28" s="122"/>
      <c r="OXV28" s="122"/>
      <c r="OXW28" s="122"/>
      <c r="OXX28" s="122"/>
      <c r="OXY28" s="122"/>
      <c r="OXZ28" s="122"/>
      <c r="OYA28" s="122"/>
      <c r="OYB28" s="122"/>
      <c r="OYC28" s="122"/>
      <c r="OYD28" s="122"/>
      <c r="OYE28" s="122"/>
      <c r="OYF28" s="122"/>
      <c r="OYG28" s="122"/>
      <c r="OYH28" s="122"/>
      <c r="OYI28" s="122"/>
      <c r="OYJ28" s="122"/>
      <c r="OYK28" s="122"/>
      <c r="OYL28" s="122"/>
      <c r="OYM28" s="122"/>
      <c r="OYN28" s="122"/>
      <c r="OYO28" s="122"/>
      <c r="OYP28" s="122"/>
      <c r="OYQ28" s="122"/>
      <c r="OYR28" s="122"/>
      <c r="OYS28" s="122"/>
      <c r="OYT28" s="122"/>
      <c r="OYU28" s="122"/>
      <c r="OYV28" s="122"/>
      <c r="OYW28" s="122"/>
      <c r="OYX28" s="122"/>
      <c r="OYY28" s="122"/>
      <c r="OYZ28" s="122"/>
      <c r="OZA28" s="122"/>
      <c r="OZB28" s="122"/>
      <c r="OZC28" s="122"/>
      <c r="OZD28" s="122"/>
      <c r="OZE28" s="122"/>
      <c r="OZF28" s="122"/>
      <c r="OZG28" s="122"/>
      <c r="OZH28" s="122"/>
      <c r="OZI28" s="122"/>
      <c r="OZJ28" s="122"/>
      <c r="OZK28" s="122"/>
      <c r="OZL28" s="122"/>
      <c r="OZM28" s="122"/>
      <c r="OZN28" s="122"/>
      <c r="OZO28" s="122"/>
      <c r="OZP28" s="122"/>
      <c r="OZQ28" s="122"/>
      <c r="OZR28" s="122"/>
      <c r="OZS28" s="122"/>
      <c r="OZT28" s="122"/>
      <c r="OZU28" s="122"/>
      <c r="OZV28" s="122"/>
      <c r="OZW28" s="122"/>
      <c r="OZX28" s="122"/>
      <c r="OZY28" s="122"/>
      <c r="OZZ28" s="122"/>
      <c r="PAA28" s="122"/>
      <c r="PAB28" s="122"/>
      <c r="PAC28" s="122"/>
      <c r="PAD28" s="122"/>
      <c r="PAE28" s="122"/>
      <c r="PAF28" s="122"/>
      <c r="PAG28" s="122"/>
      <c r="PAH28" s="122"/>
      <c r="PAI28" s="122"/>
      <c r="PAJ28" s="122"/>
      <c r="PAK28" s="122"/>
      <c r="PAL28" s="122"/>
      <c r="PAM28" s="122"/>
      <c r="PAN28" s="122"/>
      <c r="PAO28" s="122"/>
      <c r="PAP28" s="122"/>
      <c r="PAQ28" s="122"/>
      <c r="PAR28" s="122"/>
      <c r="PAS28" s="122"/>
      <c r="PAT28" s="122"/>
      <c r="PAU28" s="122"/>
      <c r="PAV28" s="122"/>
      <c r="PAW28" s="122"/>
      <c r="PAX28" s="122"/>
      <c r="PAY28" s="122"/>
      <c r="PAZ28" s="122"/>
      <c r="PBA28" s="122"/>
      <c r="PBB28" s="122"/>
      <c r="PBC28" s="122"/>
      <c r="PBD28" s="122"/>
      <c r="PBE28" s="122"/>
      <c r="PBF28" s="122"/>
      <c r="PBG28" s="122"/>
      <c r="PBH28" s="122"/>
      <c r="PBI28" s="122"/>
      <c r="PBJ28" s="122"/>
      <c r="PBK28" s="122"/>
      <c r="PBL28" s="122"/>
      <c r="PBM28" s="122"/>
      <c r="PBN28" s="122"/>
      <c r="PBO28" s="122"/>
      <c r="PBP28" s="122"/>
      <c r="PBQ28" s="122"/>
      <c r="PBR28" s="122"/>
      <c r="PBS28" s="122"/>
      <c r="PBT28" s="122"/>
      <c r="PBU28" s="122"/>
      <c r="PBV28" s="122"/>
      <c r="PBW28" s="122"/>
      <c r="PBX28" s="122"/>
      <c r="PBY28" s="122"/>
      <c r="PBZ28" s="122"/>
      <c r="PCA28" s="122"/>
      <c r="PCB28" s="122"/>
      <c r="PCC28" s="122"/>
      <c r="PCD28" s="122"/>
      <c r="PCE28" s="122"/>
      <c r="PCF28" s="122"/>
      <c r="PCG28" s="122"/>
      <c r="PCH28" s="122"/>
      <c r="PCI28" s="122"/>
      <c r="PCJ28" s="122"/>
      <c r="PCK28" s="122"/>
      <c r="PCL28" s="122"/>
      <c r="PCM28" s="122"/>
      <c r="PCN28" s="122"/>
      <c r="PCO28" s="122"/>
      <c r="PCP28" s="122"/>
      <c r="PCQ28" s="122"/>
      <c r="PCR28" s="122"/>
      <c r="PCS28" s="122"/>
      <c r="PCT28" s="122"/>
      <c r="PCU28" s="122"/>
      <c r="PCV28" s="122"/>
      <c r="PCW28" s="122"/>
      <c r="PCX28" s="122"/>
      <c r="PCY28" s="122"/>
      <c r="PCZ28" s="122"/>
      <c r="PDA28" s="122"/>
      <c r="PDB28" s="122"/>
      <c r="PDC28" s="122"/>
      <c r="PDD28" s="122"/>
      <c r="PDE28" s="122"/>
      <c r="PDF28" s="122"/>
      <c r="PDG28" s="122"/>
      <c r="PDH28" s="122"/>
      <c r="PDI28" s="122"/>
      <c r="PDJ28" s="122"/>
      <c r="PDK28" s="122"/>
      <c r="PDL28" s="122"/>
      <c r="PDM28" s="122"/>
      <c r="PDN28" s="122"/>
      <c r="PDO28" s="122"/>
      <c r="PDP28" s="122"/>
      <c r="PDQ28" s="122"/>
      <c r="PDR28" s="122"/>
      <c r="PDS28" s="122"/>
      <c r="PDT28" s="122"/>
      <c r="PDU28" s="122"/>
      <c r="PDV28" s="122"/>
      <c r="PDW28" s="122"/>
      <c r="PDX28" s="122"/>
      <c r="PDY28" s="122"/>
      <c r="PDZ28" s="122"/>
      <c r="PEA28" s="122"/>
      <c r="PEB28" s="122"/>
      <c r="PEC28" s="122"/>
      <c r="PED28" s="122"/>
      <c r="PEE28" s="122"/>
      <c r="PEF28" s="122"/>
      <c r="PEG28" s="122"/>
      <c r="PEH28" s="122"/>
      <c r="PEI28" s="122"/>
      <c r="PEJ28" s="122"/>
      <c r="PEK28" s="122"/>
      <c r="PEL28" s="122"/>
      <c r="PEM28" s="122"/>
      <c r="PEN28" s="122"/>
      <c r="PEO28" s="122"/>
      <c r="PEP28" s="122"/>
      <c r="PEQ28" s="122"/>
      <c r="PER28" s="122"/>
      <c r="PES28" s="122"/>
      <c r="PET28" s="122"/>
      <c r="PEU28" s="122"/>
      <c r="PEV28" s="122"/>
      <c r="PEW28" s="122"/>
      <c r="PEX28" s="122"/>
      <c r="PEY28" s="122"/>
      <c r="PEZ28" s="122"/>
      <c r="PFA28" s="122"/>
      <c r="PFB28" s="122"/>
      <c r="PFC28" s="122"/>
      <c r="PFD28" s="122"/>
      <c r="PFE28" s="122"/>
      <c r="PFF28" s="122"/>
      <c r="PFG28" s="122"/>
      <c r="PFH28" s="122"/>
      <c r="PFI28" s="122"/>
      <c r="PFJ28" s="122"/>
      <c r="PFK28" s="122"/>
      <c r="PFL28" s="122"/>
      <c r="PFM28" s="122"/>
      <c r="PFN28" s="122"/>
      <c r="PFO28" s="122"/>
      <c r="PFP28" s="122"/>
      <c r="PFQ28" s="122"/>
      <c r="PFR28" s="122"/>
      <c r="PFS28" s="122"/>
      <c r="PFT28" s="122"/>
      <c r="PFU28" s="122"/>
      <c r="PFV28" s="122"/>
      <c r="PFW28" s="122"/>
      <c r="PFX28" s="122"/>
      <c r="PFY28" s="122"/>
      <c r="PFZ28" s="122"/>
      <c r="PGA28" s="122"/>
      <c r="PGB28" s="122"/>
      <c r="PGC28" s="122"/>
      <c r="PGD28" s="122"/>
      <c r="PGE28" s="122"/>
      <c r="PGF28" s="122"/>
      <c r="PGG28" s="122"/>
      <c r="PGH28" s="122"/>
      <c r="PGI28" s="122"/>
      <c r="PGJ28" s="122"/>
      <c r="PGK28" s="122"/>
      <c r="PGL28" s="122"/>
      <c r="PGM28" s="122"/>
      <c r="PGN28" s="122"/>
      <c r="PGO28" s="122"/>
      <c r="PGP28" s="122"/>
      <c r="PGQ28" s="122"/>
      <c r="PGR28" s="122"/>
      <c r="PGS28" s="122"/>
      <c r="PGT28" s="122"/>
      <c r="PGU28" s="122"/>
      <c r="PGV28" s="122"/>
      <c r="PGW28" s="122"/>
      <c r="PGX28" s="122"/>
      <c r="PGY28" s="122"/>
      <c r="PGZ28" s="122"/>
      <c r="PHA28" s="122"/>
      <c r="PHB28" s="122"/>
      <c r="PHC28" s="122"/>
      <c r="PHD28" s="122"/>
      <c r="PHE28" s="122"/>
      <c r="PHF28" s="122"/>
      <c r="PHG28" s="122"/>
      <c r="PHH28" s="122"/>
      <c r="PHI28" s="122"/>
      <c r="PHJ28" s="122"/>
      <c r="PHK28" s="122"/>
      <c r="PHL28" s="122"/>
      <c r="PHM28" s="122"/>
      <c r="PHN28" s="122"/>
      <c r="PHO28" s="122"/>
      <c r="PHP28" s="122"/>
      <c r="PHQ28" s="122"/>
      <c r="PHR28" s="122"/>
      <c r="PHS28" s="122"/>
      <c r="PHT28" s="122"/>
      <c r="PHU28" s="122"/>
      <c r="PHV28" s="122"/>
      <c r="PHW28" s="122"/>
      <c r="PHX28" s="122"/>
      <c r="PHY28" s="122"/>
      <c r="PHZ28" s="122"/>
      <c r="PIA28" s="122"/>
      <c r="PIB28" s="122"/>
      <c r="PIC28" s="122"/>
      <c r="PID28" s="122"/>
      <c r="PIE28" s="122"/>
      <c r="PIF28" s="122"/>
      <c r="PIG28" s="122"/>
      <c r="PIH28" s="122"/>
      <c r="PII28" s="122"/>
      <c r="PIJ28" s="122"/>
      <c r="PIK28" s="122"/>
      <c r="PIL28" s="122"/>
      <c r="PIM28" s="122"/>
      <c r="PIN28" s="122"/>
      <c r="PIO28" s="122"/>
      <c r="PIP28" s="122"/>
      <c r="PIQ28" s="122"/>
      <c r="PIR28" s="122"/>
      <c r="PIS28" s="122"/>
      <c r="PIT28" s="122"/>
      <c r="PIU28" s="122"/>
      <c r="PIV28" s="122"/>
      <c r="PIW28" s="122"/>
      <c r="PIX28" s="122"/>
      <c r="PIY28" s="122"/>
      <c r="PIZ28" s="122"/>
      <c r="PJA28" s="122"/>
      <c r="PJB28" s="122"/>
      <c r="PJC28" s="122"/>
      <c r="PJD28" s="122"/>
      <c r="PJE28" s="122"/>
      <c r="PJF28" s="122"/>
      <c r="PJG28" s="122"/>
      <c r="PJH28" s="122"/>
      <c r="PJI28" s="122"/>
      <c r="PJJ28" s="122"/>
      <c r="PJK28" s="122"/>
      <c r="PJL28" s="122"/>
      <c r="PJM28" s="122"/>
      <c r="PJN28" s="122"/>
      <c r="PJO28" s="122"/>
      <c r="PJP28" s="122"/>
      <c r="PJQ28" s="122"/>
      <c r="PJR28" s="122"/>
      <c r="PJS28" s="122"/>
      <c r="PJT28" s="122"/>
      <c r="PJU28" s="122"/>
      <c r="PJV28" s="122"/>
      <c r="PJW28" s="122"/>
      <c r="PJX28" s="122"/>
      <c r="PJY28" s="122"/>
      <c r="PJZ28" s="122"/>
      <c r="PKA28" s="122"/>
      <c r="PKB28" s="122"/>
      <c r="PKC28" s="122"/>
      <c r="PKD28" s="122"/>
      <c r="PKE28" s="122"/>
      <c r="PKF28" s="122"/>
      <c r="PKG28" s="122"/>
      <c r="PKH28" s="122"/>
      <c r="PKI28" s="122"/>
      <c r="PKJ28" s="122"/>
      <c r="PKK28" s="122"/>
      <c r="PKL28" s="122"/>
      <c r="PKM28" s="122"/>
      <c r="PKN28" s="122"/>
      <c r="PKO28" s="122"/>
      <c r="PKP28" s="122"/>
      <c r="PKQ28" s="122"/>
      <c r="PKR28" s="122"/>
      <c r="PKS28" s="122"/>
      <c r="PKT28" s="122"/>
      <c r="PKU28" s="122"/>
      <c r="PKV28" s="122"/>
      <c r="PKW28" s="122"/>
      <c r="PKX28" s="122"/>
      <c r="PKY28" s="122"/>
      <c r="PKZ28" s="122"/>
      <c r="PLA28" s="122"/>
      <c r="PLB28" s="122"/>
      <c r="PLC28" s="122"/>
      <c r="PLD28" s="122"/>
      <c r="PLE28" s="122"/>
      <c r="PLF28" s="122"/>
      <c r="PLG28" s="122"/>
      <c r="PLH28" s="122"/>
      <c r="PLI28" s="122"/>
      <c r="PLJ28" s="122"/>
      <c r="PLK28" s="122"/>
      <c r="PLL28" s="122"/>
      <c r="PLM28" s="122"/>
      <c r="PLN28" s="122"/>
      <c r="PLO28" s="122"/>
      <c r="PLP28" s="122"/>
      <c r="PLQ28" s="122"/>
      <c r="PLR28" s="122"/>
      <c r="PLS28" s="122"/>
      <c r="PLT28" s="122"/>
      <c r="PLU28" s="122"/>
      <c r="PLV28" s="122"/>
      <c r="PLW28" s="122"/>
      <c r="PLX28" s="122"/>
      <c r="PLY28" s="122"/>
      <c r="PLZ28" s="122"/>
      <c r="PMA28" s="122"/>
      <c r="PMB28" s="122"/>
      <c r="PMC28" s="122"/>
      <c r="PMD28" s="122"/>
      <c r="PME28" s="122"/>
      <c r="PMF28" s="122"/>
      <c r="PMG28" s="122"/>
      <c r="PMH28" s="122"/>
      <c r="PMI28" s="122"/>
      <c r="PMJ28" s="122"/>
      <c r="PMK28" s="122"/>
      <c r="PML28" s="122"/>
      <c r="PMM28" s="122"/>
      <c r="PMN28" s="122"/>
      <c r="PMO28" s="122"/>
      <c r="PMP28" s="122"/>
      <c r="PMQ28" s="122"/>
      <c r="PMR28" s="122"/>
      <c r="PMS28" s="122"/>
      <c r="PMT28" s="122"/>
      <c r="PMU28" s="122"/>
      <c r="PMV28" s="122"/>
      <c r="PMW28" s="122"/>
      <c r="PMX28" s="122"/>
      <c r="PMY28" s="122"/>
      <c r="PMZ28" s="122"/>
      <c r="PNA28" s="122"/>
      <c r="PNB28" s="122"/>
      <c r="PNC28" s="122"/>
      <c r="PND28" s="122"/>
      <c r="PNE28" s="122"/>
      <c r="PNF28" s="122"/>
      <c r="PNG28" s="122"/>
      <c r="PNH28" s="122"/>
      <c r="PNI28" s="122"/>
      <c r="PNJ28" s="122"/>
      <c r="PNK28" s="122"/>
      <c r="PNL28" s="122"/>
      <c r="PNM28" s="122"/>
      <c r="PNN28" s="122"/>
      <c r="PNO28" s="122"/>
      <c r="PNP28" s="122"/>
      <c r="PNQ28" s="122"/>
      <c r="PNR28" s="122"/>
      <c r="PNS28" s="122"/>
      <c r="PNT28" s="122"/>
      <c r="PNU28" s="122"/>
      <c r="PNV28" s="122"/>
      <c r="PNW28" s="122"/>
      <c r="PNX28" s="122"/>
      <c r="PNY28" s="122"/>
      <c r="PNZ28" s="122"/>
      <c r="POA28" s="122"/>
      <c r="POB28" s="122"/>
      <c r="POC28" s="122"/>
      <c r="POD28" s="122"/>
      <c r="POE28" s="122"/>
      <c r="POF28" s="122"/>
      <c r="POG28" s="122"/>
      <c r="POH28" s="122"/>
      <c r="POI28" s="122"/>
      <c r="POJ28" s="122"/>
      <c r="POK28" s="122"/>
      <c r="POL28" s="122"/>
      <c r="POM28" s="122"/>
      <c r="PON28" s="122"/>
      <c r="POO28" s="122"/>
      <c r="POP28" s="122"/>
      <c r="POQ28" s="122"/>
      <c r="POR28" s="122"/>
      <c r="POS28" s="122"/>
      <c r="POT28" s="122"/>
      <c r="POU28" s="122"/>
      <c r="POV28" s="122"/>
      <c r="POW28" s="122"/>
      <c r="POX28" s="122"/>
      <c r="POY28" s="122"/>
      <c r="POZ28" s="122"/>
      <c r="PPA28" s="122"/>
      <c r="PPB28" s="122"/>
      <c r="PPC28" s="122"/>
      <c r="PPD28" s="122"/>
      <c r="PPE28" s="122"/>
      <c r="PPF28" s="122"/>
      <c r="PPG28" s="122"/>
      <c r="PPH28" s="122"/>
      <c r="PPI28" s="122"/>
      <c r="PPJ28" s="122"/>
      <c r="PPK28" s="122"/>
      <c r="PPL28" s="122"/>
      <c r="PPM28" s="122"/>
      <c r="PPN28" s="122"/>
      <c r="PPO28" s="122"/>
      <c r="PPP28" s="122"/>
      <c r="PPQ28" s="122"/>
      <c r="PPR28" s="122"/>
      <c r="PPS28" s="122"/>
      <c r="PPT28" s="122"/>
      <c r="PPU28" s="122"/>
      <c r="PPV28" s="122"/>
      <c r="PPW28" s="122"/>
      <c r="PPX28" s="122"/>
      <c r="PPY28" s="122"/>
      <c r="PPZ28" s="122"/>
      <c r="PQA28" s="122"/>
      <c r="PQB28" s="122"/>
      <c r="PQC28" s="122"/>
      <c r="PQD28" s="122"/>
      <c r="PQE28" s="122"/>
      <c r="PQF28" s="122"/>
      <c r="PQG28" s="122"/>
      <c r="PQH28" s="122"/>
      <c r="PQI28" s="122"/>
      <c r="PQJ28" s="122"/>
      <c r="PQK28" s="122"/>
      <c r="PQL28" s="122"/>
      <c r="PQM28" s="122"/>
      <c r="PQN28" s="122"/>
      <c r="PQO28" s="122"/>
      <c r="PQP28" s="122"/>
      <c r="PQQ28" s="122"/>
      <c r="PQR28" s="122"/>
      <c r="PQS28" s="122"/>
      <c r="PQT28" s="122"/>
      <c r="PQU28" s="122"/>
      <c r="PQV28" s="122"/>
      <c r="PQW28" s="122"/>
      <c r="PQX28" s="122"/>
      <c r="PQY28" s="122"/>
      <c r="PQZ28" s="122"/>
      <c r="PRA28" s="122"/>
      <c r="PRB28" s="122"/>
      <c r="PRC28" s="122"/>
      <c r="PRD28" s="122"/>
      <c r="PRE28" s="122"/>
      <c r="PRF28" s="122"/>
      <c r="PRG28" s="122"/>
      <c r="PRH28" s="122"/>
      <c r="PRI28" s="122"/>
      <c r="PRJ28" s="122"/>
      <c r="PRK28" s="122"/>
      <c r="PRL28" s="122"/>
      <c r="PRM28" s="122"/>
      <c r="PRN28" s="122"/>
      <c r="PRO28" s="122"/>
      <c r="PRP28" s="122"/>
      <c r="PRQ28" s="122"/>
      <c r="PRR28" s="122"/>
      <c r="PRS28" s="122"/>
      <c r="PRT28" s="122"/>
      <c r="PRU28" s="122"/>
      <c r="PRV28" s="122"/>
      <c r="PRW28" s="122"/>
      <c r="PRX28" s="122"/>
      <c r="PRY28" s="122"/>
      <c r="PRZ28" s="122"/>
      <c r="PSA28" s="122"/>
      <c r="PSB28" s="122"/>
      <c r="PSC28" s="122"/>
      <c r="PSD28" s="122"/>
      <c r="PSE28" s="122"/>
      <c r="PSF28" s="122"/>
      <c r="PSG28" s="122"/>
      <c r="PSH28" s="122"/>
      <c r="PSI28" s="122"/>
      <c r="PSJ28" s="122"/>
      <c r="PSK28" s="122"/>
      <c r="PSL28" s="122"/>
      <c r="PSM28" s="122"/>
      <c r="PSN28" s="122"/>
      <c r="PSO28" s="122"/>
      <c r="PSP28" s="122"/>
      <c r="PSQ28" s="122"/>
      <c r="PSR28" s="122"/>
      <c r="PSS28" s="122"/>
      <c r="PST28" s="122"/>
      <c r="PSU28" s="122"/>
      <c r="PSV28" s="122"/>
      <c r="PSW28" s="122"/>
      <c r="PSX28" s="122"/>
      <c r="PSY28" s="122"/>
      <c r="PSZ28" s="122"/>
      <c r="PTA28" s="122"/>
      <c r="PTB28" s="122"/>
      <c r="PTC28" s="122"/>
      <c r="PTD28" s="122"/>
      <c r="PTE28" s="122"/>
      <c r="PTF28" s="122"/>
      <c r="PTG28" s="122"/>
      <c r="PTH28" s="122"/>
      <c r="PTI28" s="122"/>
      <c r="PTJ28" s="122"/>
      <c r="PTK28" s="122"/>
      <c r="PTL28" s="122"/>
      <c r="PTM28" s="122"/>
      <c r="PTN28" s="122"/>
      <c r="PTO28" s="122"/>
      <c r="PTP28" s="122"/>
      <c r="PTQ28" s="122"/>
      <c r="PTR28" s="122"/>
      <c r="PTS28" s="122"/>
      <c r="PTT28" s="122"/>
      <c r="PTU28" s="122"/>
      <c r="PTV28" s="122"/>
      <c r="PTW28" s="122"/>
      <c r="PTX28" s="122"/>
      <c r="PTY28" s="122"/>
      <c r="PTZ28" s="122"/>
      <c r="PUA28" s="122"/>
      <c r="PUB28" s="122"/>
      <c r="PUC28" s="122"/>
      <c r="PUD28" s="122"/>
      <c r="PUE28" s="122"/>
      <c r="PUF28" s="122"/>
      <c r="PUG28" s="122"/>
      <c r="PUH28" s="122"/>
      <c r="PUI28" s="122"/>
      <c r="PUJ28" s="122"/>
      <c r="PUK28" s="122"/>
      <c r="PUL28" s="122"/>
      <c r="PUM28" s="122"/>
      <c r="PUN28" s="122"/>
      <c r="PUO28" s="122"/>
      <c r="PUP28" s="122"/>
      <c r="PUQ28" s="122"/>
      <c r="PUR28" s="122"/>
      <c r="PUS28" s="122"/>
      <c r="PUT28" s="122"/>
      <c r="PUU28" s="122"/>
      <c r="PUV28" s="122"/>
      <c r="PUW28" s="122"/>
      <c r="PUX28" s="122"/>
      <c r="PUY28" s="122"/>
      <c r="PUZ28" s="122"/>
      <c r="PVA28" s="122"/>
      <c r="PVB28" s="122"/>
      <c r="PVC28" s="122"/>
      <c r="PVD28" s="122"/>
      <c r="PVE28" s="122"/>
      <c r="PVF28" s="122"/>
      <c r="PVG28" s="122"/>
      <c r="PVH28" s="122"/>
      <c r="PVI28" s="122"/>
      <c r="PVJ28" s="122"/>
      <c r="PVK28" s="122"/>
      <c r="PVL28" s="122"/>
      <c r="PVM28" s="122"/>
      <c r="PVN28" s="122"/>
      <c r="PVO28" s="122"/>
      <c r="PVP28" s="122"/>
      <c r="PVQ28" s="122"/>
      <c r="PVR28" s="122"/>
      <c r="PVS28" s="122"/>
      <c r="PVT28" s="122"/>
      <c r="PVU28" s="122"/>
      <c r="PVV28" s="122"/>
      <c r="PVW28" s="122"/>
      <c r="PVX28" s="122"/>
      <c r="PVY28" s="122"/>
      <c r="PVZ28" s="122"/>
      <c r="PWA28" s="122"/>
      <c r="PWB28" s="122"/>
      <c r="PWC28" s="122"/>
      <c r="PWD28" s="122"/>
      <c r="PWE28" s="122"/>
      <c r="PWF28" s="122"/>
      <c r="PWG28" s="122"/>
      <c r="PWH28" s="122"/>
      <c r="PWI28" s="122"/>
      <c r="PWJ28" s="122"/>
      <c r="PWK28" s="122"/>
      <c r="PWL28" s="122"/>
      <c r="PWM28" s="122"/>
      <c r="PWN28" s="122"/>
      <c r="PWO28" s="122"/>
      <c r="PWP28" s="122"/>
      <c r="PWQ28" s="122"/>
      <c r="PWR28" s="122"/>
      <c r="PWS28" s="122"/>
      <c r="PWT28" s="122"/>
      <c r="PWU28" s="122"/>
      <c r="PWV28" s="122"/>
      <c r="PWW28" s="122"/>
      <c r="PWX28" s="122"/>
      <c r="PWY28" s="122"/>
      <c r="PWZ28" s="122"/>
      <c r="PXA28" s="122"/>
      <c r="PXB28" s="122"/>
      <c r="PXC28" s="122"/>
      <c r="PXD28" s="122"/>
      <c r="PXE28" s="122"/>
      <c r="PXF28" s="122"/>
      <c r="PXG28" s="122"/>
      <c r="PXH28" s="122"/>
      <c r="PXI28" s="122"/>
      <c r="PXJ28" s="122"/>
      <c r="PXK28" s="122"/>
      <c r="PXL28" s="122"/>
      <c r="PXM28" s="122"/>
      <c r="PXN28" s="122"/>
      <c r="PXO28" s="122"/>
      <c r="PXP28" s="122"/>
      <c r="PXQ28" s="122"/>
      <c r="PXR28" s="122"/>
      <c r="PXS28" s="122"/>
      <c r="PXT28" s="122"/>
      <c r="PXU28" s="122"/>
      <c r="PXV28" s="122"/>
      <c r="PXW28" s="122"/>
      <c r="PXX28" s="122"/>
      <c r="PXY28" s="122"/>
      <c r="PXZ28" s="122"/>
      <c r="PYA28" s="122"/>
      <c r="PYB28" s="122"/>
      <c r="PYC28" s="122"/>
      <c r="PYD28" s="122"/>
      <c r="PYE28" s="122"/>
      <c r="PYF28" s="122"/>
      <c r="PYG28" s="122"/>
      <c r="PYH28" s="122"/>
      <c r="PYI28" s="122"/>
      <c r="PYJ28" s="122"/>
      <c r="PYK28" s="122"/>
      <c r="PYL28" s="122"/>
      <c r="PYM28" s="122"/>
      <c r="PYN28" s="122"/>
      <c r="PYO28" s="122"/>
      <c r="PYP28" s="122"/>
      <c r="PYQ28" s="122"/>
      <c r="PYR28" s="122"/>
      <c r="PYS28" s="122"/>
      <c r="PYT28" s="122"/>
      <c r="PYU28" s="122"/>
      <c r="PYV28" s="122"/>
      <c r="PYW28" s="122"/>
      <c r="PYX28" s="122"/>
      <c r="PYY28" s="122"/>
      <c r="PYZ28" s="122"/>
      <c r="PZA28" s="122"/>
      <c r="PZB28" s="122"/>
      <c r="PZC28" s="122"/>
      <c r="PZD28" s="122"/>
      <c r="PZE28" s="122"/>
      <c r="PZF28" s="122"/>
      <c r="PZG28" s="122"/>
      <c r="PZH28" s="122"/>
      <c r="PZI28" s="122"/>
      <c r="PZJ28" s="122"/>
      <c r="PZK28" s="122"/>
      <c r="PZL28" s="122"/>
      <c r="PZM28" s="122"/>
      <c r="PZN28" s="122"/>
      <c r="PZO28" s="122"/>
      <c r="PZP28" s="122"/>
      <c r="PZQ28" s="122"/>
      <c r="PZR28" s="122"/>
      <c r="PZS28" s="122"/>
      <c r="PZT28" s="122"/>
      <c r="PZU28" s="122"/>
      <c r="PZV28" s="122"/>
      <c r="PZW28" s="122"/>
      <c r="PZX28" s="122"/>
      <c r="PZY28" s="122"/>
      <c r="PZZ28" s="122"/>
      <c r="QAA28" s="122"/>
      <c r="QAB28" s="122"/>
      <c r="QAC28" s="122"/>
      <c r="QAD28" s="122"/>
      <c r="QAE28" s="122"/>
      <c r="QAF28" s="122"/>
      <c r="QAG28" s="122"/>
      <c r="QAH28" s="122"/>
      <c r="QAI28" s="122"/>
      <c r="QAJ28" s="122"/>
      <c r="QAK28" s="122"/>
      <c r="QAL28" s="122"/>
      <c r="QAM28" s="122"/>
      <c r="QAN28" s="122"/>
      <c r="QAO28" s="122"/>
      <c r="QAP28" s="122"/>
      <c r="QAQ28" s="122"/>
      <c r="QAR28" s="122"/>
      <c r="QAS28" s="122"/>
      <c r="QAT28" s="122"/>
      <c r="QAU28" s="122"/>
      <c r="QAV28" s="122"/>
      <c r="QAW28" s="122"/>
      <c r="QAX28" s="122"/>
      <c r="QAY28" s="122"/>
      <c r="QAZ28" s="122"/>
      <c r="QBA28" s="122"/>
      <c r="QBB28" s="122"/>
      <c r="QBC28" s="122"/>
      <c r="QBD28" s="122"/>
      <c r="QBE28" s="122"/>
      <c r="QBF28" s="122"/>
      <c r="QBG28" s="122"/>
      <c r="QBH28" s="122"/>
      <c r="QBI28" s="122"/>
      <c r="QBJ28" s="122"/>
      <c r="QBK28" s="122"/>
      <c r="QBL28" s="122"/>
      <c r="QBM28" s="122"/>
      <c r="QBN28" s="122"/>
      <c r="QBO28" s="122"/>
      <c r="QBP28" s="122"/>
      <c r="QBQ28" s="122"/>
      <c r="QBR28" s="122"/>
      <c r="QBS28" s="122"/>
      <c r="QBT28" s="122"/>
      <c r="QBU28" s="122"/>
      <c r="QBV28" s="122"/>
      <c r="QBW28" s="122"/>
      <c r="QBX28" s="122"/>
      <c r="QBY28" s="122"/>
      <c r="QBZ28" s="122"/>
      <c r="QCA28" s="122"/>
      <c r="QCB28" s="122"/>
      <c r="QCC28" s="122"/>
      <c r="QCD28" s="122"/>
      <c r="QCE28" s="122"/>
      <c r="QCF28" s="122"/>
      <c r="QCG28" s="122"/>
      <c r="QCH28" s="122"/>
      <c r="QCI28" s="122"/>
      <c r="QCJ28" s="122"/>
      <c r="QCK28" s="122"/>
      <c r="QCL28" s="122"/>
      <c r="QCM28" s="122"/>
      <c r="QCN28" s="122"/>
      <c r="QCO28" s="122"/>
      <c r="QCP28" s="122"/>
      <c r="QCQ28" s="122"/>
      <c r="QCR28" s="122"/>
      <c r="QCS28" s="122"/>
      <c r="QCT28" s="122"/>
      <c r="QCU28" s="122"/>
      <c r="QCV28" s="122"/>
      <c r="QCW28" s="122"/>
      <c r="QCX28" s="122"/>
      <c r="QCY28" s="122"/>
      <c r="QCZ28" s="122"/>
      <c r="QDA28" s="122"/>
      <c r="QDB28" s="122"/>
      <c r="QDC28" s="122"/>
      <c r="QDD28" s="122"/>
      <c r="QDE28" s="122"/>
      <c r="QDF28" s="122"/>
      <c r="QDG28" s="122"/>
      <c r="QDH28" s="122"/>
      <c r="QDI28" s="122"/>
      <c r="QDJ28" s="122"/>
      <c r="QDK28" s="122"/>
      <c r="QDL28" s="122"/>
      <c r="QDM28" s="122"/>
      <c r="QDN28" s="122"/>
      <c r="QDO28" s="122"/>
      <c r="QDP28" s="122"/>
      <c r="QDQ28" s="122"/>
      <c r="QDR28" s="122"/>
      <c r="QDS28" s="122"/>
      <c r="QDT28" s="122"/>
      <c r="QDU28" s="122"/>
      <c r="QDV28" s="122"/>
      <c r="QDW28" s="122"/>
      <c r="QDX28" s="122"/>
      <c r="QDY28" s="122"/>
      <c r="QDZ28" s="122"/>
      <c r="QEA28" s="122"/>
      <c r="QEB28" s="122"/>
      <c r="QEC28" s="122"/>
      <c r="QED28" s="122"/>
      <c r="QEE28" s="122"/>
      <c r="QEF28" s="122"/>
      <c r="QEG28" s="122"/>
      <c r="QEH28" s="122"/>
      <c r="QEI28" s="122"/>
      <c r="QEJ28" s="122"/>
      <c r="QEK28" s="122"/>
      <c r="QEL28" s="122"/>
      <c r="QEM28" s="122"/>
      <c r="QEN28" s="122"/>
      <c r="QEO28" s="122"/>
      <c r="QEP28" s="122"/>
      <c r="QEQ28" s="122"/>
      <c r="QER28" s="122"/>
      <c r="QES28" s="122"/>
      <c r="QET28" s="122"/>
      <c r="QEU28" s="122"/>
      <c r="QEV28" s="122"/>
      <c r="QEW28" s="122"/>
      <c r="QEX28" s="122"/>
      <c r="QEY28" s="122"/>
      <c r="QEZ28" s="122"/>
      <c r="QFA28" s="122"/>
      <c r="QFB28" s="122"/>
      <c r="QFC28" s="122"/>
      <c r="QFD28" s="122"/>
      <c r="QFE28" s="122"/>
      <c r="QFF28" s="122"/>
      <c r="QFG28" s="122"/>
      <c r="QFH28" s="122"/>
      <c r="QFI28" s="122"/>
      <c r="QFJ28" s="122"/>
      <c r="QFK28" s="122"/>
      <c r="QFL28" s="122"/>
      <c r="QFM28" s="122"/>
      <c r="QFN28" s="122"/>
      <c r="QFO28" s="122"/>
      <c r="QFP28" s="122"/>
      <c r="QFQ28" s="122"/>
      <c r="QFR28" s="122"/>
      <c r="QFS28" s="122"/>
      <c r="QFT28" s="122"/>
      <c r="QFU28" s="122"/>
      <c r="QFV28" s="122"/>
      <c r="QFW28" s="122"/>
      <c r="QFX28" s="122"/>
      <c r="QFY28" s="122"/>
      <c r="QFZ28" s="122"/>
      <c r="QGA28" s="122"/>
      <c r="QGB28" s="122"/>
      <c r="QGC28" s="122"/>
      <c r="QGD28" s="122"/>
      <c r="QGE28" s="122"/>
      <c r="QGF28" s="122"/>
      <c r="QGG28" s="122"/>
      <c r="QGH28" s="122"/>
      <c r="QGI28" s="122"/>
      <c r="QGJ28" s="122"/>
      <c r="QGK28" s="122"/>
      <c r="QGL28" s="122"/>
      <c r="QGM28" s="122"/>
      <c r="QGN28" s="122"/>
      <c r="QGO28" s="122"/>
      <c r="QGP28" s="122"/>
      <c r="QGQ28" s="122"/>
      <c r="QGR28" s="122"/>
      <c r="QGS28" s="122"/>
      <c r="QGT28" s="122"/>
      <c r="QGU28" s="122"/>
      <c r="QGV28" s="122"/>
      <c r="QGW28" s="122"/>
      <c r="QGX28" s="122"/>
      <c r="QGY28" s="122"/>
      <c r="QGZ28" s="122"/>
      <c r="QHA28" s="122"/>
      <c r="QHB28" s="122"/>
      <c r="QHC28" s="122"/>
      <c r="QHD28" s="122"/>
      <c r="QHE28" s="122"/>
      <c r="QHF28" s="122"/>
      <c r="QHG28" s="122"/>
      <c r="QHH28" s="122"/>
      <c r="QHI28" s="122"/>
      <c r="QHJ28" s="122"/>
      <c r="QHK28" s="122"/>
      <c r="QHL28" s="122"/>
      <c r="QHM28" s="122"/>
      <c r="QHN28" s="122"/>
      <c r="QHO28" s="122"/>
      <c r="QHP28" s="122"/>
      <c r="QHQ28" s="122"/>
      <c r="QHR28" s="122"/>
      <c r="QHS28" s="122"/>
      <c r="QHT28" s="122"/>
      <c r="QHU28" s="122"/>
      <c r="QHV28" s="122"/>
      <c r="QHW28" s="122"/>
      <c r="QHX28" s="122"/>
      <c r="QHY28" s="122"/>
      <c r="QHZ28" s="122"/>
      <c r="QIA28" s="122"/>
      <c r="QIB28" s="122"/>
      <c r="QIC28" s="122"/>
      <c r="QID28" s="122"/>
      <c r="QIE28" s="122"/>
      <c r="QIF28" s="122"/>
      <c r="QIG28" s="122"/>
      <c r="QIH28" s="122"/>
      <c r="QII28" s="122"/>
      <c r="QIJ28" s="122"/>
      <c r="QIK28" s="122"/>
      <c r="QIL28" s="122"/>
      <c r="QIM28" s="122"/>
      <c r="QIN28" s="122"/>
      <c r="QIO28" s="122"/>
      <c r="QIP28" s="122"/>
      <c r="QIQ28" s="122"/>
      <c r="QIR28" s="122"/>
      <c r="QIS28" s="122"/>
      <c r="QIT28" s="122"/>
      <c r="QIU28" s="122"/>
      <c r="QIV28" s="122"/>
      <c r="QIW28" s="122"/>
      <c r="QIX28" s="122"/>
      <c r="QIY28" s="122"/>
      <c r="QIZ28" s="122"/>
      <c r="QJA28" s="122"/>
      <c r="QJB28" s="122"/>
      <c r="QJC28" s="122"/>
      <c r="QJD28" s="122"/>
      <c r="QJE28" s="122"/>
      <c r="QJF28" s="122"/>
      <c r="QJG28" s="122"/>
      <c r="QJH28" s="122"/>
      <c r="QJI28" s="122"/>
      <c r="QJJ28" s="122"/>
      <c r="QJK28" s="122"/>
      <c r="QJL28" s="122"/>
      <c r="QJM28" s="122"/>
      <c r="QJN28" s="122"/>
      <c r="QJO28" s="122"/>
      <c r="QJP28" s="122"/>
      <c r="QJQ28" s="122"/>
      <c r="QJR28" s="122"/>
      <c r="QJS28" s="122"/>
      <c r="QJT28" s="122"/>
      <c r="QJU28" s="122"/>
      <c r="QJV28" s="122"/>
      <c r="QJW28" s="122"/>
      <c r="QJX28" s="122"/>
      <c r="QJY28" s="122"/>
      <c r="QJZ28" s="122"/>
      <c r="QKA28" s="122"/>
      <c r="QKB28" s="122"/>
      <c r="QKC28" s="122"/>
      <c r="QKD28" s="122"/>
      <c r="QKE28" s="122"/>
      <c r="QKF28" s="122"/>
      <c r="QKG28" s="122"/>
      <c r="QKH28" s="122"/>
      <c r="QKI28" s="122"/>
      <c r="QKJ28" s="122"/>
      <c r="QKK28" s="122"/>
      <c r="QKL28" s="122"/>
      <c r="QKM28" s="122"/>
      <c r="QKN28" s="122"/>
      <c r="QKO28" s="122"/>
      <c r="QKP28" s="122"/>
      <c r="QKQ28" s="122"/>
      <c r="QKR28" s="122"/>
      <c r="QKS28" s="122"/>
      <c r="QKT28" s="122"/>
      <c r="QKU28" s="122"/>
      <c r="QKV28" s="122"/>
      <c r="QKW28" s="122"/>
      <c r="QKX28" s="122"/>
      <c r="QKY28" s="122"/>
      <c r="QKZ28" s="122"/>
      <c r="QLA28" s="122"/>
      <c r="QLB28" s="122"/>
      <c r="QLC28" s="122"/>
      <c r="QLD28" s="122"/>
      <c r="QLE28" s="122"/>
      <c r="QLF28" s="122"/>
      <c r="QLG28" s="122"/>
      <c r="QLH28" s="122"/>
      <c r="QLI28" s="122"/>
      <c r="QLJ28" s="122"/>
      <c r="QLK28" s="122"/>
      <c r="QLL28" s="122"/>
      <c r="QLM28" s="122"/>
      <c r="QLN28" s="122"/>
      <c r="QLO28" s="122"/>
      <c r="QLP28" s="122"/>
      <c r="QLQ28" s="122"/>
      <c r="QLR28" s="122"/>
      <c r="QLS28" s="122"/>
      <c r="QLT28" s="122"/>
      <c r="QLU28" s="122"/>
      <c r="QLV28" s="122"/>
      <c r="QLW28" s="122"/>
      <c r="QLX28" s="122"/>
      <c r="QLY28" s="122"/>
      <c r="QLZ28" s="122"/>
      <c r="QMA28" s="122"/>
      <c r="QMB28" s="122"/>
      <c r="QMC28" s="122"/>
      <c r="QMD28" s="122"/>
      <c r="QME28" s="122"/>
      <c r="QMF28" s="122"/>
      <c r="QMG28" s="122"/>
      <c r="QMH28" s="122"/>
      <c r="QMI28" s="122"/>
      <c r="QMJ28" s="122"/>
      <c r="QMK28" s="122"/>
      <c r="QML28" s="122"/>
      <c r="QMM28" s="122"/>
      <c r="QMN28" s="122"/>
      <c r="QMO28" s="122"/>
      <c r="QMP28" s="122"/>
      <c r="QMQ28" s="122"/>
      <c r="QMR28" s="122"/>
      <c r="QMS28" s="122"/>
      <c r="QMT28" s="122"/>
      <c r="QMU28" s="122"/>
      <c r="QMV28" s="122"/>
      <c r="QMW28" s="122"/>
      <c r="QMX28" s="122"/>
      <c r="QMY28" s="122"/>
      <c r="QMZ28" s="122"/>
      <c r="QNA28" s="122"/>
      <c r="QNB28" s="122"/>
      <c r="QNC28" s="122"/>
      <c r="QND28" s="122"/>
      <c r="QNE28" s="122"/>
      <c r="QNF28" s="122"/>
      <c r="QNG28" s="122"/>
      <c r="QNH28" s="122"/>
      <c r="QNI28" s="122"/>
      <c r="QNJ28" s="122"/>
      <c r="QNK28" s="122"/>
      <c r="QNL28" s="122"/>
      <c r="QNM28" s="122"/>
      <c r="QNN28" s="122"/>
      <c r="QNO28" s="122"/>
      <c r="QNP28" s="122"/>
      <c r="QNQ28" s="122"/>
      <c r="QNR28" s="122"/>
      <c r="QNS28" s="122"/>
      <c r="QNT28" s="122"/>
      <c r="QNU28" s="122"/>
      <c r="QNV28" s="122"/>
      <c r="QNW28" s="122"/>
      <c r="QNX28" s="122"/>
      <c r="QNY28" s="122"/>
      <c r="QNZ28" s="122"/>
      <c r="QOA28" s="122"/>
      <c r="QOB28" s="122"/>
      <c r="QOC28" s="122"/>
      <c r="QOD28" s="122"/>
      <c r="QOE28" s="122"/>
      <c r="QOF28" s="122"/>
      <c r="QOG28" s="122"/>
      <c r="QOH28" s="122"/>
      <c r="QOI28" s="122"/>
      <c r="QOJ28" s="122"/>
      <c r="QOK28" s="122"/>
      <c r="QOL28" s="122"/>
      <c r="QOM28" s="122"/>
      <c r="QON28" s="122"/>
      <c r="QOO28" s="122"/>
      <c r="QOP28" s="122"/>
      <c r="QOQ28" s="122"/>
      <c r="QOR28" s="122"/>
      <c r="QOS28" s="122"/>
      <c r="QOT28" s="122"/>
      <c r="QOU28" s="122"/>
      <c r="QOV28" s="122"/>
      <c r="QOW28" s="122"/>
      <c r="QOX28" s="122"/>
      <c r="QOY28" s="122"/>
      <c r="QOZ28" s="122"/>
      <c r="QPA28" s="122"/>
      <c r="QPB28" s="122"/>
      <c r="QPC28" s="122"/>
      <c r="QPD28" s="122"/>
      <c r="QPE28" s="122"/>
      <c r="QPF28" s="122"/>
      <c r="QPG28" s="122"/>
      <c r="QPH28" s="122"/>
      <c r="QPI28" s="122"/>
      <c r="QPJ28" s="122"/>
      <c r="QPK28" s="122"/>
      <c r="QPL28" s="122"/>
      <c r="QPM28" s="122"/>
      <c r="QPN28" s="122"/>
      <c r="QPO28" s="122"/>
      <c r="QPP28" s="122"/>
      <c r="QPQ28" s="122"/>
      <c r="QPR28" s="122"/>
      <c r="QPS28" s="122"/>
      <c r="QPT28" s="122"/>
      <c r="QPU28" s="122"/>
      <c r="QPV28" s="122"/>
      <c r="QPW28" s="122"/>
      <c r="QPX28" s="122"/>
      <c r="QPY28" s="122"/>
      <c r="QPZ28" s="122"/>
      <c r="QQA28" s="122"/>
      <c r="QQB28" s="122"/>
      <c r="QQC28" s="122"/>
      <c r="QQD28" s="122"/>
      <c r="QQE28" s="122"/>
      <c r="QQF28" s="122"/>
      <c r="QQG28" s="122"/>
      <c r="QQH28" s="122"/>
      <c r="QQI28" s="122"/>
      <c r="QQJ28" s="122"/>
      <c r="QQK28" s="122"/>
      <c r="QQL28" s="122"/>
      <c r="QQM28" s="122"/>
      <c r="QQN28" s="122"/>
      <c r="QQO28" s="122"/>
      <c r="QQP28" s="122"/>
      <c r="QQQ28" s="122"/>
      <c r="QQR28" s="122"/>
      <c r="QQS28" s="122"/>
      <c r="QQT28" s="122"/>
      <c r="QQU28" s="122"/>
      <c r="QQV28" s="122"/>
      <c r="QQW28" s="122"/>
      <c r="QQX28" s="122"/>
      <c r="QQY28" s="122"/>
      <c r="QQZ28" s="122"/>
      <c r="QRA28" s="122"/>
      <c r="QRB28" s="122"/>
      <c r="QRC28" s="122"/>
      <c r="QRD28" s="122"/>
      <c r="QRE28" s="122"/>
      <c r="QRF28" s="122"/>
      <c r="QRG28" s="122"/>
      <c r="QRH28" s="122"/>
      <c r="QRI28" s="122"/>
      <c r="QRJ28" s="122"/>
      <c r="QRK28" s="122"/>
      <c r="QRL28" s="122"/>
      <c r="QRM28" s="122"/>
      <c r="QRN28" s="122"/>
      <c r="QRO28" s="122"/>
      <c r="QRP28" s="122"/>
      <c r="QRQ28" s="122"/>
      <c r="QRR28" s="122"/>
      <c r="QRS28" s="122"/>
      <c r="QRT28" s="122"/>
      <c r="QRU28" s="122"/>
      <c r="QRV28" s="122"/>
      <c r="QRW28" s="122"/>
      <c r="QRX28" s="122"/>
      <c r="QRY28" s="122"/>
      <c r="QRZ28" s="122"/>
      <c r="QSA28" s="122"/>
      <c r="QSB28" s="122"/>
      <c r="QSC28" s="122"/>
      <c r="QSD28" s="122"/>
      <c r="QSE28" s="122"/>
      <c r="QSF28" s="122"/>
      <c r="QSG28" s="122"/>
      <c r="QSH28" s="122"/>
      <c r="QSI28" s="122"/>
      <c r="QSJ28" s="122"/>
      <c r="QSK28" s="122"/>
      <c r="QSL28" s="122"/>
      <c r="QSM28" s="122"/>
      <c r="QSN28" s="122"/>
      <c r="QSO28" s="122"/>
      <c r="QSP28" s="122"/>
      <c r="QSQ28" s="122"/>
      <c r="QSR28" s="122"/>
      <c r="QSS28" s="122"/>
      <c r="QST28" s="122"/>
      <c r="QSU28" s="122"/>
      <c r="QSV28" s="122"/>
      <c r="QSW28" s="122"/>
      <c r="QSX28" s="122"/>
      <c r="QSY28" s="122"/>
      <c r="QSZ28" s="122"/>
      <c r="QTA28" s="122"/>
      <c r="QTB28" s="122"/>
      <c r="QTC28" s="122"/>
      <c r="QTD28" s="122"/>
      <c r="QTE28" s="122"/>
      <c r="QTF28" s="122"/>
      <c r="QTG28" s="122"/>
      <c r="QTH28" s="122"/>
      <c r="QTI28" s="122"/>
      <c r="QTJ28" s="122"/>
      <c r="QTK28" s="122"/>
      <c r="QTL28" s="122"/>
      <c r="QTM28" s="122"/>
      <c r="QTN28" s="122"/>
      <c r="QTO28" s="122"/>
      <c r="QTP28" s="122"/>
      <c r="QTQ28" s="122"/>
      <c r="QTR28" s="122"/>
      <c r="QTS28" s="122"/>
      <c r="QTT28" s="122"/>
      <c r="QTU28" s="122"/>
      <c r="QTV28" s="122"/>
      <c r="QTW28" s="122"/>
      <c r="QTX28" s="122"/>
      <c r="QTY28" s="122"/>
      <c r="QTZ28" s="122"/>
      <c r="QUA28" s="122"/>
      <c r="QUB28" s="122"/>
      <c r="QUC28" s="122"/>
      <c r="QUD28" s="122"/>
      <c r="QUE28" s="122"/>
      <c r="QUF28" s="122"/>
      <c r="QUG28" s="122"/>
      <c r="QUH28" s="122"/>
      <c r="QUI28" s="122"/>
      <c r="QUJ28" s="122"/>
      <c r="QUK28" s="122"/>
      <c r="QUL28" s="122"/>
      <c r="QUM28" s="122"/>
      <c r="QUN28" s="122"/>
      <c r="QUO28" s="122"/>
      <c r="QUP28" s="122"/>
      <c r="QUQ28" s="122"/>
      <c r="QUR28" s="122"/>
      <c r="QUS28" s="122"/>
      <c r="QUT28" s="122"/>
      <c r="QUU28" s="122"/>
      <c r="QUV28" s="122"/>
      <c r="QUW28" s="122"/>
      <c r="QUX28" s="122"/>
      <c r="QUY28" s="122"/>
      <c r="QUZ28" s="122"/>
      <c r="QVA28" s="122"/>
      <c r="QVB28" s="122"/>
      <c r="QVC28" s="122"/>
      <c r="QVD28" s="122"/>
      <c r="QVE28" s="122"/>
      <c r="QVF28" s="122"/>
      <c r="QVG28" s="122"/>
      <c r="QVH28" s="122"/>
      <c r="QVI28" s="122"/>
      <c r="QVJ28" s="122"/>
      <c r="QVK28" s="122"/>
      <c r="QVL28" s="122"/>
      <c r="QVM28" s="122"/>
      <c r="QVN28" s="122"/>
      <c r="QVO28" s="122"/>
      <c r="QVP28" s="122"/>
      <c r="QVQ28" s="122"/>
      <c r="QVR28" s="122"/>
      <c r="QVS28" s="122"/>
      <c r="QVT28" s="122"/>
      <c r="QVU28" s="122"/>
      <c r="QVV28" s="122"/>
      <c r="QVW28" s="122"/>
      <c r="QVX28" s="122"/>
      <c r="QVY28" s="122"/>
      <c r="QVZ28" s="122"/>
      <c r="QWA28" s="122"/>
      <c r="QWB28" s="122"/>
      <c r="QWC28" s="122"/>
      <c r="QWD28" s="122"/>
      <c r="QWE28" s="122"/>
      <c r="QWF28" s="122"/>
      <c r="QWG28" s="122"/>
      <c r="QWH28" s="122"/>
      <c r="QWI28" s="122"/>
      <c r="QWJ28" s="122"/>
      <c r="QWK28" s="122"/>
      <c r="QWL28" s="122"/>
      <c r="QWM28" s="122"/>
      <c r="QWN28" s="122"/>
      <c r="QWO28" s="122"/>
      <c r="QWP28" s="122"/>
      <c r="QWQ28" s="122"/>
      <c r="QWR28" s="122"/>
      <c r="QWS28" s="122"/>
      <c r="QWT28" s="122"/>
      <c r="QWU28" s="122"/>
      <c r="QWV28" s="122"/>
      <c r="QWW28" s="122"/>
      <c r="QWX28" s="122"/>
      <c r="QWY28" s="122"/>
      <c r="QWZ28" s="122"/>
      <c r="QXA28" s="122"/>
      <c r="QXB28" s="122"/>
      <c r="QXC28" s="122"/>
      <c r="QXD28" s="122"/>
      <c r="QXE28" s="122"/>
      <c r="QXF28" s="122"/>
      <c r="QXG28" s="122"/>
      <c r="QXH28" s="122"/>
      <c r="QXI28" s="122"/>
      <c r="QXJ28" s="122"/>
      <c r="QXK28" s="122"/>
      <c r="QXL28" s="122"/>
      <c r="QXM28" s="122"/>
      <c r="QXN28" s="122"/>
      <c r="QXO28" s="122"/>
      <c r="QXP28" s="122"/>
      <c r="QXQ28" s="122"/>
      <c r="QXR28" s="122"/>
      <c r="QXS28" s="122"/>
      <c r="QXT28" s="122"/>
      <c r="QXU28" s="122"/>
      <c r="QXV28" s="122"/>
      <c r="QXW28" s="122"/>
      <c r="QXX28" s="122"/>
      <c r="QXY28" s="122"/>
      <c r="QXZ28" s="122"/>
      <c r="QYA28" s="122"/>
      <c r="QYB28" s="122"/>
      <c r="QYC28" s="122"/>
      <c r="QYD28" s="122"/>
      <c r="QYE28" s="122"/>
      <c r="QYF28" s="122"/>
      <c r="QYG28" s="122"/>
      <c r="QYH28" s="122"/>
      <c r="QYI28" s="122"/>
      <c r="QYJ28" s="122"/>
      <c r="QYK28" s="122"/>
      <c r="QYL28" s="122"/>
      <c r="QYM28" s="122"/>
      <c r="QYN28" s="122"/>
      <c r="QYO28" s="122"/>
      <c r="QYP28" s="122"/>
      <c r="QYQ28" s="122"/>
      <c r="QYR28" s="122"/>
      <c r="QYS28" s="122"/>
      <c r="QYT28" s="122"/>
      <c r="QYU28" s="122"/>
      <c r="QYV28" s="122"/>
      <c r="QYW28" s="122"/>
      <c r="QYX28" s="122"/>
      <c r="QYY28" s="122"/>
      <c r="QYZ28" s="122"/>
      <c r="QZA28" s="122"/>
      <c r="QZB28" s="122"/>
      <c r="QZC28" s="122"/>
      <c r="QZD28" s="122"/>
      <c r="QZE28" s="122"/>
      <c r="QZF28" s="122"/>
      <c r="QZG28" s="122"/>
      <c r="QZH28" s="122"/>
      <c r="QZI28" s="122"/>
      <c r="QZJ28" s="122"/>
      <c r="QZK28" s="122"/>
      <c r="QZL28" s="122"/>
      <c r="QZM28" s="122"/>
      <c r="QZN28" s="122"/>
      <c r="QZO28" s="122"/>
      <c r="QZP28" s="122"/>
      <c r="QZQ28" s="122"/>
      <c r="QZR28" s="122"/>
      <c r="QZS28" s="122"/>
      <c r="QZT28" s="122"/>
      <c r="QZU28" s="122"/>
      <c r="QZV28" s="122"/>
      <c r="QZW28" s="122"/>
      <c r="QZX28" s="122"/>
      <c r="QZY28" s="122"/>
      <c r="QZZ28" s="122"/>
      <c r="RAA28" s="122"/>
      <c r="RAB28" s="122"/>
      <c r="RAC28" s="122"/>
      <c r="RAD28" s="122"/>
      <c r="RAE28" s="122"/>
      <c r="RAF28" s="122"/>
      <c r="RAG28" s="122"/>
      <c r="RAH28" s="122"/>
      <c r="RAI28" s="122"/>
      <c r="RAJ28" s="122"/>
      <c r="RAK28" s="122"/>
      <c r="RAL28" s="122"/>
      <c r="RAM28" s="122"/>
      <c r="RAN28" s="122"/>
      <c r="RAO28" s="122"/>
      <c r="RAP28" s="122"/>
      <c r="RAQ28" s="122"/>
      <c r="RAR28" s="122"/>
      <c r="RAS28" s="122"/>
      <c r="RAT28" s="122"/>
      <c r="RAU28" s="122"/>
      <c r="RAV28" s="122"/>
      <c r="RAW28" s="122"/>
      <c r="RAX28" s="122"/>
      <c r="RAY28" s="122"/>
      <c r="RAZ28" s="122"/>
      <c r="RBA28" s="122"/>
      <c r="RBB28" s="122"/>
      <c r="RBC28" s="122"/>
      <c r="RBD28" s="122"/>
      <c r="RBE28" s="122"/>
      <c r="RBF28" s="122"/>
      <c r="RBG28" s="122"/>
      <c r="RBH28" s="122"/>
      <c r="RBI28" s="122"/>
      <c r="RBJ28" s="122"/>
      <c r="RBK28" s="122"/>
      <c r="RBL28" s="122"/>
      <c r="RBM28" s="122"/>
      <c r="RBN28" s="122"/>
      <c r="RBO28" s="122"/>
      <c r="RBP28" s="122"/>
      <c r="RBQ28" s="122"/>
      <c r="RBR28" s="122"/>
      <c r="RBS28" s="122"/>
      <c r="RBT28" s="122"/>
      <c r="RBU28" s="122"/>
      <c r="RBV28" s="122"/>
      <c r="RBW28" s="122"/>
      <c r="RBX28" s="122"/>
      <c r="RBY28" s="122"/>
      <c r="RBZ28" s="122"/>
      <c r="RCA28" s="122"/>
      <c r="RCB28" s="122"/>
      <c r="RCC28" s="122"/>
      <c r="RCD28" s="122"/>
      <c r="RCE28" s="122"/>
      <c r="RCF28" s="122"/>
      <c r="RCG28" s="122"/>
      <c r="RCH28" s="122"/>
      <c r="RCI28" s="122"/>
      <c r="RCJ28" s="122"/>
      <c r="RCK28" s="122"/>
      <c r="RCL28" s="122"/>
      <c r="RCM28" s="122"/>
      <c r="RCN28" s="122"/>
      <c r="RCO28" s="122"/>
      <c r="RCP28" s="122"/>
      <c r="RCQ28" s="122"/>
      <c r="RCR28" s="122"/>
      <c r="RCS28" s="122"/>
      <c r="RCT28" s="122"/>
      <c r="RCU28" s="122"/>
      <c r="RCV28" s="122"/>
      <c r="RCW28" s="122"/>
      <c r="RCX28" s="122"/>
      <c r="RCY28" s="122"/>
      <c r="RCZ28" s="122"/>
      <c r="RDA28" s="122"/>
      <c r="RDB28" s="122"/>
      <c r="RDC28" s="122"/>
      <c r="RDD28" s="122"/>
      <c r="RDE28" s="122"/>
      <c r="RDF28" s="122"/>
      <c r="RDG28" s="122"/>
      <c r="RDH28" s="122"/>
      <c r="RDI28" s="122"/>
      <c r="RDJ28" s="122"/>
      <c r="RDK28" s="122"/>
      <c r="RDL28" s="122"/>
      <c r="RDM28" s="122"/>
      <c r="RDN28" s="122"/>
      <c r="RDO28" s="122"/>
      <c r="RDP28" s="122"/>
      <c r="RDQ28" s="122"/>
      <c r="RDR28" s="122"/>
      <c r="RDS28" s="122"/>
      <c r="RDT28" s="122"/>
      <c r="RDU28" s="122"/>
      <c r="RDV28" s="122"/>
      <c r="RDW28" s="122"/>
      <c r="RDX28" s="122"/>
      <c r="RDY28" s="122"/>
      <c r="RDZ28" s="122"/>
      <c r="REA28" s="122"/>
      <c r="REB28" s="122"/>
      <c r="REC28" s="122"/>
      <c r="RED28" s="122"/>
      <c r="REE28" s="122"/>
      <c r="REF28" s="122"/>
      <c r="REG28" s="122"/>
      <c r="REH28" s="122"/>
      <c r="REI28" s="122"/>
      <c r="REJ28" s="122"/>
      <c r="REK28" s="122"/>
      <c r="REL28" s="122"/>
      <c r="REM28" s="122"/>
      <c r="REN28" s="122"/>
      <c r="REO28" s="122"/>
      <c r="REP28" s="122"/>
      <c r="REQ28" s="122"/>
      <c r="RER28" s="122"/>
      <c r="RES28" s="122"/>
      <c r="RET28" s="122"/>
      <c r="REU28" s="122"/>
      <c r="REV28" s="122"/>
      <c r="REW28" s="122"/>
      <c r="REX28" s="122"/>
      <c r="REY28" s="122"/>
      <c r="REZ28" s="122"/>
      <c r="RFA28" s="122"/>
      <c r="RFB28" s="122"/>
      <c r="RFC28" s="122"/>
      <c r="RFD28" s="122"/>
      <c r="RFE28" s="122"/>
      <c r="RFF28" s="122"/>
      <c r="RFG28" s="122"/>
      <c r="RFH28" s="122"/>
      <c r="RFI28" s="122"/>
      <c r="RFJ28" s="122"/>
      <c r="RFK28" s="122"/>
      <c r="RFL28" s="122"/>
      <c r="RFM28" s="122"/>
      <c r="RFN28" s="122"/>
      <c r="RFO28" s="122"/>
      <c r="RFP28" s="122"/>
      <c r="RFQ28" s="122"/>
      <c r="RFR28" s="122"/>
      <c r="RFS28" s="122"/>
      <c r="RFT28" s="122"/>
      <c r="RFU28" s="122"/>
      <c r="RFV28" s="122"/>
      <c r="RFW28" s="122"/>
      <c r="RFX28" s="122"/>
      <c r="RFY28" s="122"/>
      <c r="RFZ28" s="122"/>
      <c r="RGA28" s="122"/>
      <c r="RGB28" s="122"/>
      <c r="RGC28" s="122"/>
      <c r="RGD28" s="122"/>
      <c r="RGE28" s="122"/>
      <c r="RGF28" s="122"/>
      <c r="RGG28" s="122"/>
      <c r="RGH28" s="122"/>
      <c r="RGI28" s="122"/>
      <c r="RGJ28" s="122"/>
      <c r="RGK28" s="122"/>
      <c r="RGL28" s="122"/>
      <c r="RGM28" s="122"/>
      <c r="RGN28" s="122"/>
      <c r="RGO28" s="122"/>
      <c r="RGP28" s="122"/>
      <c r="RGQ28" s="122"/>
      <c r="RGR28" s="122"/>
      <c r="RGS28" s="122"/>
      <c r="RGT28" s="122"/>
      <c r="RGU28" s="122"/>
      <c r="RGV28" s="122"/>
      <c r="RGW28" s="122"/>
      <c r="RGX28" s="122"/>
      <c r="RGY28" s="122"/>
      <c r="RGZ28" s="122"/>
      <c r="RHA28" s="122"/>
      <c r="RHB28" s="122"/>
      <c r="RHC28" s="122"/>
      <c r="RHD28" s="122"/>
      <c r="RHE28" s="122"/>
      <c r="RHF28" s="122"/>
      <c r="RHG28" s="122"/>
      <c r="RHH28" s="122"/>
      <c r="RHI28" s="122"/>
      <c r="RHJ28" s="122"/>
      <c r="RHK28" s="122"/>
      <c r="RHL28" s="122"/>
      <c r="RHM28" s="122"/>
      <c r="RHN28" s="122"/>
      <c r="RHO28" s="122"/>
      <c r="RHP28" s="122"/>
      <c r="RHQ28" s="122"/>
      <c r="RHR28" s="122"/>
      <c r="RHS28" s="122"/>
      <c r="RHT28" s="122"/>
      <c r="RHU28" s="122"/>
      <c r="RHV28" s="122"/>
      <c r="RHW28" s="122"/>
      <c r="RHX28" s="122"/>
      <c r="RHY28" s="122"/>
      <c r="RHZ28" s="122"/>
      <c r="RIA28" s="122"/>
      <c r="RIB28" s="122"/>
      <c r="RIC28" s="122"/>
      <c r="RID28" s="122"/>
      <c r="RIE28" s="122"/>
      <c r="RIF28" s="122"/>
      <c r="RIG28" s="122"/>
      <c r="RIH28" s="122"/>
      <c r="RII28" s="122"/>
      <c r="RIJ28" s="122"/>
      <c r="RIK28" s="122"/>
      <c r="RIL28" s="122"/>
      <c r="RIM28" s="122"/>
      <c r="RIN28" s="122"/>
      <c r="RIO28" s="122"/>
      <c r="RIP28" s="122"/>
      <c r="RIQ28" s="122"/>
      <c r="RIR28" s="122"/>
      <c r="RIS28" s="122"/>
      <c r="RIT28" s="122"/>
      <c r="RIU28" s="122"/>
      <c r="RIV28" s="122"/>
      <c r="RIW28" s="122"/>
      <c r="RIX28" s="122"/>
      <c r="RIY28" s="122"/>
      <c r="RIZ28" s="122"/>
      <c r="RJA28" s="122"/>
      <c r="RJB28" s="122"/>
      <c r="RJC28" s="122"/>
      <c r="RJD28" s="122"/>
      <c r="RJE28" s="122"/>
      <c r="RJF28" s="122"/>
      <c r="RJG28" s="122"/>
      <c r="RJH28" s="122"/>
      <c r="RJI28" s="122"/>
      <c r="RJJ28" s="122"/>
      <c r="RJK28" s="122"/>
      <c r="RJL28" s="122"/>
      <c r="RJM28" s="122"/>
      <c r="RJN28" s="122"/>
      <c r="RJO28" s="122"/>
      <c r="RJP28" s="122"/>
      <c r="RJQ28" s="122"/>
      <c r="RJR28" s="122"/>
      <c r="RJS28" s="122"/>
      <c r="RJT28" s="122"/>
      <c r="RJU28" s="122"/>
      <c r="RJV28" s="122"/>
      <c r="RJW28" s="122"/>
      <c r="RJX28" s="122"/>
      <c r="RJY28" s="122"/>
      <c r="RJZ28" s="122"/>
      <c r="RKA28" s="122"/>
      <c r="RKB28" s="122"/>
      <c r="RKC28" s="122"/>
      <c r="RKD28" s="122"/>
      <c r="RKE28" s="122"/>
      <c r="RKF28" s="122"/>
      <c r="RKG28" s="122"/>
      <c r="RKH28" s="122"/>
      <c r="RKI28" s="122"/>
      <c r="RKJ28" s="122"/>
      <c r="RKK28" s="122"/>
      <c r="RKL28" s="122"/>
      <c r="RKM28" s="122"/>
      <c r="RKN28" s="122"/>
      <c r="RKO28" s="122"/>
      <c r="RKP28" s="122"/>
      <c r="RKQ28" s="122"/>
      <c r="RKR28" s="122"/>
      <c r="RKS28" s="122"/>
      <c r="RKT28" s="122"/>
      <c r="RKU28" s="122"/>
      <c r="RKV28" s="122"/>
      <c r="RKW28" s="122"/>
      <c r="RKX28" s="122"/>
      <c r="RKY28" s="122"/>
      <c r="RKZ28" s="122"/>
      <c r="RLA28" s="122"/>
      <c r="RLB28" s="122"/>
      <c r="RLC28" s="122"/>
      <c r="RLD28" s="122"/>
      <c r="RLE28" s="122"/>
      <c r="RLF28" s="122"/>
      <c r="RLG28" s="122"/>
      <c r="RLH28" s="122"/>
      <c r="RLI28" s="122"/>
      <c r="RLJ28" s="122"/>
      <c r="RLK28" s="122"/>
      <c r="RLL28" s="122"/>
      <c r="RLM28" s="122"/>
      <c r="RLN28" s="122"/>
      <c r="RLO28" s="122"/>
      <c r="RLP28" s="122"/>
      <c r="RLQ28" s="122"/>
      <c r="RLR28" s="122"/>
      <c r="RLS28" s="122"/>
      <c r="RLT28" s="122"/>
      <c r="RLU28" s="122"/>
      <c r="RLV28" s="122"/>
      <c r="RLW28" s="122"/>
      <c r="RLX28" s="122"/>
      <c r="RLY28" s="122"/>
      <c r="RLZ28" s="122"/>
      <c r="RMA28" s="122"/>
      <c r="RMB28" s="122"/>
      <c r="RMC28" s="122"/>
      <c r="RMD28" s="122"/>
      <c r="RME28" s="122"/>
      <c r="RMF28" s="122"/>
      <c r="RMG28" s="122"/>
      <c r="RMH28" s="122"/>
      <c r="RMI28" s="122"/>
      <c r="RMJ28" s="122"/>
      <c r="RMK28" s="122"/>
      <c r="RML28" s="122"/>
      <c r="RMM28" s="122"/>
      <c r="RMN28" s="122"/>
      <c r="RMO28" s="122"/>
      <c r="RMP28" s="122"/>
      <c r="RMQ28" s="122"/>
      <c r="RMR28" s="122"/>
      <c r="RMS28" s="122"/>
      <c r="RMT28" s="122"/>
      <c r="RMU28" s="122"/>
      <c r="RMV28" s="122"/>
      <c r="RMW28" s="122"/>
      <c r="RMX28" s="122"/>
      <c r="RMY28" s="122"/>
      <c r="RMZ28" s="122"/>
      <c r="RNA28" s="122"/>
      <c r="RNB28" s="122"/>
      <c r="RNC28" s="122"/>
      <c r="RND28" s="122"/>
      <c r="RNE28" s="122"/>
      <c r="RNF28" s="122"/>
      <c r="RNG28" s="122"/>
      <c r="RNH28" s="122"/>
      <c r="RNI28" s="122"/>
      <c r="RNJ28" s="122"/>
      <c r="RNK28" s="122"/>
      <c r="RNL28" s="122"/>
      <c r="RNM28" s="122"/>
      <c r="RNN28" s="122"/>
      <c r="RNO28" s="122"/>
      <c r="RNP28" s="122"/>
      <c r="RNQ28" s="122"/>
      <c r="RNR28" s="122"/>
      <c r="RNS28" s="122"/>
      <c r="RNT28" s="122"/>
      <c r="RNU28" s="122"/>
      <c r="RNV28" s="122"/>
      <c r="RNW28" s="122"/>
      <c r="RNX28" s="122"/>
      <c r="RNY28" s="122"/>
      <c r="RNZ28" s="122"/>
      <c r="ROA28" s="122"/>
      <c r="ROB28" s="122"/>
      <c r="ROC28" s="122"/>
      <c r="ROD28" s="122"/>
      <c r="ROE28" s="122"/>
      <c r="ROF28" s="122"/>
      <c r="ROG28" s="122"/>
      <c r="ROH28" s="122"/>
      <c r="ROI28" s="122"/>
      <c r="ROJ28" s="122"/>
      <c r="ROK28" s="122"/>
      <c r="ROL28" s="122"/>
      <c r="ROM28" s="122"/>
      <c r="RON28" s="122"/>
      <c r="ROO28" s="122"/>
      <c r="ROP28" s="122"/>
      <c r="ROQ28" s="122"/>
      <c r="ROR28" s="122"/>
      <c r="ROS28" s="122"/>
      <c r="ROT28" s="122"/>
      <c r="ROU28" s="122"/>
      <c r="ROV28" s="122"/>
      <c r="ROW28" s="122"/>
      <c r="ROX28" s="122"/>
      <c r="ROY28" s="122"/>
      <c r="ROZ28" s="122"/>
      <c r="RPA28" s="122"/>
      <c r="RPB28" s="122"/>
      <c r="RPC28" s="122"/>
      <c r="RPD28" s="122"/>
      <c r="RPE28" s="122"/>
      <c r="RPF28" s="122"/>
      <c r="RPG28" s="122"/>
      <c r="RPH28" s="122"/>
      <c r="RPI28" s="122"/>
      <c r="RPJ28" s="122"/>
      <c r="RPK28" s="122"/>
      <c r="RPL28" s="122"/>
      <c r="RPM28" s="122"/>
      <c r="RPN28" s="122"/>
      <c r="RPO28" s="122"/>
      <c r="RPP28" s="122"/>
      <c r="RPQ28" s="122"/>
      <c r="RPR28" s="122"/>
      <c r="RPS28" s="122"/>
      <c r="RPT28" s="122"/>
      <c r="RPU28" s="122"/>
      <c r="RPV28" s="122"/>
      <c r="RPW28" s="122"/>
      <c r="RPX28" s="122"/>
      <c r="RPY28" s="122"/>
      <c r="RPZ28" s="122"/>
      <c r="RQA28" s="122"/>
      <c r="RQB28" s="122"/>
      <c r="RQC28" s="122"/>
      <c r="RQD28" s="122"/>
      <c r="RQE28" s="122"/>
      <c r="RQF28" s="122"/>
      <c r="RQG28" s="122"/>
      <c r="RQH28" s="122"/>
      <c r="RQI28" s="122"/>
      <c r="RQJ28" s="122"/>
      <c r="RQK28" s="122"/>
      <c r="RQL28" s="122"/>
      <c r="RQM28" s="122"/>
      <c r="RQN28" s="122"/>
      <c r="RQO28" s="122"/>
      <c r="RQP28" s="122"/>
      <c r="RQQ28" s="122"/>
      <c r="RQR28" s="122"/>
      <c r="RQS28" s="122"/>
      <c r="RQT28" s="122"/>
      <c r="RQU28" s="122"/>
      <c r="RQV28" s="122"/>
      <c r="RQW28" s="122"/>
      <c r="RQX28" s="122"/>
      <c r="RQY28" s="122"/>
      <c r="RQZ28" s="122"/>
      <c r="RRA28" s="122"/>
      <c r="RRB28" s="122"/>
      <c r="RRC28" s="122"/>
      <c r="RRD28" s="122"/>
      <c r="RRE28" s="122"/>
      <c r="RRF28" s="122"/>
      <c r="RRG28" s="122"/>
      <c r="RRH28" s="122"/>
      <c r="RRI28" s="122"/>
      <c r="RRJ28" s="122"/>
      <c r="RRK28" s="122"/>
      <c r="RRL28" s="122"/>
      <c r="RRM28" s="122"/>
      <c r="RRN28" s="122"/>
      <c r="RRO28" s="122"/>
      <c r="RRP28" s="122"/>
      <c r="RRQ28" s="122"/>
      <c r="RRR28" s="122"/>
      <c r="RRS28" s="122"/>
      <c r="RRT28" s="122"/>
      <c r="RRU28" s="122"/>
      <c r="RRV28" s="122"/>
      <c r="RRW28" s="122"/>
      <c r="RRX28" s="122"/>
      <c r="RRY28" s="122"/>
      <c r="RRZ28" s="122"/>
      <c r="RSA28" s="122"/>
      <c r="RSB28" s="122"/>
      <c r="RSC28" s="122"/>
      <c r="RSD28" s="122"/>
      <c r="RSE28" s="122"/>
      <c r="RSF28" s="122"/>
      <c r="RSG28" s="122"/>
      <c r="RSH28" s="122"/>
      <c r="RSI28" s="122"/>
      <c r="RSJ28" s="122"/>
      <c r="RSK28" s="122"/>
      <c r="RSL28" s="122"/>
      <c r="RSM28" s="122"/>
      <c r="RSN28" s="122"/>
      <c r="RSO28" s="122"/>
      <c r="RSP28" s="122"/>
      <c r="RSQ28" s="122"/>
      <c r="RSR28" s="122"/>
      <c r="RSS28" s="122"/>
      <c r="RST28" s="122"/>
      <c r="RSU28" s="122"/>
      <c r="RSV28" s="122"/>
      <c r="RSW28" s="122"/>
      <c r="RSX28" s="122"/>
      <c r="RSY28" s="122"/>
      <c r="RSZ28" s="122"/>
      <c r="RTA28" s="122"/>
      <c r="RTB28" s="122"/>
      <c r="RTC28" s="122"/>
      <c r="RTD28" s="122"/>
      <c r="RTE28" s="122"/>
      <c r="RTF28" s="122"/>
      <c r="RTG28" s="122"/>
      <c r="RTH28" s="122"/>
      <c r="RTI28" s="122"/>
      <c r="RTJ28" s="122"/>
      <c r="RTK28" s="122"/>
      <c r="RTL28" s="122"/>
      <c r="RTM28" s="122"/>
      <c r="RTN28" s="122"/>
      <c r="RTO28" s="122"/>
      <c r="RTP28" s="122"/>
      <c r="RTQ28" s="122"/>
      <c r="RTR28" s="122"/>
      <c r="RTS28" s="122"/>
      <c r="RTT28" s="122"/>
      <c r="RTU28" s="122"/>
      <c r="RTV28" s="122"/>
      <c r="RTW28" s="122"/>
      <c r="RTX28" s="122"/>
      <c r="RTY28" s="122"/>
      <c r="RTZ28" s="122"/>
      <c r="RUA28" s="122"/>
      <c r="RUB28" s="122"/>
      <c r="RUC28" s="122"/>
      <c r="RUD28" s="122"/>
      <c r="RUE28" s="122"/>
      <c r="RUF28" s="122"/>
      <c r="RUG28" s="122"/>
      <c r="RUH28" s="122"/>
      <c r="RUI28" s="122"/>
      <c r="RUJ28" s="122"/>
      <c r="RUK28" s="122"/>
      <c r="RUL28" s="122"/>
      <c r="RUM28" s="122"/>
      <c r="RUN28" s="122"/>
      <c r="RUO28" s="122"/>
      <c r="RUP28" s="122"/>
      <c r="RUQ28" s="122"/>
      <c r="RUR28" s="122"/>
      <c r="RUS28" s="122"/>
      <c r="RUT28" s="122"/>
      <c r="RUU28" s="122"/>
      <c r="RUV28" s="122"/>
      <c r="RUW28" s="122"/>
      <c r="RUX28" s="122"/>
      <c r="RUY28" s="122"/>
      <c r="RUZ28" s="122"/>
      <c r="RVA28" s="122"/>
      <c r="RVB28" s="122"/>
      <c r="RVC28" s="122"/>
      <c r="RVD28" s="122"/>
      <c r="RVE28" s="122"/>
      <c r="RVF28" s="122"/>
      <c r="RVG28" s="122"/>
      <c r="RVH28" s="122"/>
      <c r="RVI28" s="122"/>
      <c r="RVJ28" s="122"/>
      <c r="RVK28" s="122"/>
      <c r="RVL28" s="122"/>
      <c r="RVM28" s="122"/>
      <c r="RVN28" s="122"/>
      <c r="RVO28" s="122"/>
      <c r="RVP28" s="122"/>
      <c r="RVQ28" s="122"/>
      <c r="RVR28" s="122"/>
      <c r="RVS28" s="122"/>
      <c r="RVT28" s="122"/>
      <c r="RVU28" s="122"/>
      <c r="RVV28" s="122"/>
      <c r="RVW28" s="122"/>
      <c r="RVX28" s="122"/>
      <c r="RVY28" s="122"/>
      <c r="RVZ28" s="122"/>
      <c r="RWA28" s="122"/>
      <c r="RWB28" s="122"/>
      <c r="RWC28" s="122"/>
      <c r="RWD28" s="122"/>
      <c r="RWE28" s="122"/>
      <c r="RWF28" s="122"/>
      <c r="RWG28" s="122"/>
      <c r="RWH28" s="122"/>
      <c r="RWI28" s="122"/>
      <c r="RWJ28" s="122"/>
      <c r="RWK28" s="122"/>
      <c r="RWL28" s="122"/>
      <c r="RWM28" s="122"/>
      <c r="RWN28" s="122"/>
      <c r="RWO28" s="122"/>
      <c r="RWP28" s="122"/>
      <c r="RWQ28" s="122"/>
      <c r="RWR28" s="122"/>
      <c r="RWS28" s="122"/>
      <c r="RWT28" s="122"/>
      <c r="RWU28" s="122"/>
      <c r="RWV28" s="122"/>
      <c r="RWW28" s="122"/>
      <c r="RWX28" s="122"/>
      <c r="RWY28" s="122"/>
      <c r="RWZ28" s="122"/>
      <c r="RXA28" s="122"/>
      <c r="RXB28" s="122"/>
      <c r="RXC28" s="122"/>
      <c r="RXD28" s="122"/>
      <c r="RXE28" s="122"/>
      <c r="RXF28" s="122"/>
      <c r="RXG28" s="122"/>
      <c r="RXH28" s="122"/>
      <c r="RXI28" s="122"/>
      <c r="RXJ28" s="122"/>
      <c r="RXK28" s="122"/>
      <c r="RXL28" s="122"/>
      <c r="RXM28" s="122"/>
      <c r="RXN28" s="122"/>
      <c r="RXO28" s="122"/>
      <c r="RXP28" s="122"/>
      <c r="RXQ28" s="122"/>
      <c r="RXR28" s="122"/>
      <c r="RXS28" s="122"/>
      <c r="RXT28" s="122"/>
      <c r="RXU28" s="122"/>
      <c r="RXV28" s="122"/>
      <c r="RXW28" s="122"/>
      <c r="RXX28" s="122"/>
      <c r="RXY28" s="122"/>
      <c r="RXZ28" s="122"/>
      <c r="RYA28" s="122"/>
      <c r="RYB28" s="122"/>
      <c r="RYC28" s="122"/>
      <c r="RYD28" s="122"/>
      <c r="RYE28" s="122"/>
      <c r="RYF28" s="122"/>
      <c r="RYG28" s="122"/>
      <c r="RYH28" s="122"/>
      <c r="RYI28" s="122"/>
      <c r="RYJ28" s="122"/>
      <c r="RYK28" s="122"/>
      <c r="RYL28" s="122"/>
      <c r="RYM28" s="122"/>
      <c r="RYN28" s="122"/>
      <c r="RYO28" s="122"/>
      <c r="RYP28" s="122"/>
      <c r="RYQ28" s="122"/>
      <c r="RYR28" s="122"/>
      <c r="RYS28" s="122"/>
      <c r="RYT28" s="122"/>
      <c r="RYU28" s="122"/>
      <c r="RYV28" s="122"/>
      <c r="RYW28" s="122"/>
      <c r="RYX28" s="122"/>
      <c r="RYY28" s="122"/>
      <c r="RYZ28" s="122"/>
      <c r="RZA28" s="122"/>
      <c r="RZB28" s="122"/>
      <c r="RZC28" s="122"/>
      <c r="RZD28" s="122"/>
      <c r="RZE28" s="122"/>
      <c r="RZF28" s="122"/>
      <c r="RZG28" s="122"/>
      <c r="RZH28" s="122"/>
      <c r="RZI28" s="122"/>
      <c r="RZJ28" s="122"/>
      <c r="RZK28" s="122"/>
      <c r="RZL28" s="122"/>
      <c r="RZM28" s="122"/>
      <c r="RZN28" s="122"/>
      <c r="RZO28" s="122"/>
      <c r="RZP28" s="122"/>
      <c r="RZQ28" s="122"/>
      <c r="RZR28" s="122"/>
      <c r="RZS28" s="122"/>
      <c r="RZT28" s="122"/>
      <c r="RZU28" s="122"/>
      <c r="RZV28" s="122"/>
      <c r="RZW28" s="122"/>
      <c r="RZX28" s="122"/>
      <c r="RZY28" s="122"/>
      <c r="RZZ28" s="122"/>
      <c r="SAA28" s="122"/>
      <c r="SAB28" s="122"/>
      <c r="SAC28" s="122"/>
      <c r="SAD28" s="122"/>
      <c r="SAE28" s="122"/>
      <c r="SAF28" s="122"/>
      <c r="SAG28" s="122"/>
      <c r="SAH28" s="122"/>
      <c r="SAI28" s="122"/>
      <c r="SAJ28" s="122"/>
      <c r="SAK28" s="122"/>
      <c r="SAL28" s="122"/>
      <c r="SAM28" s="122"/>
      <c r="SAN28" s="122"/>
      <c r="SAO28" s="122"/>
      <c r="SAP28" s="122"/>
      <c r="SAQ28" s="122"/>
      <c r="SAR28" s="122"/>
      <c r="SAS28" s="122"/>
      <c r="SAT28" s="122"/>
      <c r="SAU28" s="122"/>
      <c r="SAV28" s="122"/>
      <c r="SAW28" s="122"/>
      <c r="SAX28" s="122"/>
      <c r="SAY28" s="122"/>
      <c r="SAZ28" s="122"/>
      <c r="SBA28" s="122"/>
      <c r="SBB28" s="122"/>
      <c r="SBC28" s="122"/>
      <c r="SBD28" s="122"/>
      <c r="SBE28" s="122"/>
      <c r="SBF28" s="122"/>
      <c r="SBG28" s="122"/>
      <c r="SBH28" s="122"/>
      <c r="SBI28" s="122"/>
      <c r="SBJ28" s="122"/>
      <c r="SBK28" s="122"/>
      <c r="SBL28" s="122"/>
      <c r="SBM28" s="122"/>
      <c r="SBN28" s="122"/>
      <c r="SBO28" s="122"/>
      <c r="SBP28" s="122"/>
      <c r="SBQ28" s="122"/>
      <c r="SBR28" s="122"/>
      <c r="SBS28" s="122"/>
      <c r="SBT28" s="122"/>
      <c r="SBU28" s="122"/>
      <c r="SBV28" s="122"/>
      <c r="SBW28" s="122"/>
      <c r="SBX28" s="122"/>
      <c r="SBY28" s="122"/>
      <c r="SBZ28" s="122"/>
      <c r="SCA28" s="122"/>
      <c r="SCB28" s="122"/>
      <c r="SCC28" s="122"/>
      <c r="SCD28" s="122"/>
      <c r="SCE28" s="122"/>
      <c r="SCF28" s="122"/>
      <c r="SCG28" s="122"/>
      <c r="SCH28" s="122"/>
      <c r="SCI28" s="122"/>
      <c r="SCJ28" s="122"/>
      <c r="SCK28" s="122"/>
      <c r="SCL28" s="122"/>
      <c r="SCM28" s="122"/>
      <c r="SCN28" s="122"/>
      <c r="SCO28" s="122"/>
      <c r="SCP28" s="122"/>
      <c r="SCQ28" s="122"/>
      <c r="SCR28" s="122"/>
      <c r="SCS28" s="122"/>
      <c r="SCT28" s="122"/>
      <c r="SCU28" s="122"/>
      <c r="SCV28" s="122"/>
      <c r="SCW28" s="122"/>
      <c r="SCX28" s="122"/>
      <c r="SCY28" s="122"/>
      <c r="SCZ28" s="122"/>
      <c r="SDA28" s="122"/>
      <c r="SDB28" s="122"/>
      <c r="SDC28" s="122"/>
      <c r="SDD28" s="122"/>
      <c r="SDE28" s="122"/>
      <c r="SDF28" s="122"/>
      <c r="SDG28" s="122"/>
      <c r="SDH28" s="122"/>
      <c r="SDI28" s="122"/>
      <c r="SDJ28" s="122"/>
      <c r="SDK28" s="122"/>
      <c r="SDL28" s="122"/>
      <c r="SDM28" s="122"/>
      <c r="SDN28" s="122"/>
      <c r="SDO28" s="122"/>
      <c r="SDP28" s="122"/>
      <c r="SDQ28" s="122"/>
      <c r="SDR28" s="122"/>
      <c r="SDS28" s="122"/>
      <c r="SDT28" s="122"/>
      <c r="SDU28" s="122"/>
      <c r="SDV28" s="122"/>
      <c r="SDW28" s="122"/>
      <c r="SDX28" s="122"/>
      <c r="SDY28" s="122"/>
      <c r="SDZ28" s="122"/>
      <c r="SEA28" s="122"/>
      <c r="SEB28" s="122"/>
      <c r="SEC28" s="122"/>
      <c r="SED28" s="122"/>
      <c r="SEE28" s="122"/>
      <c r="SEF28" s="122"/>
      <c r="SEG28" s="122"/>
      <c r="SEH28" s="122"/>
      <c r="SEI28" s="122"/>
      <c r="SEJ28" s="122"/>
      <c r="SEK28" s="122"/>
      <c r="SEL28" s="122"/>
      <c r="SEM28" s="122"/>
      <c r="SEN28" s="122"/>
      <c r="SEO28" s="122"/>
      <c r="SEP28" s="122"/>
      <c r="SEQ28" s="122"/>
      <c r="SER28" s="122"/>
      <c r="SES28" s="122"/>
      <c r="SET28" s="122"/>
      <c r="SEU28" s="122"/>
      <c r="SEV28" s="122"/>
      <c r="SEW28" s="122"/>
      <c r="SEX28" s="122"/>
      <c r="SEY28" s="122"/>
      <c r="SEZ28" s="122"/>
      <c r="SFA28" s="122"/>
      <c r="SFB28" s="122"/>
      <c r="SFC28" s="122"/>
      <c r="SFD28" s="122"/>
      <c r="SFE28" s="122"/>
      <c r="SFF28" s="122"/>
      <c r="SFG28" s="122"/>
      <c r="SFH28" s="122"/>
      <c r="SFI28" s="122"/>
      <c r="SFJ28" s="122"/>
      <c r="SFK28" s="122"/>
      <c r="SFL28" s="122"/>
      <c r="SFM28" s="122"/>
      <c r="SFN28" s="122"/>
      <c r="SFO28" s="122"/>
      <c r="SFP28" s="122"/>
      <c r="SFQ28" s="122"/>
      <c r="SFR28" s="122"/>
      <c r="SFS28" s="122"/>
      <c r="SFT28" s="122"/>
      <c r="SFU28" s="122"/>
      <c r="SFV28" s="122"/>
      <c r="SFW28" s="122"/>
      <c r="SFX28" s="122"/>
      <c r="SFY28" s="122"/>
      <c r="SFZ28" s="122"/>
      <c r="SGA28" s="122"/>
      <c r="SGB28" s="122"/>
      <c r="SGC28" s="122"/>
      <c r="SGD28" s="122"/>
      <c r="SGE28" s="122"/>
      <c r="SGF28" s="122"/>
      <c r="SGG28" s="122"/>
      <c r="SGH28" s="122"/>
      <c r="SGI28" s="122"/>
      <c r="SGJ28" s="122"/>
      <c r="SGK28" s="122"/>
      <c r="SGL28" s="122"/>
      <c r="SGM28" s="122"/>
      <c r="SGN28" s="122"/>
      <c r="SGO28" s="122"/>
      <c r="SGP28" s="122"/>
      <c r="SGQ28" s="122"/>
      <c r="SGR28" s="122"/>
      <c r="SGS28" s="122"/>
      <c r="SGT28" s="122"/>
      <c r="SGU28" s="122"/>
      <c r="SGV28" s="122"/>
      <c r="SGW28" s="122"/>
      <c r="SGX28" s="122"/>
      <c r="SGY28" s="122"/>
      <c r="SGZ28" s="122"/>
      <c r="SHA28" s="122"/>
      <c r="SHB28" s="122"/>
      <c r="SHC28" s="122"/>
      <c r="SHD28" s="122"/>
      <c r="SHE28" s="122"/>
      <c r="SHF28" s="122"/>
      <c r="SHG28" s="122"/>
      <c r="SHH28" s="122"/>
      <c r="SHI28" s="122"/>
      <c r="SHJ28" s="122"/>
      <c r="SHK28" s="122"/>
      <c r="SHL28" s="122"/>
      <c r="SHM28" s="122"/>
      <c r="SHN28" s="122"/>
      <c r="SHO28" s="122"/>
      <c r="SHP28" s="122"/>
      <c r="SHQ28" s="122"/>
      <c r="SHR28" s="122"/>
      <c r="SHS28" s="122"/>
      <c r="SHT28" s="122"/>
      <c r="SHU28" s="122"/>
      <c r="SHV28" s="122"/>
      <c r="SHW28" s="122"/>
      <c r="SHX28" s="122"/>
      <c r="SHY28" s="122"/>
      <c r="SHZ28" s="122"/>
      <c r="SIA28" s="122"/>
      <c r="SIB28" s="122"/>
      <c r="SIC28" s="122"/>
      <c r="SID28" s="122"/>
      <c r="SIE28" s="122"/>
      <c r="SIF28" s="122"/>
      <c r="SIG28" s="122"/>
      <c r="SIH28" s="122"/>
      <c r="SII28" s="122"/>
      <c r="SIJ28" s="122"/>
      <c r="SIK28" s="122"/>
      <c r="SIL28" s="122"/>
      <c r="SIM28" s="122"/>
      <c r="SIN28" s="122"/>
      <c r="SIO28" s="122"/>
      <c r="SIP28" s="122"/>
      <c r="SIQ28" s="122"/>
      <c r="SIR28" s="122"/>
      <c r="SIS28" s="122"/>
      <c r="SIT28" s="122"/>
      <c r="SIU28" s="122"/>
      <c r="SIV28" s="122"/>
      <c r="SIW28" s="122"/>
      <c r="SIX28" s="122"/>
      <c r="SIY28" s="122"/>
      <c r="SIZ28" s="122"/>
      <c r="SJA28" s="122"/>
      <c r="SJB28" s="122"/>
      <c r="SJC28" s="122"/>
      <c r="SJD28" s="122"/>
      <c r="SJE28" s="122"/>
      <c r="SJF28" s="122"/>
      <c r="SJG28" s="122"/>
      <c r="SJH28" s="122"/>
      <c r="SJI28" s="122"/>
      <c r="SJJ28" s="122"/>
      <c r="SJK28" s="122"/>
      <c r="SJL28" s="122"/>
      <c r="SJM28" s="122"/>
      <c r="SJN28" s="122"/>
      <c r="SJO28" s="122"/>
      <c r="SJP28" s="122"/>
      <c r="SJQ28" s="122"/>
      <c r="SJR28" s="122"/>
      <c r="SJS28" s="122"/>
      <c r="SJT28" s="122"/>
      <c r="SJU28" s="122"/>
      <c r="SJV28" s="122"/>
      <c r="SJW28" s="122"/>
      <c r="SJX28" s="122"/>
      <c r="SJY28" s="122"/>
      <c r="SJZ28" s="122"/>
      <c r="SKA28" s="122"/>
      <c r="SKB28" s="122"/>
      <c r="SKC28" s="122"/>
      <c r="SKD28" s="122"/>
      <c r="SKE28" s="122"/>
      <c r="SKF28" s="122"/>
      <c r="SKG28" s="122"/>
      <c r="SKH28" s="122"/>
      <c r="SKI28" s="122"/>
      <c r="SKJ28" s="122"/>
      <c r="SKK28" s="122"/>
      <c r="SKL28" s="122"/>
      <c r="SKM28" s="122"/>
      <c r="SKN28" s="122"/>
      <c r="SKO28" s="122"/>
      <c r="SKP28" s="122"/>
      <c r="SKQ28" s="122"/>
      <c r="SKR28" s="122"/>
      <c r="SKS28" s="122"/>
      <c r="SKT28" s="122"/>
      <c r="SKU28" s="122"/>
      <c r="SKV28" s="122"/>
      <c r="SKW28" s="122"/>
      <c r="SKX28" s="122"/>
      <c r="SKY28" s="122"/>
      <c r="SKZ28" s="122"/>
      <c r="SLA28" s="122"/>
      <c r="SLB28" s="122"/>
      <c r="SLC28" s="122"/>
      <c r="SLD28" s="122"/>
      <c r="SLE28" s="122"/>
      <c r="SLF28" s="122"/>
      <c r="SLG28" s="122"/>
      <c r="SLH28" s="122"/>
      <c r="SLI28" s="122"/>
      <c r="SLJ28" s="122"/>
      <c r="SLK28" s="122"/>
      <c r="SLL28" s="122"/>
      <c r="SLM28" s="122"/>
      <c r="SLN28" s="122"/>
      <c r="SLO28" s="122"/>
      <c r="SLP28" s="122"/>
      <c r="SLQ28" s="122"/>
      <c r="SLR28" s="122"/>
      <c r="SLS28" s="122"/>
      <c r="SLT28" s="122"/>
      <c r="SLU28" s="122"/>
      <c r="SLV28" s="122"/>
      <c r="SLW28" s="122"/>
      <c r="SLX28" s="122"/>
      <c r="SLY28" s="122"/>
      <c r="SLZ28" s="122"/>
      <c r="SMA28" s="122"/>
      <c r="SMB28" s="122"/>
      <c r="SMC28" s="122"/>
      <c r="SMD28" s="122"/>
      <c r="SME28" s="122"/>
      <c r="SMF28" s="122"/>
      <c r="SMG28" s="122"/>
      <c r="SMH28" s="122"/>
      <c r="SMI28" s="122"/>
      <c r="SMJ28" s="122"/>
      <c r="SMK28" s="122"/>
      <c r="SML28" s="122"/>
      <c r="SMM28" s="122"/>
      <c r="SMN28" s="122"/>
      <c r="SMO28" s="122"/>
      <c r="SMP28" s="122"/>
      <c r="SMQ28" s="122"/>
      <c r="SMR28" s="122"/>
      <c r="SMS28" s="122"/>
      <c r="SMT28" s="122"/>
      <c r="SMU28" s="122"/>
      <c r="SMV28" s="122"/>
      <c r="SMW28" s="122"/>
      <c r="SMX28" s="122"/>
      <c r="SMY28" s="122"/>
      <c r="SMZ28" s="122"/>
      <c r="SNA28" s="122"/>
      <c r="SNB28" s="122"/>
      <c r="SNC28" s="122"/>
      <c r="SND28" s="122"/>
      <c r="SNE28" s="122"/>
      <c r="SNF28" s="122"/>
      <c r="SNG28" s="122"/>
      <c r="SNH28" s="122"/>
      <c r="SNI28" s="122"/>
      <c r="SNJ28" s="122"/>
      <c r="SNK28" s="122"/>
      <c r="SNL28" s="122"/>
      <c r="SNM28" s="122"/>
      <c r="SNN28" s="122"/>
      <c r="SNO28" s="122"/>
      <c r="SNP28" s="122"/>
      <c r="SNQ28" s="122"/>
      <c r="SNR28" s="122"/>
      <c r="SNS28" s="122"/>
      <c r="SNT28" s="122"/>
      <c r="SNU28" s="122"/>
      <c r="SNV28" s="122"/>
      <c r="SNW28" s="122"/>
      <c r="SNX28" s="122"/>
      <c r="SNY28" s="122"/>
      <c r="SNZ28" s="122"/>
      <c r="SOA28" s="122"/>
      <c r="SOB28" s="122"/>
      <c r="SOC28" s="122"/>
      <c r="SOD28" s="122"/>
      <c r="SOE28" s="122"/>
      <c r="SOF28" s="122"/>
      <c r="SOG28" s="122"/>
      <c r="SOH28" s="122"/>
      <c r="SOI28" s="122"/>
      <c r="SOJ28" s="122"/>
      <c r="SOK28" s="122"/>
      <c r="SOL28" s="122"/>
      <c r="SOM28" s="122"/>
      <c r="SON28" s="122"/>
      <c r="SOO28" s="122"/>
      <c r="SOP28" s="122"/>
      <c r="SOQ28" s="122"/>
      <c r="SOR28" s="122"/>
      <c r="SOS28" s="122"/>
      <c r="SOT28" s="122"/>
      <c r="SOU28" s="122"/>
      <c r="SOV28" s="122"/>
      <c r="SOW28" s="122"/>
      <c r="SOX28" s="122"/>
      <c r="SOY28" s="122"/>
      <c r="SOZ28" s="122"/>
      <c r="SPA28" s="122"/>
      <c r="SPB28" s="122"/>
      <c r="SPC28" s="122"/>
      <c r="SPD28" s="122"/>
      <c r="SPE28" s="122"/>
      <c r="SPF28" s="122"/>
      <c r="SPG28" s="122"/>
      <c r="SPH28" s="122"/>
      <c r="SPI28" s="122"/>
      <c r="SPJ28" s="122"/>
      <c r="SPK28" s="122"/>
      <c r="SPL28" s="122"/>
      <c r="SPM28" s="122"/>
      <c r="SPN28" s="122"/>
      <c r="SPO28" s="122"/>
      <c r="SPP28" s="122"/>
      <c r="SPQ28" s="122"/>
      <c r="SPR28" s="122"/>
      <c r="SPS28" s="122"/>
      <c r="SPT28" s="122"/>
      <c r="SPU28" s="122"/>
      <c r="SPV28" s="122"/>
      <c r="SPW28" s="122"/>
      <c r="SPX28" s="122"/>
      <c r="SPY28" s="122"/>
      <c r="SPZ28" s="122"/>
      <c r="SQA28" s="122"/>
      <c r="SQB28" s="122"/>
      <c r="SQC28" s="122"/>
      <c r="SQD28" s="122"/>
      <c r="SQE28" s="122"/>
      <c r="SQF28" s="122"/>
      <c r="SQG28" s="122"/>
      <c r="SQH28" s="122"/>
      <c r="SQI28" s="122"/>
      <c r="SQJ28" s="122"/>
      <c r="SQK28" s="122"/>
      <c r="SQL28" s="122"/>
      <c r="SQM28" s="122"/>
      <c r="SQN28" s="122"/>
      <c r="SQO28" s="122"/>
      <c r="SQP28" s="122"/>
      <c r="SQQ28" s="122"/>
      <c r="SQR28" s="122"/>
      <c r="SQS28" s="122"/>
      <c r="SQT28" s="122"/>
      <c r="SQU28" s="122"/>
      <c r="SQV28" s="122"/>
      <c r="SQW28" s="122"/>
      <c r="SQX28" s="122"/>
      <c r="SQY28" s="122"/>
      <c r="SQZ28" s="122"/>
      <c r="SRA28" s="122"/>
      <c r="SRB28" s="122"/>
      <c r="SRC28" s="122"/>
      <c r="SRD28" s="122"/>
      <c r="SRE28" s="122"/>
      <c r="SRF28" s="122"/>
      <c r="SRG28" s="122"/>
      <c r="SRH28" s="122"/>
      <c r="SRI28" s="122"/>
      <c r="SRJ28" s="122"/>
      <c r="SRK28" s="122"/>
      <c r="SRL28" s="122"/>
      <c r="SRM28" s="122"/>
      <c r="SRN28" s="122"/>
      <c r="SRO28" s="122"/>
      <c r="SRP28" s="122"/>
      <c r="SRQ28" s="122"/>
      <c r="SRR28" s="122"/>
      <c r="SRS28" s="122"/>
      <c r="SRT28" s="122"/>
      <c r="SRU28" s="122"/>
      <c r="SRV28" s="122"/>
      <c r="SRW28" s="122"/>
      <c r="SRX28" s="122"/>
      <c r="SRY28" s="122"/>
      <c r="SRZ28" s="122"/>
      <c r="SSA28" s="122"/>
      <c r="SSB28" s="122"/>
      <c r="SSC28" s="122"/>
      <c r="SSD28" s="122"/>
      <c r="SSE28" s="122"/>
      <c r="SSF28" s="122"/>
      <c r="SSG28" s="122"/>
      <c r="SSH28" s="122"/>
      <c r="SSI28" s="122"/>
      <c r="SSJ28" s="122"/>
      <c r="SSK28" s="122"/>
      <c r="SSL28" s="122"/>
      <c r="SSM28" s="122"/>
      <c r="SSN28" s="122"/>
      <c r="SSO28" s="122"/>
      <c r="SSP28" s="122"/>
      <c r="SSQ28" s="122"/>
      <c r="SSR28" s="122"/>
      <c r="SSS28" s="122"/>
      <c r="SST28" s="122"/>
      <c r="SSU28" s="122"/>
      <c r="SSV28" s="122"/>
      <c r="SSW28" s="122"/>
      <c r="SSX28" s="122"/>
      <c r="SSY28" s="122"/>
      <c r="SSZ28" s="122"/>
      <c r="STA28" s="122"/>
      <c r="STB28" s="122"/>
      <c r="STC28" s="122"/>
      <c r="STD28" s="122"/>
      <c r="STE28" s="122"/>
      <c r="STF28" s="122"/>
      <c r="STG28" s="122"/>
      <c r="STH28" s="122"/>
      <c r="STI28" s="122"/>
      <c r="STJ28" s="122"/>
      <c r="STK28" s="122"/>
      <c r="STL28" s="122"/>
      <c r="STM28" s="122"/>
      <c r="STN28" s="122"/>
      <c r="STO28" s="122"/>
      <c r="STP28" s="122"/>
      <c r="STQ28" s="122"/>
      <c r="STR28" s="122"/>
      <c r="STS28" s="122"/>
      <c r="STT28" s="122"/>
      <c r="STU28" s="122"/>
      <c r="STV28" s="122"/>
      <c r="STW28" s="122"/>
      <c r="STX28" s="122"/>
      <c r="STY28" s="122"/>
      <c r="STZ28" s="122"/>
      <c r="SUA28" s="122"/>
      <c r="SUB28" s="122"/>
      <c r="SUC28" s="122"/>
      <c r="SUD28" s="122"/>
      <c r="SUE28" s="122"/>
      <c r="SUF28" s="122"/>
      <c r="SUG28" s="122"/>
      <c r="SUH28" s="122"/>
      <c r="SUI28" s="122"/>
      <c r="SUJ28" s="122"/>
      <c r="SUK28" s="122"/>
      <c r="SUL28" s="122"/>
      <c r="SUM28" s="122"/>
      <c r="SUN28" s="122"/>
      <c r="SUO28" s="122"/>
      <c r="SUP28" s="122"/>
      <c r="SUQ28" s="122"/>
      <c r="SUR28" s="122"/>
      <c r="SUS28" s="122"/>
      <c r="SUT28" s="122"/>
      <c r="SUU28" s="122"/>
      <c r="SUV28" s="122"/>
      <c r="SUW28" s="122"/>
      <c r="SUX28" s="122"/>
      <c r="SUY28" s="122"/>
      <c r="SUZ28" s="122"/>
      <c r="SVA28" s="122"/>
      <c r="SVB28" s="122"/>
      <c r="SVC28" s="122"/>
      <c r="SVD28" s="122"/>
      <c r="SVE28" s="122"/>
      <c r="SVF28" s="122"/>
      <c r="SVG28" s="122"/>
      <c r="SVH28" s="122"/>
      <c r="SVI28" s="122"/>
      <c r="SVJ28" s="122"/>
      <c r="SVK28" s="122"/>
      <c r="SVL28" s="122"/>
      <c r="SVM28" s="122"/>
      <c r="SVN28" s="122"/>
      <c r="SVO28" s="122"/>
      <c r="SVP28" s="122"/>
      <c r="SVQ28" s="122"/>
      <c r="SVR28" s="122"/>
      <c r="SVS28" s="122"/>
      <c r="SVT28" s="122"/>
      <c r="SVU28" s="122"/>
      <c r="SVV28" s="122"/>
      <c r="SVW28" s="122"/>
      <c r="SVX28" s="122"/>
      <c r="SVY28" s="122"/>
      <c r="SVZ28" s="122"/>
      <c r="SWA28" s="122"/>
      <c r="SWB28" s="122"/>
      <c r="SWC28" s="122"/>
      <c r="SWD28" s="122"/>
      <c r="SWE28" s="122"/>
      <c r="SWF28" s="122"/>
      <c r="SWG28" s="122"/>
      <c r="SWH28" s="122"/>
      <c r="SWI28" s="122"/>
      <c r="SWJ28" s="122"/>
      <c r="SWK28" s="122"/>
      <c r="SWL28" s="122"/>
      <c r="SWM28" s="122"/>
      <c r="SWN28" s="122"/>
      <c r="SWO28" s="122"/>
      <c r="SWP28" s="122"/>
      <c r="SWQ28" s="122"/>
      <c r="SWR28" s="122"/>
      <c r="SWS28" s="122"/>
      <c r="SWT28" s="122"/>
      <c r="SWU28" s="122"/>
      <c r="SWV28" s="122"/>
      <c r="SWW28" s="122"/>
      <c r="SWX28" s="122"/>
      <c r="SWY28" s="122"/>
      <c r="SWZ28" s="122"/>
      <c r="SXA28" s="122"/>
      <c r="SXB28" s="122"/>
      <c r="SXC28" s="122"/>
      <c r="SXD28" s="122"/>
      <c r="SXE28" s="122"/>
      <c r="SXF28" s="122"/>
      <c r="SXG28" s="122"/>
      <c r="SXH28" s="122"/>
      <c r="SXI28" s="122"/>
      <c r="SXJ28" s="122"/>
      <c r="SXK28" s="122"/>
      <c r="SXL28" s="122"/>
      <c r="SXM28" s="122"/>
      <c r="SXN28" s="122"/>
      <c r="SXO28" s="122"/>
      <c r="SXP28" s="122"/>
      <c r="SXQ28" s="122"/>
      <c r="SXR28" s="122"/>
      <c r="SXS28" s="122"/>
      <c r="SXT28" s="122"/>
      <c r="SXU28" s="122"/>
      <c r="SXV28" s="122"/>
      <c r="SXW28" s="122"/>
      <c r="SXX28" s="122"/>
      <c r="SXY28" s="122"/>
      <c r="SXZ28" s="122"/>
      <c r="SYA28" s="122"/>
      <c r="SYB28" s="122"/>
      <c r="SYC28" s="122"/>
      <c r="SYD28" s="122"/>
      <c r="SYE28" s="122"/>
      <c r="SYF28" s="122"/>
      <c r="SYG28" s="122"/>
      <c r="SYH28" s="122"/>
      <c r="SYI28" s="122"/>
      <c r="SYJ28" s="122"/>
      <c r="SYK28" s="122"/>
      <c r="SYL28" s="122"/>
      <c r="SYM28" s="122"/>
      <c r="SYN28" s="122"/>
      <c r="SYO28" s="122"/>
      <c r="SYP28" s="122"/>
      <c r="SYQ28" s="122"/>
      <c r="SYR28" s="122"/>
      <c r="SYS28" s="122"/>
      <c r="SYT28" s="122"/>
      <c r="SYU28" s="122"/>
      <c r="SYV28" s="122"/>
      <c r="SYW28" s="122"/>
      <c r="SYX28" s="122"/>
      <c r="SYY28" s="122"/>
      <c r="SYZ28" s="122"/>
      <c r="SZA28" s="122"/>
      <c r="SZB28" s="122"/>
      <c r="SZC28" s="122"/>
      <c r="SZD28" s="122"/>
      <c r="SZE28" s="122"/>
      <c r="SZF28" s="122"/>
      <c r="SZG28" s="122"/>
      <c r="SZH28" s="122"/>
      <c r="SZI28" s="122"/>
      <c r="SZJ28" s="122"/>
      <c r="SZK28" s="122"/>
      <c r="SZL28" s="122"/>
      <c r="SZM28" s="122"/>
      <c r="SZN28" s="122"/>
      <c r="SZO28" s="122"/>
      <c r="SZP28" s="122"/>
      <c r="SZQ28" s="122"/>
      <c r="SZR28" s="122"/>
      <c r="SZS28" s="122"/>
      <c r="SZT28" s="122"/>
      <c r="SZU28" s="122"/>
      <c r="SZV28" s="122"/>
      <c r="SZW28" s="122"/>
      <c r="SZX28" s="122"/>
      <c r="SZY28" s="122"/>
      <c r="SZZ28" s="122"/>
      <c r="TAA28" s="122"/>
      <c r="TAB28" s="122"/>
      <c r="TAC28" s="122"/>
      <c r="TAD28" s="122"/>
      <c r="TAE28" s="122"/>
      <c r="TAF28" s="122"/>
      <c r="TAG28" s="122"/>
      <c r="TAH28" s="122"/>
      <c r="TAI28" s="122"/>
      <c r="TAJ28" s="122"/>
      <c r="TAK28" s="122"/>
      <c r="TAL28" s="122"/>
      <c r="TAM28" s="122"/>
      <c r="TAN28" s="122"/>
      <c r="TAO28" s="122"/>
      <c r="TAP28" s="122"/>
      <c r="TAQ28" s="122"/>
      <c r="TAR28" s="122"/>
      <c r="TAS28" s="122"/>
      <c r="TAT28" s="122"/>
      <c r="TAU28" s="122"/>
      <c r="TAV28" s="122"/>
      <c r="TAW28" s="122"/>
      <c r="TAX28" s="122"/>
      <c r="TAY28" s="122"/>
      <c r="TAZ28" s="122"/>
      <c r="TBA28" s="122"/>
      <c r="TBB28" s="122"/>
      <c r="TBC28" s="122"/>
      <c r="TBD28" s="122"/>
      <c r="TBE28" s="122"/>
      <c r="TBF28" s="122"/>
      <c r="TBG28" s="122"/>
      <c r="TBH28" s="122"/>
      <c r="TBI28" s="122"/>
      <c r="TBJ28" s="122"/>
      <c r="TBK28" s="122"/>
      <c r="TBL28" s="122"/>
      <c r="TBM28" s="122"/>
      <c r="TBN28" s="122"/>
      <c r="TBO28" s="122"/>
      <c r="TBP28" s="122"/>
      <c r="TBQ28" s="122"/>
      <c r="TBR28" s="122"/>
      <c r="TBS28" s="122"/>
      <c r="TBT28" s="122"/>
      <c r="TBU28" s="122"/>
      <c r="TBV28" s="122"/>
      <c r="TBW28" s="122"/>
      <c r="TBX28" s="122"/>
      <c r="TBY28" s="122"/>
      <c r="TBZ28" s="122"/>
      <c r="TCA28" s="122"/>
      <c r="TCB28" s="122"/>
      <c r="TCC28" s="122"/>
      <c r="TCD28" s="122"/>
      <c r="TCE28" s="122"/>
      <c r="TCF28" s="122"/>
      <c r="TCG28" s="122"/>
      <c r="TCH28" s="122"/>
      <c r="TCI28" s="122"/>
      <c r="TCJ28" s="122"/>
      <c r="TCK28" s="122"/>
      <c r="TCL28" s="122"/>
      <c r="TCM28" s="122"/>
      <c r="TCN28" s="122"/>
      <c r="TCO28" s="122"/>
      <c r="TCP28" s="122"/>
      <c r="TCQ28" s="122"/>
      <c r="TCR28" s="122"/>
      <c r="TCS28" s="122"/>
      <c r="TCT28" s="122"/>
      <c r="TCU28" s="122"/>
      <c r="TCV28" s="122"/>
      <c r="TCW28" s="122"/>
      <c r="TCX28" s="122"/>
      <c r="TCY28" s="122"/>
      <c r="TCZ28" s="122"/>
      <c r="TDA28" s="122"/>
      <c r="TDB28" s="122"/>
      <c r="TDC28" s="122"/>
      <c r="TDD28" s="122"/>
      <c r="TDE28" s="122"/>
      <c r="TDF28" s="122"/>
      <c r="TDG28" s="122"/>
      <c r="TDH28" s="122"/>
      <c r="TDI28" s="122"/>
      <c r="TDJ28" s="122"/>
      <c r="TDK28" s="122"/>
      <c r="TDL28" s="122"/>
      <c r="TDM28" s="122"/>
      <c r="TDN28" s="122"/>
      <c r="TDO28" s="122"/>
      <c r="TDP28" s="122"/>
      <c r="TDQ28" s="122"/>
      <c r="TDR28" s="122"/>
      <c r="TDS28" s="122"/>
      <c r="TDT28" s="122"/>
      <c r="TDU28" s="122"/>
      <c r="TDV28" s="122"/>
      <c r="TDW28" s="122"/>
      <c r="TDX28" s="122"/>
      <c r="TDY28" s="122"/>
      <c r="TDZ28" s="122"/>
      <c r="TEA28" s="122"/>
      <c r="TEB28" s="122"/>
      <c r="TEC28" s="122"/>
      <c r="TED28" s="122"/>
      <c r="TEE28" s="122"/>
      <c r="TEF28" s="122"/>
      <c r="TEG28" s="122"/>
      <c r="TEH28" s="122"/>
      <c r="TEI28" s="122"/>
      <c r="TEJ28" s="122"/>
      <c r="TEK28" s="122"/>
      <c r="TEL28" s="122"/>
      <c r="TEM28" s="122"/>
      <c r="TEN28" s="122"/>
      <c r="TEO28" s="122"/>
      <c r="TEP28" s="122"/>
      <c r="TEQ28" s="122"/>
      <c r="TER28" s="122"/>
      <c r="TES28" s="122"/>
      <c r="TET28" s="122"/>
      <c r="TEU28" s="122"/>
      <c r="TEV28" s="122"/>
      <c r="TEW28" s="122"/>
      <c r="TEX28" s="122"/>
      <c r="TEY28" s="122"/>
      <c r="TEZ28" s="122"/>
      <c r="TFA28" s="122"/>
      <c r="TFB28" s="122"/>
      <c r="TFC28" s="122"/>
      <c r="TFD28" s="122"/>
      <c r="TFE28" s="122"/>
      <c r="TFF28" s="122"/>
      <c r="TFG28" s="122"/>
      <c r="TFH28" s="122"/>
      <c r="TFI28" s="122"/>
      <c r="TFJ28" s="122"/>
      <c r="TFK28" s="122"/>
      <c r="TFL28" s="122"/>
      <c r="TFM28" s="122"/>
      <c r="TFN28" s="122"/>
      <c r="TFO28" s="122"/>
      <c r="TFP28" s="122"/>
      <c r="TFQ28" s="122"/>
      <c r="TFR28" s="122"/>
      <c r="TFS28" s="122"/>
      <c r="TFT28" s="122"/>
      <c r="TFU28" s="122"/>
      <c r="TFV28" s="122"/>
      <c r="TFW28" s="122"/>
      <c r="TFX28" s="122"/>
      <c r="TFY28" s="122"/>
      <c r="TFZ28" s="122"/>
      <c r="TGA28" s="122"/>
      <c r="TGB28" s="122"/>
      <c r="TGC28" s="122"/>
      <c r="TGD28" s="122"/>
      <c r="TGE28" s="122"/>
      <c r="TGF28" s="122"/>
      <c r="TGG28" s="122"/>
      <c r="TGH28" s="122"/>
      <c r="TGI28" s="122"/>
      <c r="TGJ28" s="122"/>
      <c r="TGK28" s="122"/>
      <c r="TGL28" s="122"/>
      <c r="TGM28" s="122"/>
      <c r="TGN28" s="122"/>
      <c r="TGO28" s="122"/>
      <c r="TGP28" s="122"/>
      <c r="TGQ28" s="122"/>
      <c r="TGR28" s="122"/>
      <c r="TGS28" s="122"/>
      <c r="TGT28" s="122"/>
      <c r="TGU28" s="122"/>
      <c r="TGV28" s="122"/>
      <c r="TGW28" s="122"/>
      <c r="TGX28" s="122"/>
      <c r="TGY28" s="122"/>
      <c r="TGZ28" s="122"/>
      <c r="THA28" s="122"/>
      <c r="THB28" s="122"/>
      <c r="THC28" s="122"/>
      <c r="THD28" s="122"/>
      <c r="THE28" s="122"/>
      <c r="THF28" s="122"/>
      <c r="THG28" s="122"/>
      <c r="THH28" s="122"/>
      <c r="THI28" s="122"/>
      <c r="THJ28" s="122"/>
      <c r="THK28" s="122"/>
      <c r="THL28" s="122"/>
      <c r="THM28" s="122"/>
      <c r="THN28" s="122"/>
      <c r="THO28" s="122"/>
      <c r="THP28" s="122"/>
      <c r="THQ28" s="122"/>
      <c r="THR28" s="122"/>
      <c r="THS28" s="122"/>
      <c r="THT28" s="122"/>
      <c r="THU28" s="122"/>
      <c r="THV28" s="122"/>
      <c r="THW28" s="122"/>
      <c r="THX28" s="122"/>
      <c r="THY28" s="122"/>
      <c r="THZ28" s="122"/>
      <c r="TIA28" s="122"/>
      <c r="TIB28" s="122"/>
      <c r="TIC28" s="122"/>
      <c r="TID28" s="122"/>
      <c r="TIE28" s="122"/>
      <c r="TIF28" s="122"/>
      <c r="TIG28" s="122"/>
      <c r="TIH28" s="122"/>
      <c r="TII28" s="122"/>
      <c r="TIJ28" s="122"/>
      <c r="TIK28" s="122"/>
      <c r="TIL28" s="122"/>
      <c r="TIM28" s="122"/>
      <c r="TIN28" s="122"/>
      <c r="TIO28" s="122"/>
      <c r="TIP28" s="122"/>
      <c r="TIQ28" s="122"/>
      <c r="TIR28" s="122"/>
      <c r="TIS28" s="122"/>
      <c r="TIT28" s="122"/>
      <c r="TIU28" s="122"/>
      <c r="TIV28" s="122"/>
      <c r="TIW28" s="122"/>
      <c r="TIX28" s="122"/>
      <c r="TIY28" s="122"/>
      <c r="TIZ28" s="122"/>
      <c r="TJA28" s="122"/>
      <c r="TJB28" s="122"/>
      <c r="TJC28" s="122"/>
      <c r="TJD28" s="122"/>
      <c r="TJE28" s="122"/>
      <c r="TJF28" s="122"/>
      <c r="TJG28" s="122"/>
      <c r="TJH28" s="122"/>
      <c r="TJI28" s="122"/>
      <c r="TJJ28" s="122"/>
      <c r="TJK28" s="122"/>
      <c r="TJL28" s="122"/>
      <c r="TJM28" s="122"/>
      <c r="TJN28" s="122"/>
      <c r="TJO28" s="122"/>
      <c r="TJP28" s="122"/>
      <c r="TJQ28" s="122"/>
      <c r="TJR28" s="122"/>
      <c r="TJS28" s="122"/>
      <c r="TJT28" s="122"/>
      <c r="TJU28" s="122"/>
      <c r="TJV28" s="122"/>
      <c r="TJW28" s="122"/>
      <c r="TJX28" s="122"/>
      <c r="TJY28" s="122"/>
      <c r="TJZ28" s="122"/>
      <c r="TKA28" s="122"/>
      <c r="TKB28" s="122"/>
      <c r="TKC28" s="122"/>
      <c r="TKD28" s="122"/>
      <c r="TKE28" s="122"/>
      <c r="TKF28" s="122"/>
      <c r="TKG28" s="122"/>
      <c r="TKH28" s="122"/>
      <c r="TKI28" s="122"/>
      <c r="TKJ28" s="122"/>
      <c r="TKK28" s="122"/>
      <c r="TKL28" s="122"/>
      <c r="TKM28" s="122"/>
      <c r="TKN28" s="122"/>
      <c r="TKO28" s="122"/>
      <c r="TKP28" s="122"/>
      <c r="TKQ28" s="122"/>
      <c r="TKR28" s="122"/>
      <c r="TKS28" s="122"/>
      <c r="TKT28" s="122"/>
      <c r="TKU28" s="122"/>
      <c r="TKV28" s="122"/>
      <c r="TKW28" s="122"/>
      <c r="TKX28" s="122"/>
      <c r="TKY28" s="122"/>
      <c r="TKZ28" s="122"/>
      <c r="TLA28" s="122"/>
      <c r="TLB28" s="122"/>
      <c r="TLC28" s="122"/>
      <c r="TLD28" s="122"/>
      <c r="TLE28" s="122"/>
      <c r="TLF28" s="122"/>
      <c r="TLG28" s="122"/>
      <c r="TLH28" s="122"/>
      <c r="TLI28" s="122"/>
      <c r="TLJ28" s="122"/>
      <c r="TLK28" s="122"/>
      <c r="TLL28" s="122"/>
      <c r="TLM28" s="122"/>
      <c r="TLN28" s="122"/>
      <c r="TLO28" s="122"/>
      <c r="TLP28" s="122"/>
      <c r="TLQ28" s="122"/>
      <c r="TLR28" s="122"/>
      <c r="TLS28" s="122"/>
      <c r="TLT28" s="122"/>
      <c r="TLU28" s="122"/>
      <c r="TLV28" s="122"/>
      <c r="TLW28" s="122"/>
      <c r="TLX28" s="122"/>
      <c r="TLY28" s="122"/>
      <c r="TLZ28" s="122"/>
      <c r="TMA28" s="122"/>
      <c r="TMB28" s="122"/>
      <c r="TMC28" s="122"/>
      <c r="TMD28" s="122"/>
      <c r="TME28" s="122"/>
      <c r="TMF28" s="122"/>
      <c r="TMG28" s="122"/>
      <c r="TMH28" s="122"/>
      <c r="TMI28" s="122"/>
      <c r="TMJ28" s="122"/>
      <c r="TMK28" s="122"/>
      <c r="TML28" s="122"/>
      <c r="TMM28" s="122"/>
      <c r="TMN28" s="122"/>
      <c r="TMO28" s="122"/>
      <c r="TMP28" s="122"/>
      <c r="TMQ28" s="122"/>
      <c r="TMR28" s="122"/>
      <c r="TMS28" s="122"/>
      <c r="TMT28" s="122"/>
      <c r="TMU28" s="122"/>
      <c r="TMV28" s="122"/>
      <c r="TMW28" s="122"/>
      <c r="TMX28" s="122"/>
      <c r="TMY28" s="122"/>
      <c r="TMZ28" s="122"/>
      <c r="TNA28" s="122"/>
      <c r="TNB28" s="122"/>
      <c r="TNC28" s="122"/>
      <c r="TND28" s="122"/>
      <c r="TNE28" s="122"/>
      <c r="TNF28" s="122"/>
      <c r="TNG28" s="122"/>
      <c r="TNH28" s="122"/>
      <c r="TNI28" s="122"/>
      <c r="TNJ28" s="122"/>
      <c r="TNK28" s="122"/>
      <c r="TNL28" s="122"/>
      <c r="TNM28" s="122"/>
      <c r="TNN28" s="122"/>
      <c r="TNO28" s="122"/>
      <c r="TNP28" s="122"/>
      <c r="TNQ28" s="122"/>
      <c r="TNR28" s="122"/>
      <c r="TNS28" s="122"/>
      <c r="TNT28" s="122"/>
      <c r="TNU28" s="122"/>
      <c r="TNV28" s="122"/>
      <c r="TNW28" s="122"/>
      <c r="TNX28" s="122"/>
      <c r="TNY28" s="122"/>
      <c r="TNZ28" s="122"/>
      <c r="TOA28" s="122"/>
      <c r="TOB28" s="122"/>
      <c r="TOC28" s="122"/>
      <c r="TOD28" s="122"/>
      <c r="TOE28" s="122"/>
      <c r="TOF28" s="122"/>
      <c r="TOG28" s="122"/>
      <c r="TOH28" s="122"/>
      <c r="TOI28" s="122"/>
      <c r="TOJ28" s="122"/>
      <c r="TOK28" s="122"/>
      <c r="TOL28" s="122"/>
      <c r="TOM28" s="122"/>
      <c r="TON28" s="122"/>
      <c r="TOO28" s="122"/>
      <c r="TOP28" s="122"/>
      <c r="TOQ28" s="122"/>
      <c r="TOR28" s="122"/>
      <c r="TOS28" s="122"/>
      <c r="TOT28" s="122"/>
      <c r="TOU28" s="122"/>
      <c r="TOV28" s="122"/>
      <c r="TOW28" s="122"/>
      <c r="TOX28" s="122"/>
      <c r="TOY28" s="122"/>
      <c r="TOZ28" s="122"/>
      <c r="TPA28" s="122"/>
      <c r="TPB28" s="122"/>
      <c r="TPC28" s="122"/>
      <c r="TPD28" s="122"/>
      <c r="TPE28" s="122"/>
      <c r="TPF28" s="122"/>
      <c r="TPG28" s="122"/>
      <c r="TPH28" s="122"/>
      <c r="TPI28" s="122"/>
      <c r="TPJ28" s="122"/>
      <c r="TPK28" s="122"/>
      <c r="TPL28" s="122"/>
      <c r="TPM28" s="122"/>
      <c r="TPN28" s="122"/>
      <c r="TPO28" s="122"/>
      <c r="TPP28" s="122"/>
      <c r="TPQ28" s="122"/>
      <c r="TPR28" s="122"/>
      <c r="TPS28" s="122"/>
      <c r="TPT28" s="122"/>
      <c r="TPU28" s="122"/>
      <c r="TPV28" s="122"/>
      <c r="TPW28" s="122"/>
      <c r="TPX28" s="122"/>
      <c r="TPY28" s="122"/>
      <c r="TPZ28" s="122"/>
      <c r="TQA28" s="122"/>
      <c r="TQB28" s="122"/>
      <c r="TQC28" s="122"/>
      <c r="TQD28" s="122"/>
      <c r="TQE28" s="122"/>
      <c r="TQF28" s="122"/>
      <c r="TQG28" s="122"/>
      <c r="TQH28" s="122"/>
      <c r="TQI28" s="122"/>
      <c r="TQJ28" s="122"/>
      <c r="TQK28" s="122"/>
      <c r="TQL28" s="122"/>
      <c r="TQM28" s="122"/>
      <c r="TQN28" s="122"/>
      <c r="TQO28" s="122"/>
      <c r="TQP28" s="122"/>
      <c r="TQQ28" s="122"/>
      <c r="TQR28" s="122"/>
      <c r="TQS28" s="122"/>
      <c r="TQT28" s="122"/>
      <c r="TQU28" s="122"/>
      <c r="TQV28" s="122"/>
      <c r="TQW28" s="122"/>
      <c r="TQX28" s="122"/>
      <c r="TQY28" s="122"/>
      <c r="TQZ28" s="122"/>
      <c r="TRA28" s="122"/>
      <c r="TRB28" s="122"/>
      <c r="TRC28" s="122"/>
      <c r="TRD28" s="122"/>
      <c r="TRE28" s="122"/>
      <c r="TRF28" s="122"/>
      <c r="TRG28" s="122"/>
      <c r="TRH28" s="122"/>
      <c r="TRI28" s="122"/>
      <c r="TRJ28" s="122"/>
      <c r="TRK28" s="122"/>
      <c r="TRL28" s="122"/>
      <c r="TRM28" s="122"/>
      <c r="TRN28" s="122"/>
      <c r="TRO28" s="122"/>
      <c r="TRP28" s="122"/>
      <c r="TRQ28" s="122"/>
      <c r="TRR28" s="122"/>
      <c r="TRS28" s="122"/>
      <c r="TRT28" s="122"/>
      <c r="TRU28" s="122"/>
      <c r="TRV28" s="122"/>
      <c r="TRW28" s="122"/>
      <c r="TRX28" s="122"/>
      <c r="TRY28" s="122"/>
      <c r="TRZ28" s="122"/>
      <c r="TSA28" s="122"/>
      <c r="TSB28" s="122"/>
      <c r="TSC28" s="122"/>
      <c r="TSD28" s="122"/>
      <c r="TSE28" s="122"/>
      <c r="TSF28" s="122"/>
      <c r="TSG28" s="122"/>
      <c r="TSH28" s="122"/>
      <c r="TSI28" s="122"/>
      <c r="TSJ28" s="122"/>
      <c r="TSK28" s="122"/>
      <c r="TSL28" s="122"/>
      <c r="TSM28" s="122"/>
      <c r="TSN28" s="122"/>
      <c r="TSO28" s="122"/>
      <c r="TSP28" s="122"/>
      <c r="TSQ28" s="122"/>
      <c r="TSR28" s="122"/>
      <c r="TSS28" s="122"/>
      <c r="TST28" s="122"/>
      <c r="TSU28" s="122"/>
      <c r="TSV28" s="122"/>
      <c r="TSW28" s="122"/>
      <c r="TSX28" s="122"/>
      <c r="TSY28" s="122"/>
      <c r="TSZ28" s="122"/>
      <c r="TTA28" s="122"/>
      <c r="TTB28" s="122"/>
      <c r="TTC28" s="122"/>
      <c r="TTD28" s="122"/>
      <c r="TTE28" s="122"/>
      <c r="TTF28" s="122"/>
      <c r="TTG28" s="122"/>
      <c r="TTH28" s="122"/>
      <c r="TTI28" s="122"/>
      <c r="TTJ28" s="122"/>
      <c r="TTK28" s="122"/>
      <c r="TTL28" s="122"/>
      <c r="TTM28" s="122"/>
      <c r="TTN28" s="122"/>
      <c r="TTO28" s="122"/>
      <c r="TTP28" s="122"/>
      <c r="TTQ28" s="122"/>
      <c r="TTR28" s="122"/>
      <c r="TTS28" s="122"/>
      <c r="TTT28" s="122"/>
      <c r="TTU28" s="122"/>
      <c r="TTV28" s="122"/>
      <c r="TTW28" s="122"/>
      <c r="TTX28" s="122"/>
      <c r="TTY28" s="122"/>
      <c r="TTZ28" s="122"/>
      <c r="TUA28" s="122"/>
      <c r="TUB28" s="122"/>
      <c r="TUC28" s="122"/>
      <c r="TUD28" s="122"/>
      <c r="TUE28" s="122"/>
      <c r="TUF28" s="122"/>
      <c r="TUG28" s="122"/>
      <c r="TUH28" s="122"/>
      <c r="TUI28" s="122"/>
      <c r="TUJ28" s="122"/>
      <c r="TUK28" s="122"/>
      <c r="TUL28" s="122"/>
      <c r="TUM28" s="122"/>
      <c r="TUN28" s="122"/>
      <c r="TUO28" s="122"/>
      <c r="TUP28" s="122"/>
      <c r="TUQ28" s="122"/>
      <c r="TUR28" s="122"/>
      <c r="TUS28" s="122"/>
      <c r="TUT28" s="122"/>
      <c r="TUU28" s="122"/>
      <c r="TUV28" s="122"/>
      <c r="TUW28" s="122"/>
      <c r="TUX28" s="122"/>
      <c r="TUY28" s="122"/>
      <c r="TUZ28" s="122"/>
      <c r="TVA28" s="122"/>
      <c r="TVB28" s="122"/>
      <c r="TVC28" s="122"/>
      <c r="TVD28" s="122"/>
      <c r="TVE28" s="122"/>
      <c r="TVF28" s="122"/>
      <c r="TVG28" s="122"/>
      <c r="TVH28" s="122"/>
      <c r="TVI28" s="122"/>
      <c r="TVJ28" s="122"/>
      <c r="TVK28" s="122"/>
      <c r="TVL28" s="122"/>
      <c r="TVM28" s="122"/>
      <c r="TVN28" s="122"/>
      <c r="TVO28" s="122"/>
      <c r="TVP28" s="122"/>
      <c r="TVQ28" s="122"/>
      <c r="TVR28" s="122"/>
      <c r="TVS28" s="122"/>
      <c r="TVT28" s="122"/>
      <c r="TVU28" s="122"/>
      <c r="TVV28" s="122"/>
      <c r="TVW28" s="122"/>
      <c r="TVX28" s="122"/>
      <c r="TVY28" s="122"/>
      <c r="TVZ28" s="122"/>
      <c r="TWA28" s="122"/>
      <c r="TWB28" s="122"/>
      <c r="TWC28" s="122"/>
      <c r="TWD28" s="122"/>
      <c r="TWE28" s="122"/>
      <c r="TWF28" s="122"/>
      <c r="TWG28" s="122"/>
      <c r="TWH28" s="122"/>
      <c r="TWI28" s="122"/>
      <c r="TWJ28" s="122"/>
      <c r="TWK28" s="122"/>
      <c r="TWL28" s="122"/>
      <c r="TWM28" s="122"/>
      <c r="TWN28" s="122"/>
      <c r="TWO28" s="122"/>
      <c r="TWP28" s="122"/>
      <c r="TWQ28" s="122"/>
      <c r="TWR28" s="122"/>
      <c r="TWS28" s="122"/>
      <c r="TWT28" s="122"/>
      <c r="TWU28" s="122"/>
      <c r="TWV28" s="122"/>
      <c r="TWW28" s="122"/>
      <c r="TWX28" s="122"/>
      <c r="TWY28" s="122"/>
      <c r="TWZ28" s="122"/>
      <c r="TXA28" s="122"/>
      <c r="TXB28" s="122"/>
      <c r="TXC28" s="122"/>
      <c r="TXD28" s="122"/>
      <c r="TXE28" s="122"/>
      <c r="TXF28" s="122"/>
      <c r="TXG28" s="122"/>
      <c r="TXH28" s="122"/>
      <c r="TXI28" s="122"/>
      <c r="TXJ28" s="122"/>
      <c r="TXK28" s="122"/>
      <c r="TXL28" s="122"/>
      <c r="TXM28" s="122"/>
      <c r="TXN28" s="122"/>
      <c r="TXO28" s="122"/>
      <c r="TXP28" s="122"/>
      <c r="TXQ28" s="122"/>
      <c r="TXR28" s="122"/>
      <c r="TXS28" s="122"/>
      <c r="TXT28" s="122"/>
      <c r="TXU28" s="122"/>
      <c r="TXV28" s="122"/>
      <c r="TXW28" s="122"/>
      <c r="TXX28" s="122"/>
      <c r="TXY28" s="122"/>
      <c r="TXZ28" s="122"/>
      <c r="TYA28" s="122"/>
      <c r="TYB28" s="122"/>
      <c r="TYC28" s="122"/>
      <c r="TYD28" s="122"/>
      <c r="TYE28" s="122"/>
      <c r="TYF28" s="122"/>
      <c r="TYG28" s="122"/>
      <c r="TYH28" s="122"/>
      <c r="TYI28" s="122"/>
      <c r="TYJ28" s="122"/>
      <c r="TYK28" s="122"/>
      <c r="TYL28" s="122"/>
      <c r="TYM28" s="122"/>
      <c r="TYN28" s="122"/>
      <c r="TYO28" s="122"/>
      <c r="TYP28" s="122"/>
      <c r="TYQ28" s="122"/>
      <c r="TYR28" s="122"/>
      <c r="TYS28" s="122"/>
      <c r="TYT28" s="122"/>
      <c r="TYU28" s="122"/>
      <c r="TYV28" s="122"/>
      <c r="TYW28" s="122"/>
      <c r="TYX28" s="122"/>
      <c r="TYY28" s="122"/>
      <c r="TYZ28" s="122"/>
      <c r="TZA28" s="122"/>
      <c r="TZB28" s="122"/>
      <c r="TZC28" s="122"/>
      <c r="TZD28" s="122"/>
      <c r="TZE28" s="122"/>
      <c r="TZF28" s="122"/>
      <c r="TZG28" s="122"/>
      <c r="TZH28" s="122"/>
      <c r="TZI28" s="122"/>
      <c r="TZJ28" s="122"/>
      <c r="TZK28" s="122"/>
      <c r="TZL28" s="122"/>
      <c r="TZM28" s="122"/>
      <c r="TZN28" s="122"/>
      <c r="TZO28" s="122"/>
      <c r="TZP28" s="122"/>
      <c r="TZQ28" s="122"/>
      <c r="TZR28" s="122"/>
      <c r="TZS28" s="122"/>
      <c r="TZT28" s="122"/>
      <c r="TZU28" s="122"/>
      <c r="TZV28" s="122"/>
      <c r="TZW28" s="122"/>
      <c r="TZX28" s="122"/>
      <c r="TZY28" s="122"/>
      <c r="TZZ28" s="122"/>
      <c r="UAA28" s="122"/>
      <c r="UAB28" s="122"/>
      <c r="UAC28" s="122"/>
      <c r="UAD28" s="122"/>
      <c r="UAE28" s="122"/>
      <c r="UAF28" s="122"/>
      <c r="UAG28" s="122"/>
      <c r="UAH28" s="122"/>
      <c r="UAI28" s="122"/>
      <c r="UAJ28" s="122"/>
      <c r="UAK28" s="122"/>
      <c r="UAL28" s="122"/>
      <c r="UAM28" s="122"/>
      <c r="UAN28" s="122"/>
      <c r="UAO28" s="122"/>
      <c r="UAP28" s="122"/>
      <c r="UAQ28" s="122"/>
      <c r="UAR28" s="122"/>
      <c r="UAS28" s="122"/>
      <c r="UAT28" s="122"/>
      <c r="UAU28" s="122"/>
      <c r="UAV28" s="122"/>
      <c r="UAW28" s="122"/>
      <c r="UAX28" s="122"/>
      <c r="UAY28" s="122"/>
      <c r="UAZ28" s="122"/>
      <c r="UBA28" s="122"/>
      <c r="UBB28" s="122"/>
      <c r="UBC28" s="122"/>
      <c r="UBD28" s="122"/>
      <c r="UBE28" s="122"/>
      <c r="UBF28" s="122"/>
      <c r="UBG28" s="122"/>
      <c r="UBH28" s="122"/>
      <c r="UBI28" s="122"/>
      <c r="UBJ28" s="122"/>
      <c r="UBK28" s="122"/>
      <c r="UBL28" s="122"/>
      <c r="UBM28" s="122"/>
      <c r="UBN28" s="122"/>
      <c r="UBO28" s="122"/>
      <c r="UBP28" s="122"/>
      <c r="UBQ28" s="122"/>
      <c r="UBR28" s="122"/>
      <c r="UBS28" s="122"/>
      <c r="UBT28" s="122"/>
      <c r="UBU28" s="122"/>
      <c r="UBV28" s="122"/>
      <c r="UBW28" s="122"/>
      <c r="UBX28" s="122"/>
      <c r="UBY28" s="122"/>
      <c r="UBZ28" s="122"/>
      <c r="UCA28" s="122"/>
      <c r="UCB28" s="122"/>
      <c r="UCC28" s="122"/>
      <c r="UCD28" s="122"/>
      <c r="UCE28" s="122"/>
      <c r="UCF28" s="122"/>
      <c r="UCG28" s="122"/>
      <c r="UCH28" s="122"/>
      <c r="UCI28" s="122"/>
      <c r="UCJ28" s="122"/>
      <c r="UCK28" s="122"/>
      <c r="UCL28" s="122"/>
      <c r="UCM28" s="122"/>
      <c r="UCN28" s="122"/>
      <c r="UCO28" s="122"/>
      <c r="UCP28" s="122"/>
      <c r="UCQ28" s="122"/>
      <c r="UCR28" s="122"/>
      <c r="UCS28" s="122"/>
      <c r="UCT28" s="122"/>
      <c r="UCU28" s="122"/>
      <c r="UCV28" s="122"/>
      <c r="UCW28" s="122"/>
      <c r="UCX28" s="122"/>
      <c r="UCY28" s="122"/>
      <c r="UCZ28" s="122"/>
      <c r="UDA28" s="122"/>
      <c r="UDB28" s="122"/>
      <c r="UDC28" s="122"/>
      <c r="UDD28" s="122"/>
      <c r="UDE28" s="122"/>
      <c r="UDF28" s="122"/>
      <c r="UDG28" s="122"/>
      <c r="UDH28" s="122"/>
      <c r="UDI28" s="122"/>
      <c r="UDJ28" s="122"/>
      <c r="UDK28" s="122"/>
      <c r="UDL28" s="122"/>
      <c r="UDM28" s="122"/>
      <c r="UDN28" s="122"/>
      <c r="UDO28" s="122"/>
      <c r="UDP28" s="122"/>
      <c r="UDQ28" s="122"/>
      <c r="UDR28" s="122"/>
      <c r="UDS28" s="122"/>
      <c r="UDT28" s="122"/>
      <c r="UDU28" s="122"/>
      <c r="UDV28" s="122"/>
      <c r="UDW28" s="122"/>
      <c r="UDX28" s="122"/>
      <c r="UDY28" s="122"/>
      <c r="UDZ28" s="122"/>
      <c r="UEA28" s="122"/>
      <c r="UEB28" s="122"/>
      <c r="UEC28" s="122"/>
      <c r="UED28" s="122"/>
      <c r="UEE28" s="122"/>
      <c r="UEF28" s="122"/>
      <c r="UEG28" s="122"/>
      <c r="UEH28" s="122"/>
      <c r="UEI28" s="122"/>
      <c r="UEJ28" s="122"/>
      <c r="UEK28" s="122"/>
      <c r="UEL28" s="122"/>
      <c r="UEM28" s="122"/>
      <c r="UEN28" s="122"/>
      <c r="UEO28" s="122"/>
      <c r="UEP28" s="122"/>
      <c r="UEQ28" s="122"/>
      <c r="UER28" s="122"/>
      <c r="UES28" s="122"/>
      <c r="UET28" s="122"/>
      <c r="UEU28" s="122"/>
      <c r="UEV28" s="122"/>
      <c r="UEW28" s="122"/>
      <c r="UEX28" s="122"/>
      <c r="UEY28" s="122"/>
      <c r="UEZ28" s="122"/>
      <c r="UFA28" s="122"/>
      <c r="UFB28" s="122"/>
      <c r="UFC28" s="122"/>
      <c r="UFD28" s="122"/>
      <c r="UFE28" s="122"/>
      <c r="UFF28" s="122"/>
      <c r="UFG28" s="122"/>
      <c r="UFH28" s="122"/>
      <c r="UFI28" s="122"/>
      <c r="UFJ28" s="122"/>
      <c r="UFK28" s="122"/>
      <c r="UFL28" s="122"/>
      <c r="UFM28" s="122"/>
      <c r="UFN28" s="122"/>
      <c r="UFO28" s="122"/>
      <c r="UFP28" s="122"/>
      <c r="UFQ28" s="122"/>
      <c r="UFR28" s="122"/>
      <c r="UFS28" s="122"/>
      <c r="UFT28" s="122"/>
      <c r="UFU28" s="122"/>
      <c r="UFV28" s="122"/>
      <c r="UFW28" s="122"/>
      <c r="UFX28" s="122"/>
      <c r="UFY28" s="122"/>
      <c r="UFZ28" s="122"/>
      <c r="UGA28" s="122"/>
      <c r="UGB28" s="122"/>
      <c r="UGC28" s="122"/>
      <c r="UGD28" s="122"/>
      <c r="UGE28" s="122"/>
      <c r="UGF28" s="122"/>
      <c r="UGG28" s="122"/>
      <c r="UGH28" s="122"/>
      <c r="UGI28" s="122"/>
      <c r="UGJ28" s="122"/>
      <c r="UGK28" s="122"/>
      <c r="UGL28" s="122"/>
      <c r="UGM28" s="122"/>
      <c r="UGN28" s="122"/>
      <c r="UGO28" s="122"/>
      <c r="UGP28" s="122"/>
      <c r="UGQ28" s="122"/>
      <c r="UGR28" s="122"/>
      <c r="UGS28" s="122"/>
      <c r="UGT28" s="122"/>
      <c r="UGU28" s="122"/>
      <c r="UGV28" s="122"/>
      <c r="UGW28" s="122"/>
      <c r="UGX28" s="122"/>
      <c r="UGY28" s="122"/>
      <c r="UGZ28" s="122"/>
      <c r="UHA28" s="122"/>
      <c r="UHB28" s="122"/>
      <c r="UHC28" s="122"/>
      <c r="UHD28" s="122"/>
      <c r="UHE28" s="122"/>
      <c r="UHF28" s="122"/>
      <c r="UHG28" s="122"/>
      <c r="UHH28" s="122"/>
      <c r="UHI28" s="122"/>
      <c r="UHJ28" s="122"/>
      <c r="UHK28" s="122"/>
      <c r="UHL28" s="122"/>
      <c r="UHM28" s="122"/>
      <c r="UHN28" s="122"/>
      <c r="UHO28" s="122"/>
      <c r="UHP28" s="122"/>
      <c r="UHQ28" s="122"/>
      <c r="UHR28" s="122"/>
      <c r="UHS28" s="122"/>
      <c r="UHT28" s="122"/>
      <c r="UHU28" s="122"/>
      <c r="UHV28" s="122"/>
      <c r="UHW28" s="122"/>
      <c r="UHX28" s="122"/>
      <c r="UHY28" s="122"/>
      <c r="UHZ28" s="122"/>
      <c r="UIA28" s="122"/>
      <c r="UIB28" s="122"/>
      <c r="UIC28" s="122"/>
      <c r="UID28" s="122"/>
      <c r="UIE28" s="122"/>
      <c r="UIF28" s="122"/>
      <c r="UIG28" s="122"/>
      <c r="UIH28" s="122"/>
      <c r="UII28" s="122"/>
      <c r="UIJ28" s="122"/>
      <c r="UIK28" s="122"/>
      <c r="UIL28" s="122"/>
      <c r="UIM28" s="122"/>
      <c r="UIN28" s="122"/>
      <c r="UIO28" s="122"/>
      <c r="UIP28" s="122"/>
      <c r="UIQ28" s="122"/>
      <c r="UIR28" s="122"/>
      <c r="UIS28" s="122"/>
      <c r="UIT28" s="122"/>
      <c r="UIU28" s="122"/>
      <c r="UIV28" s="122"/>
      <c r="UIW28" s="122"/>
      <c r="UIX28" s="122"/>
      <c r="UIY28" s="122"/>
      <c r="UIZ28" s="122"/>
      <c r="UJA28" s="122"/>
      <c r="UJB28" s="122"/>
      <c r="UJC28" s="122"/>
      <c r="UJD28" s="122"/>
      <c r="UJE28" s="122"/>
      <c r="UJF28" s="122"/>
      <c r="UJG28" s="122"/>
      <c r="UJH28" s="122"/>
      <c r="UJI28" s="122"/>
      <c r="UJJ28" s="122"/>
      <c r="UJK28" s="122"/>
      <c r="UJL28" s="122"/>
      <c r="UJM28" s="122"/>
      <c r="UJN28" s="122"/>
      <c r="UJO28" s="122"/>
      <c r="UJP28" s="122"/>
      <c r="UJQ28" s="122"/>
      <c r="UJR28" s="122"/>
      <c r="UJS28" s="122"/>
      <c r="UJT28" s="122"/>
      <c r="UJU28" s="122"/>
      <c r="UJV28" s="122"/>
      <c r="UJW28" s="122"/>
      <c r="UJX28" s="122"/>
      <c r="UJY28" s="122"/>
      <c r="UJZ28" s="122"/>
      <c r="UKA28" s="122"/>
      <c r="UKB28" s="122"/>
      <c r="UKC28" s="122"/>
      <c r="UKD28" s="122"/>
      <c r="UKE28" s="122"/>
      <c r="UKF28" s="122"/>
      <c r="UKG28" s="122"/>
      <c r="UKH28" s="122"/>
      <c r="UKI28" s="122"/>
      <c r="UKJ28" s="122"/>
      <c r="UKK28" s="122"/>
      <c r="UKL28" s="122"/>
      <c r="UKM28" s="122"/>
      <c r="UKN28" s="122"/>
      <c r="UKO28" s="122"/>
      <c r="UKP28" s="122"/>
      <c r="UKQ28" s="122"/>
      <c r="UKR28" s="122"/>
      <c r="UKS28" s="122"/>
      <c r="UKT28" s="122"/>
      <c r="UKU28" s="122"/>
      <c r="UKV28" s="122"/>
      <c r="UKW28" s="122"/>
      <c r="UKX28" s="122"/>
      <c r="UKY28" s="122"/>
      <c r="UKZ28" s="122"/>
      <c r="ULA28" s="122"/>
      <c r="ULB28" s="122"/>
      <c r="ULC28" s="122"/>
      <c r="ULD28" s="122"/>
      <c r="ULE28" s="122"/>
      <c r="ULF28" s="122"/>
      <c r="ULG28" s="122"/>
      <c r="ULH28" s="122"/>
      <c r="ULI28" s="122"/>
      <c r="ULJ28" s="122"/>
      <c r="ULK28" s="122"/>
      <c r="ULL28" s="122"/>
      <c r="ULM28" s="122"/>
      <c r="ULN28" s="122"/>
      <c r="ULO28" s="122"/>
      <c r="ULP28" s="122"/>
      <c r="ULQ28" s="122"/>
      <c r="ULR28" s="122"/>
      <c r="ULS28" s="122"/>
      <c r="ULT28" s="122"/>
      <c r="ULU28" s="122"/>
      <c r="ULV28" s="122"/>
      <c r="ULW28" s="122"/>
      <c r="ULX28" s="122"/>
      <c r="ULY28" s="122"/>
      <c r="ULZ28" s="122"/>
      <c r="UMA28" s="122"/>
      <c r="UMB28" s="122"/>
      <c r="UMC28" s="122"/>
      <c r="UMD28" s="122"/>
      <c r="UME28" s="122"/>
      <c r="UMF28" s="122"/>
      <c r="UMG28" s="122"/>
      <c r="UMH28" s="122"/>
      <c r="UMI28" s="122"/>
      <c r="UMJ28" s="122"/>
      <c r="UMK28" s="122"/>
      <c r="UML28" s="122"/>
      <c r="UMM28" s="122"/>
      <c r="UMN28" s="122"/>
      <c r="UMO28" s="122"/>
      <c r="UMP28" s="122"/>
      <c r="UMQ28" s="122"/>
      <c r="UMR28" s="122"/>
      <c r="UMS28" s="122"/>
      <c r="UMT28" s="122"/>
      <c r="UMU28" s="122"/>
      <c r="UMV28" s="122"/>
      <c r="UMW28" s="122"/>
      <c r="UMX28" s="122"/>
      <c r="UMY28" s="122"/>
      <c r="UMZ28" s="122"/>
      <c r="UNA28" s="122"/>
      <c r="UNB28" s="122"/>
      <c r="UNC28" s="122"/>
      <c r="UND28" s="122"/>
      <c r="UNE28" s="122"/>
      <c r="UNF28" s="122"/>
      <c r="UNG28" s="122"/>
      <c r="UNH28" s="122"/>
      <c r="UNI28" s="122"/>
      <c r="UNJ28" s="122"/>
      <c r="UNK28" s="122"/>
      <c r="UNL28" s="122"/>
      <c r="UNM28" s="122"/>
      <c r="UNN28" s="122"/>
      <c r="UNO28" s="122"/>
      <c r="UNP28" s="122"/>
      <c r="UNQ28" s="122"/>
      <c r="UNR28" s="122"/>
      <c r="UNS28" s="122"/>
      <c r="UNT28" s="122"/>
      <c r="UNU28" s="122"/>
      <c r="UNV28" s="122"/>
      <c r="UNW28" s="122"/>
      <c r="UNX28" s="122"/>
      <c r="UNY28" s="122"/>
      <c r="UNZ28" s="122"/>
      <c r="UOA28" s="122"/>
      <c r="UOB28" s="122"/>
      <c r="UOC28" s="122"/>
      <c r="UOD28" s="122"/>
      <c r="UOE28" s="122"/>
      <c r="UOF28" s="122"/>
      <c r="UOG28" s="122"/>
      <c r="UOH28" s="122"/>
      <c r="UOI28" s="122"/>
      <c r="UOJ28" s="122"/>
      <c r="UOK28" s="122"/>
      <c r="UOL28" s="122"/>
      <c r="UOM28" s="122"/>
      <c r="UON28" s="122"/>
      <c r="UOO28" s="122"/>
      <c r="UOP28" s="122"/>
      <c r="UOQ28" s="122"/>
      <c r="UOR28" s="122"/>
      <c r="UOS28" s="122"/>
      <c r="UOT28" s="122"/>
      <c r="UOU28" s="122"/>
      <c r="UOV28" s="122"/>
      <c r="UOW28" s="122"/>
      <c r="UOX28" s="122"/>
      <c r="UOY28" s="122"/>
      <c r="UOZ28" s="122"/>
      <c r="UPA28" s="122"/>
      <c r="UPB28" s="122"/>
      <c r="UPC28" s="122"/>
      <c r="UPD28" s="122"/>
      <c r="UPE28" s="122"/>
      <c r="UPF28" s="122"/>
      <c r="UPG28" s="122"/>
      <c r="UPH28" s="122"/>
      <c r="UPI28" s="122"/>
      <c r="UPJ28" s="122"/>
      <c r="UPK28" s="122"/>
      <c r="UPL28" s="122"/>
      <c r="UPM28" s="122"/>
      <c r="UPN28" s="122"/>
      <c r="UPO28" s="122"/>
      <c r="UPP28" s="122"/>
      <c r="UPQ28" s="122"/>
      <c r="UPR28" s="122"/>
      <c r="UPS28" s="122"/>
      <c r="UPT28" s="122"/>
      <c r="UPU28" s="122"/>
      <c r="UPV28" s="122"/>
      <c r="UPW28" s="122"/>
      <c r="UPX28" s="122"/>
      <c r="UPY28" s="122"/>
      <c r="UPZ28" s="122"/>
      <c r="UQA28" s="122"/>
      <c r="UQB28" s="122"/>
      <c r="UQC28" s="122"/>
      <c r="UQD28" s="122"/>
      <c r="UQE28" s="122"/>
      <c r="UQF28" s="122"/>
      <c r="UQG28" s="122"/>
      <c r="UQH28" s="122"/>
      <c r="UQI28" s="122"/>
      <c r="UQJ28" s="122"/>
      <c r="UQK28" s="122"/>
      <c r="UQL28" s="122"/>
      <c r="UQM28" s="122"/>
      <c r="UQN28" s="122"/>
      <c r="UQO28" s="122"/>
      <c r="UQP28" s="122"/>
      <c r="UQQ28" s="122"/>
      <c r="UQR28" s="122"/>
      <c r="UQS28" s="122"/>
      <c r="UQT28" s="122"/>
      <c r="UQU28" s="122"/>
      <c r="UQV28" s="122"/>
      <c r="UQW28" s="122"/>
      <c r="UQX28" s="122"/>
      <c r="UQY28" s="122"/>
      <c r="UQZ28" s="122"/>
      <c r="URA28" s="122"/>
      <c r="URB28" s="122"/>
      <c r="URC28" s="122"/>
      <c r="URD28" s="122"/>
      <c r="URE28" s="122"/>
      <c r="URF28" s="122"/>
      <c r="URG28" s="122"/>
      <c r="URH28" s="122"/>
      <c r="URI28" s="122"/>
      <c r="URJ28" s="122"/>
      <c r="URK28" s="122"/>
      <c r="URL28" s="122"/>
      <c r="URM28" s="122"/>
      <c r="URN28" s="122"/>
      <c r="URO28" s="122"/>
      <c r="URP28" s="122"/>
      <c r="URQ28" s="122"/>
      <c r="URR28" s="122"/>
      <c r="URS28" s="122"/>
      <c r="URT28" s="122"/>
      <c r="URU28" s="122"/>
      <c r="URV28" s="122"/>
      <c r="URW28" s="122"/>
      <c r="URX28" s="122"/>
      <c r="URY28" s="122"/>
      <c r="URZ28" s="122"/>
      <c r="USA28" s="122"/>
      <c r="USB28" s="122"/>
      <c r="USC28" s="122"/>
      <c r="USD28" s="122"/>
      <c r="USE28" s="122"/>
      <c r="USF28" s="122"/>
      <c r="USG28" s="122"/>
      <c r="USH28" s="122"/>
      <c r="USI28" s="122"/>
      <c r="USJ28" s="122"/>
      <c r="USK28" s="122"/>
      <c r="USL28" s="122"/>
      <c r="USM28" s="122"/>
      <c r="USN28" s="122"/>
      <c r="USO28" s="122"/>
      <c r="USP28" s="122"/>
      <c r="USQ28" s="122"/>
      <c r="USR28" s="122"/>
      <c r="USS28" s="122"/>
      <c r="UST28" s="122"/>
      <c r="USU28" s="122"/>
      <c r="USV28" s="122"/>
      <c r="USW28" s="122"/>
      <c r="USX28" s="122"/>
      <c r="USY28" s="122"/>
      <c r="USZ28" s="122"/>
      <c r="UTA28" s="122"/>
      <c r="UTB28" s="122"/>
      <c r="UTC28" s="122"/>
      <c r="UTD28" s="122"/>
      <c r="UTE28" s="122"/>
      <c r="UTF28" s="122"/>
      <c r="UTG28" s="122"/>
      <c r="UTH28" s="122"/>
      <c r="UTI28" s="122"/>
      <c r="UTJ28" s="122"/>
      <c r="UTK28" s="122"/>
      <c r="UTL28" s="122"/>
      <c r="UTM28" s="122"/>
      <c r="UTN28" s="122"/>
      <c r="UTO28" s="122"/>
      <c r="UTP28" s="122"/>
      <c r="UTQ28" s="122"/>
      <c r="UTR28" s="122"/>
      <c r="UTS28" s="122"/>
      <c r="UTT28" s="122"/>
      <c r="UTU28" s="122"/>
      <c r="UTV28" s="122"/>
      <c r="UTW28" s="122"/>
      <c r="UTX28" s="122"/>
      <c r="UTY28" s="122"/>
      <c r="UTZ28" s="122"/>
      <c r="UUA28" s="122"/>
      <c r="UUB28" s="122"/>
      <c r="UUC28" s="122"/>
      <c r="UUD28" s="122"/>
      <c r="UUE28" s="122"/>
      <c r="UUF28" s="122"/>
      <c r="UUG28" s="122"/>
      <c r="UUH28" s="122"/>
      <c r="UUI28" s="122"/>
      <c r="UUJ28" s="122"/>
      <c r="UUK28" s="122"/>
      <c r="UUL28" s="122"/>
      <c r="UUM28" s="122"/>
      <c r="UUN28" s="122"/>
      <c r="UUO28" s="122"/>
      <c r="UUP28" s="122"/>
      <c r="UUQ28" s="122"/>
      <c r="UUR28" s="122"/>
      <c r="UUS28" s="122"/>
      <c r="UUT28" s="122"/>
      <c r="UUU28" s="122"/>
      <c r="UUV28" s="122"/>
      <c r="UUW28" s="122"/>
      <c r="UUX28" s="122"/>
      <c r="UUY28" s="122"/>
      <c r="UUZ28" s="122"/>
      <c r="UVA28" s="122"/>
      <c r="UVB28" s="122"/>
      <c r="UVC28" s="122"/>
      <c r="UVD28" s="122"/>
      <c r="UVE28" s="122"/>
      <c r="UVF28" s="122"/>
      <c r="UVG28" s="122"/>
      <c r="UVH28" s="122"/>
      <c r="UVI28" s="122"/>
      <c r="UVJ28" s="122"/>
      <c r="UVK28" s="122"/>
      <c r="UVL28" s="122"/>
      <c r="UVM28" s="122"/>
      <c r="UVN28" s="122"/>
      <c r="UVO28" s="122"/>
      <c r="UVP28" s="122"/>
      <c r="UVQ28" s="122"/>
      <c r="UVR28" s="122"/>
      <c r="UVS28" s="122"/>
      <c r="UVT28" s="122"/>
      <c r="UVU28" s="122"/>
      <c r="UVV28" s="122"/>
      <c r="UVW28" s="122"/>
      <c r="UVX28" s="122"/>
      <c r="UVY28" s="122"/>
      <c r="UVZ28" s="122"/>
      <c r="UWA28" s="122"/>
      <c r="UWB28" s="122"/>
      <c r="UWC28" s="122"/>
      <c r="UWD28" s="122"/>
      <c r="UWE28" s="122"/>
      <c r="UWF28" s="122"/>
      <c r="UWG28" s="122"/>
      <c r="UWH28" s="122"/>
      <c r="UWI28" s="122"/>
      <c r="UWJ28" s="122"/>
      <c r="UWK28" s="122"/>
      <c r="UWL28" s="122"/>
      <c r="UWM28" s="122"/>
      <c r="UWN28" s="122"/>
      <c r="UWO28" s="122"/>
      <c r="UWP28" s="122"/>
      <c r="UWQ28" s="122"/>
      <c r="UWR28" s="122"/>
      <c r="UWS28" s="122"/>
      <c r="UWT28" s="122"/>
      <c r="UWU28" s="122"/>
      <c r="UWV28" s="122"/>
      <c r="UWW28" s="122"/>
      <c r="UWX28" s="122"/>
      <c r="UWY28" s="122"/>
      <c r="UWZ28" s="122"/>
      <c r="UXA28" s="122"/>
      <c r="UXB28" s="122"/>
      <c r="UXC28" s="122"/>
      <c r="UXD28" s="122"/>
      <c r="UXE28" s="122"/>
      <c r="UXF28" s="122"/>
      <c r="UXG28" s="122"/>
      <c r="UXH28" s="122"/>
      <c r="UXI28" s="122"/>
      <c r="UXJ28" s="122"/>
      <c r="UXK28" s="122"/>
      <c r="UXL28" s="122"/>
      <c r="UXM28" s="122"/>
      <c r="UXN28" s="122"/>
      <c r="UXO28" s="122"/>
      <c r="UXP28" s="122"/>
      <c r="UXQ28" s="122"/>
      <c r="UXR28" s="122"/>
      <c r="UXS28" s="122"/>
      <c r="UXT28" s="122"/>
      <c r="UXU28" s="122"/>
      <c r="UXV28" s="122"/>
      <c r="UXW28" s="122"/>
      <c r="UXX28" s="122"/>
      <c r="UXY28" s="122"/>
      <c r="UXZ28" s="122"/>
      <c r="UYA28" s="122"/>
      <c r="UYB28" s="122"/>
      <c r="UYC28" s="122"/>
      <c r="UYD28" s="122"/>
      <c r="UYE28" s="122"/>
      <c r="UYF28" s="122"/>
      <c r="UYG28" s="122"/>
      <c r="UYH28" s="122"/>
      <c r="UYI28" s="122"/>
      <c r="UYJ28" s="122"/>
      <c r="UYK28" s="122"/>
      <c r="UYL28" s="122"/>
      <c r="UYM28" s="122"/>
      <c r="UYN28" s="122"/>
      <c r="UYO28" s="122"/>
      <c r="UYP28" s="122"/>
      <c r="UYQ28" s="122"/>
      <c r="UYR28" s="122"/>
      <c r="UYS28" s="122"/>
      <c r="UYT28" s="122"/>
      <c r="UYU28" s="122"/>
      <c r="UYV28" s="122"/>
      <c r="UYW28" s="122"/>
      <c r="UYX28" s="122"/>
      <c r="UYY28" s="122"/>
      <c r="UYZ28" s="122"/>
      <c r="UZA28" s="122"/>
      <c r="UZB28" s="122"/>
      <c r="UZC28" s="122"/>
      <c r="UZD28" s="122"/>
      <c r="UZE28" s="122"/>
      <c r="UZF28" s="122"/>
      <c r="UZG28" s="122"/>
      <c r="UZH28" s="122"/>
      <c r="UZI28" s="122"/>
      <c r="UZJ28" s="122"/>
      <c r="UZK28" s="122"/>
      <c r="UZL28" s="122"/>
      <c r="UZM28" s="122"/>
      <c r="UZN28" s="122"/>
      <c r="UZO28" s="122"/>
      <c r="UZP28" s="122"/>
      <c r="UZQ28" s="122"/>
      <c r="UZR28" s="122"/>
      <c r="UZS28" s="122"/>
      <c r="UZT28" s="122"/>
      <c r="UZU28" s="122"/>
      <c r="UZV28" s="122"/>
      <c r="UZW28" s="122"/>
      <c r="UZX28" s="122"/>
      <c r="UZY28" s="122"/>
      <c r="UZZ28" s="122"/>
      <c r="VAA28" s="122"/>
      <c r="VAB28" s="122"/>
      <c r="VAC28" s="122"/>
      <c r="VAD28" s="122"/>
      <c r="VAE28" s="122"/>
      <c r="VAF28" s="122"/>
      <c r="VAG28" s="122"/>
      <c r="VAH28" s="122"/>
      <c r="VAI28" s="122"/>
      <c r="VAJ28" s="122"/>
      <c r="VAK28" s="122"/>
      <c r="VAL28" s="122"/>
      <c r="VAM28" s="122"/>
      <c r="VAN28" s="122"/>
      <c r="VAO28" s="122"/>
      <c r="VAP28" s="122"/>
      <c r="VAQ28" s="122"/>
      <c r="VAR28" s="122"/>
      <c r="VAS28" s="122"/>
      <c r="VAT28" s="122"/>
      <c r="VAU28" s="122"/>
      <c r="VAV28" s="122"/>
      <c r="VAW28" s="122"/>
      <c r="VAX28" s="122"/>
      <c r="VAY28" s="122"/>
      <c r="VAZ28" s="122"/>
      <c r="VBA28" s="122"/>
      <c r="VBB28" s="122"/>
      <c r="VBC28" s="122"/>
      <c r="VBD28" s="122"/>
      <c r="VBE28" s="122"/>
      <c r="VBF28" s="122"/>
      <c r="VBG28" s="122"/>
      <c r="VBH28" s="122"/>
      <c r="VBI28" s="122"/>
      <c r="VBJ28" s="122"/>
      <c r="VBK28" s="122"/>
      <c r="VBL28" s="122"/>
      <c r="VBM28" s="122"/>
      <c r="VBN28" s="122"/>
      <c r="VBO28" s="122"/>
      <c r="VBP28" s="122"/>
      <c r="VBQ28" s="122"/>
      <c r="VBR28" s="122"/>
      <c r="VBS28" s="122"/>
      <c r="VBT28" s="122"/>
      <c r="VBU28" s="122"/>
      <c r="VBV28" s="122"/>
      <c r="VBW28" s="122"/>
      <c r="VBX28" s="122"/>
      <c r="VBY28" s="122"/>
      <c r="VBZ28" s="122"/>
      <c r="VCA28" s="122"/>
      <c r="VCB28" s="122"/>
      <c r="VCC28" s="122"/>
      <c r="VCD28" s="122"/>
      <c r="VCE28" s="122"/>
      <c r="VCF28" s="122"/>
      <c r="VCG28" s="122"/>
      <c r="VCH28" s="122"/>
      <c r="VCI28" s="122"/>
      <c r="VCJ28" s="122"/>
      <c r="VCK28" s="122"/>
      <c r="VCL28" s="122"/>
      <c r="VCM28" s="122"/>
      <c r="VCN28" s="122"/>
      <c r="VCO28" s="122"/>
      <c r="VCP28" s="122"/>
      <c r="VCQ28" s="122"/>
      <c r="VCR28" s="122"/>
      <c r="VCS28" s="122"/>
      <c r="VCT28" s="122"/>
      <c r="VCU28" s="122"/>
      <c r="VCV28" s="122"/>
      <c r="VCW28" s="122"/>
      <c r="VCX28" s="122"/>
      <c r="VCY28" s="122"/>
      <c r="VCZ28" s="122"/>
      <c r="VDA28" s="122"/>
      <c r="VDB28" s="122"/>
      <c r="VDC28" s="122"/>
      <c r="VDD28" s="122"/>
      <c r="VDE28" s="122"/>
      <c r="VDF28" s="122"/>
      <c r="VDG28" s="122"/>
      <c r="VDH28" s="122"/>
      <c r="VDI28" s="122"/>
      <c r="VDJ28" s="122"/>
      <c r="VDK28" s="122"/>
      <c r="VDL28" s="122"/>
      <c r="VDM28" s="122"/>
      <c r="VDN28" s="122"/>
      <c r="VDO28" s="122"/>
      <c r="VDP28" s="122"/>
      <c r="VDQ28" s="122"/>
      <c r="VDR28" s="122"/>
      <c r="VDS28" s="122"/>
      <c r="VDT28" s="122"/>
      <c r="VDU28" s="122"/>
      <c r="VDV28" s="122"/>
      <c r="VDW28" s="122"/>
      <c r="VDX28" s="122"/>
      <c r="VDY28" s="122"/>
      <c r="VDZ28" s="122"/>
      <c r="VEA28" s="122"/>
      <c r="VEB28" s="122"/>
      <c r="VEC28" s="122"/>
      <c r="VED28" s="122"/>
      <c r="VEE28" s="122"/>
      <c r="VEF28" s="122"/>
      <c r="VEG28" s="122"/>
      <c r="VEH28" s="122"/>
      <c r="VEI28" s="122"/>
      <c r="VEJ28" s="122"/>
      <c r="VEK28" s="122"/>
      <c r="VEL28" s="122"/>
      <c r="VEM28" s="122"/>
      <c r="VEN28" s="122"/>
      <c r="VEO28" s="122"/>
      <c r="VEP28" s="122"/>
      <c r="VEQ28" s="122"/>
      <c r="VER28" s="122"/>
      <c r="VES28" s="122"/>
      <c r="VET28" s="122"/>
      <c r="VEU28" s="122"/>
      <c r="VEV28" s="122"/>
      <c r="VEW28" s="122"/>
      <c r="VEX28" s="122"/>
      <c r="VEY28" s="122"/>
      <c r="VEZ28" s="122"/>
      <c r="VFA28" s="122"/>
      <c r="VFB28" s="122"/>
      <c r="VFC28" s="122"/>
      <c r="VFD28" s="122"/>
      <c r="VFE28" s="122"/>
      <c r="VFF28" s="122"/>
      <c r="VFG28" s="122"/>
      <c r="VFH28" s="122"/>
      <c r="VFI28" s="122"/>
      <c r="VFJ28" s="122"/>
      <c r="VFK28" s="122"/>
      <c r="VFL28" s="122"/>
      <c r="VFM28" s="122"/>
      <c r="VFN28" s="122"/>
      <c r="VFO28" s="122"/>
      <c r="VFP28" s="122"/>
      <c r="VFQ28" s="122"/>
      <c r="VFR28" s="122"/>
      <c r="VFS28" s="122"/>
      <c r="VFT28" s="122"/>
      <c r="VFU28" s="122"/>
      <c r="VFV28" s="122"/>
      <c r="VFW28" s="122"/>
      <c r="VFX28" s="122"/>
      <c r="VFY28" s="122"/>
      <c r="VFZ28" s="122"/>
      <c r="VGA28" s="122"/>
      <c r="VGB28" s="122"/>
      <c r="VGC28" s="122"/>
      <c r="VGD28" s="122"/>
      <c r="VGE28" s="122"/>
      <c r="VGF28" s="122"/>
      <c r="VGG28" s="122"/>
      <c r="VGH28" s="122"/>
      <c r="VGI28" s="122"/>
      <c r="VGJ28" s="122"/>
      <c r="VGK28" s="122"/>
      <c r="VGL28" s="122"/>
      <c r="VGM28" s="122"/>
      <c r="VGN28" s="122"/>
      <c r="VGO28" s="122"/>
      <c r="VGP28" s="122"/>
      <c r="VGQ28" s="122"/>
      <c r="VGR28" s="122"/>
      <c r="VGS28" s="122"/>
      <c r="VGT28" s="122"/>
      <c r="VGU28" s="122"/>
      <c r="VGV28" s="122"/>
      <c r="VGW28" s="122"/>
      <c r="VGX28" s="122"/>
      <c r="VGY28" s="122"/>
      <c r="VGZ28" s="122"/>
      <c r="VHA28" s="122"/>
      <c r="VHB28" s="122"/>
      <c r="VHC28" s="122"/>
      <c r="VHD28" s="122"/>
      <c r="VHE28" s="122"/>
      <c r="VHF28" s="122"/>
      <c r="VHG28" s="122"/>
      <c r="VHH28" s="122"/>
      <c r="VHI28" s="122"/>
      <c r="VHJ28" s="122"/>
      <c r="VHK28" s="122"/>
      <c r="VHL28" s="122"/>
      <c r="VHM28" s="122"/>
      <c r="VHN28" s="122"/>
      <c r="VHO28" s="122"/>
      <c r="VHP28" s="122"/>
      <c r="VHQ28" s="122"/>
      <c r="VHR28" s="122"/>
      <c r="VHS28" s="122"/>
      <c r="VHT28" s="122"/>
      <c r="VHU28" s="122"/>
      <c r="VHV28" s="122"/>
      <c r="VHW28" s="122"/>
      <c r="VHX28" s="122"/>
      <c r="VHY28" s="122"/>
      <c r="VHZ28" s="122"/>
      <c r="VIA28" s="122"/>
      <c r="VIB28" s="122"/>
      <c r="VIC28" s="122"/>
      <c r="VID28" s="122"/>
      <c r="VIE28" s="122"/>
      <c r="VIF28" s="122"/>
      <c r="VIG28" s="122"/>
      <c r="VIH28" s="122"/>
      <c r="VII28" s="122"/>
      <c r="VIJ28" s="122"/>
      <c r="VIK28" s="122"/>
      <c r="VIL28" s="122"/>
      <c r="VIM28" s="122"/>
      <c r="VIN28" s="122"/>
      <c r="VIO28" s="122"/>
      <c r="VIP28" s="122"/>
      <c r="VIQ28" s="122"/>
      <c r="VIR28" s="122"/>
      <c r="VIS28" s="122"/>
      <c r="VIT28" s="122"/>
      <c r="VIU28" s="122"/>
      <c r="VIV28" s="122"/>
      <c r="VIW28" s="122"/>
      <c r="VIX28" s="122"/>
      <c r="VIY28" s="122"/>
      <c r="VIZ28" s="122"/>
      <c r="VJA28" s="122"/>
      <c r="VJB28" s="122"/>
      <c r="VJC28" s="122"/>
      <c r="VJD28" s="122"/>
      <c r="VJE28" s="122"/>
      <c r="VJF28" s="122"/>
      <c r="VJG28" s="122"/>
      <c r="VJH28" s="122"/>
      <c r="VJI28" s="122"/>
      <c r="VJJ28" s="122"/>
      <c r="VJK28" s="122"/>
      <c r="VJL28" s="122"/>
      <c r="VJM28" s="122"/>
      <c r="VJN28" s="122"/>
      <c r="VJO28" s="122"/>
      <c r="VJP28" s="122"/>
      <c r="VJQ28" s="122"/>
      <c r="VJR28" s="122"/>
      <c r="VJS28" s="122"/>
      <c r="VJT28" s="122"/>
      <c r="VJU28" s="122"/>
      <c r="VJV28" s="122"/>
      <c r="VJW28" s="122"/>
      <c r="VJX28" s="122"/>
      <c r="VJY28" s="122"/>
      <c r="VJZ28" s="122"/>
      <c r="VKA28" s="122"/>
      <c r="VKB28" s="122"/>
      <c r="VKC28" s="122"/>
      <c r="VKD28" s="122"/>
      <c r="VKE28" s="122"/>
      <c r="VKF28" s="122"/>
      <c r="VKG28" s="122"/>
      <c r="VKH28" s="122"/>
      <c r="VKI28" s="122"/>
      <c r="VKJ28" s="122"/>
      <c r="VKK28" s="122"/>
      <c r="VKL28" s="122"/>
      <c r="VKM28" s="122"/>
      <c r="VKN28" s="122"/>
      <c r="VKO28" s="122"/>
      <c r="VKP28" s="122"/>
      <c r="VKQ28" s="122"/>
      <c r="VKR28" s="122"/>
      <c r="VKS28" s="122"/>
      <c r="VKT28" s="122"/>
      <c r="VKU28" s="122"/>
      <c r="VKV28" s="122"/>
      <c r="VKW28" s="122"/>
      <c r="VKX28" s="122"/>
      <c r="VKY28" s="122"/>
      <c r="VKZ28" s="122"/>
      <c r="VLA28" s="122"/>
      <c r="VLB28" s="122"/>
      <c r="VLC28" s="122"/>
      <c r="VLD28" s="122"/>
      <c r="VLE28" s="122"/>
      <c r="VLF28" s="122"/>
      <c r="VLG28" s="122"/>
      <c r="VLH28" s="122"/>
      <c r="VLI28" s="122"/>
      <c r="VLJ28" s="122"/>
      <c r="VLK28" s="122"/>
      <c r="VLL28" s="122"/>
      <c r="VLM28" s="122"/>
      <c r="VLN28" s="122"/>
      <c r="VLO28" s="122"/>
      <c r="VLP28" s="122"/>
      <c r="VLQ28" s="122"/>
      <c r="VLR28" s="122"/>
      <c r="VLS28" s="122"/>
      <c r="VLT28" s="122"/>
      <c r="VLU28" s="122"/>
      <c r="VLV28" s="122"/>
      <c r="VLW28" s="122"/>
      <c r="VLX28" s="122"/>
      <c r="VLY28" s="122"/>
      <c r="VLZ28" s="122"/>
      <c r="VMA28" s="122"/>
      <c r="VMB28" s="122"/>
      <c r="VMC28" s="122"/>
      <c r="VMD28" s="122"/>
      <c r="VME28" s="122"/>
      <c r="VMF28" s="122"/>
      <c r="VMG28" s="122"/>
      <c r="VMH28" s="122"/>
      <c r="VMI28" s="122"/>
      <c r="VMJ28" s="122"/>
      <c r="VMK28" s="122"/>
      <c r="VML28" s="122"/>
      <c r="VMM28" s="122"/>
      <c r="VMN28" s="122"/>
      <c r="VMO28" s="122"/>
      <c r="VMP28" s="122"/>
      <c r="VMQ28" s="122"/>
      <c r="VMR28" s="122"/>
      <c r="VMS28" s="122"/>
      <c r="VMT28" s="122"/>
      <c r="VMU28" s="122"/>
      <c r="VMV28" s="122"/>
      <c r="VMW28" s="122"/>
      <c r="VMX28" s="122"/>
      <c r="VMY28" s="122"/>
      <c r="VMZ28" s="122"/>
      <c r="VNA28" s="122"/>
      <c r="VNB28" s="122"/>
      <c r="VNC28" s="122"/>
      <c r="VND28" s="122"/>
      <c r="VNE28" s="122"/>
      <c r="VNF28" s="122"/>
      <c r="VNG28" s="122"/>
      <c r="VNH28" s="122"/>
      <c r="VNI28" s="122"/>
      <c r="VNJ28" s="122"/>
      <c r="VNK28" s="122"/>
      <c r="VNL28" s="122"/>
      <c r="VNM28" s="122"/>
      <c r="VNN28" s="122"/>
      <c r="VNO28" s="122"/>
      <c r="VNP28" s="122"/>
      <c r="VNQ28" s="122"/>
      <c r="VNR28" s="122"/>
      <c r="VNS28" s="122"/>
      <c r="VNT28" s="122"/>
      <c r="VNU28" s="122"/>
      <c r="VNV28" s="122"/>
      <c r="VNW28" s="122"/>
      <c r="VNX28" s="122"/>
      <c r="VNY28" s="122"/>
      <c r="VNZ28" s="122"/>
      <c r="VOA28" s="122"/>
      <c r="VOB28" s="122"/>
      <c r="VOC28" s="122"/>
      <c r="VOD28" s="122"/>
      <c r="VOE28" s="122"/>
      <c r="VOF28" s="122"/>
      <c r="VOG28" s="122"/>
      <c r="VOH28" s="122"/>
      <c r="VOI28" s="122"/>
      <c r="VOJ28" s="122"/>
      <c r="VOK28" s="122"/>
      <c r="VOL28" s="122"/>
      <c r="VOM28" s="122"/>
      <c r="VON28" s="122"/>
      <c r="VOO28" s="122"/>
      <c r="VOP28" s="122"/>
      <c r="VOQ28" s="122"/>
      <c r="VOR28" s="122"/>
      <c r="VOS28" s="122"/>
      <c r="VOT28" s="122"/>
      <c r="VOU28" s="122"/>
      <c r="VOV28" s="122"/>
      <c r="VOW28" s="122"/>
      <c r="VOX28" s="122"/>
      <c r="VOY28" s="122"/>
      <c r="VOZ28" s="122"/>
      <c r="VPA28" s="122"/>
      <c r="VPB28" s="122"/>
      <c r="VPC28" s="122"/>
      <c r="VPD28" s="122"/>
      <c r="VPE28" s="122"/>
      <c r="VPF28" s="122"/>
      <c r="VPG28" s="122"/>
      <c r="VPH28" s="122"/>
      <c r="VPI28" s="122"/>
      <c r="VPJ28" s="122"/>
      <c r="VPK28" s="122"/>
      <c r="VPL28" s="122"/>
      <c r="VPM28" s="122"/>
      <c r="VPN28" s="122"/>
      <c r="VPO28" s="122"/>
      <c r="VPP28" s="122"/>
      <c r="VPQ28" s="122"/>
      <c r="VPR28" s="122"/>
      <c r="VPS28" s="122"/>
      <c r="VPT28" s="122"/>
      <c r="VPU28" s="122"/>
      <c r="VPV28" s="122"/>
      <c r="VPW28" s="122"/>
      <c r="VPX28" s="122"/>
      <c r="VPY28" s="122"/>
      <c r="VPZ28" s="122"/>
      <c r="VQA28" s="122"/>
      <c r="VQB28" s="122"/>
      <c r="VQC28" s="122"/>
      <c r="VQD28" s="122"/>
      <c r="VQE28" s="122"/>
      <c r="VQF28" s="122"/>
      <c r="VQG28" s="122"/>
      <c r="VQH28" s="122"/>
      <c r="VQI28" s="122"/>
      <c r="VQJ28" s="122"/>
      <c r="VQK28" s="122"/>
      <c r="VQL28" s="122"/>
      <c r="VQM28" s="122"/>
      <c r="VQN28" s="122"/>
      <c r="VQO28" s="122"/>
      <c r="VQP28" s="122"/>
      <c r="VQQ28" s="122"/>
      <c r="VQR28" s="122"/>
      <c r="VQS28" s="122"/>
      <c r="VQT28" s="122"/>
      <c r="VQU28" s="122"/>
      <c r="VQV28" s="122"/>
      <c r="VQW28" s="122"/>
      <c r="VQX28" s="122"/>
      <c r="VQY28" s="122"/>
      <c r="VQZ28" s="122"/>
      <c r="VRA28" s="122"/>
      <c r="VRB28" s="122"/>
      <c r="VRC28" s="122"/>
      <c r="VRD28" s="122"/>
      <c r="VRE28" s="122"/>
      <c r="VRF28" s="122"/>
      <c r="VRG28" s="122"/>
      <c r="VRH28" s="122"/>
      <c r="VRI28" s="122"/>
      <c r="VRJ28" s="122"/>
      <c r="VRK28" s="122"/>
      <c r="VRL28" s="122"/>
      <c r="VRM28" s="122"/>
      <c r="VRN28" s="122"/>
      <c r="VRO28" s="122"/>
      <c r="VRP28" s="122"/>
      <c r="VRQ28" s="122"/>
      <c r="VRR28" s="122"/>
      <c r="VRS28" s="122"/>
      <c r="VRT28" s="122"/>
      <c r="VRU28" s="122"/>
      <c r="VRV28" s="122"/>
      <c r="VRW28" s="122"/>
      <c r="VRX28" s="122"/>
      <c r="VRY28" s="122"/>
      <c r="VRZ28" s="122"/>
      <c r="VSA28" s="122"/>
      <c r="VSB28" s="122"/>
      <c r="VSC28" s="122"/>
      <c r="VSD28" s="122"/>
      <c r="VSE28" s="122"/>
      <c r="VSF28" s="122"/>
      <c r="VSG28" s="122"/>
      <c r="VSH28" s="122"/>
      <c r="VSI28" s="122"/>
      <c r="VSJ28" s="122"/>
      <c r="VSK28" s="122"/>
      <c r="VSL28" s="122"/>
      <c r="VSM28" s="122"/>
      <c r="VSN28" s="122"/>
      <c r="VSO28" s="122"/>
      <c r="VSP28" s="122"/>
      <c r="VSQ28" s="122"/>
      <c r="VSR28" s="122"/>
      <c r="VSS28" s="122"/>
      <c r="VST28" s="122"/>
      <c r="VSU28" s="122"/>
      <c r="VSV28" s="122"/>
      <c r="VSW28" s="122"/>
      <c r="VSX28" s="122"/>
      <c r="VSY28" s="122"/>
      <c r="VSZ28" s="122"/>
      <c r="VTA28" s="122"/>
      <c r="VTB28" s="122"/>
      <c r="VTC28" s="122"/>
      <c r="VTD28" s="122"/>
      <c r="VTE28" s="122"/>
      <c r="VTF28" s="122"/>
      <c r="VTG28" s="122"/>
      <c r="VTH28" s="122"/>
      <c r="VTI28" s="122"/>
      <c r="VTJ28" s="122"/>
      <c r="VTK28" s="122"/>
      <c r="VTL28" s="122"/>
      <c r="VTM28" s="122"/>
      <c r="VTN28" s="122"/>
      <c r="VTO28" s="122"/>
      <c r="VTP28" s="122"/>
      <c r="VTQ28" s="122"/>
      <c r="VTR28" s="122"/>
      <c r="VTS28" s="122"/>
      <c r="VTT28" s="122"/>
      <c r="VTU28" s="122"/>
      <c r="VTV28" s="122"/>
      <c r="VTW28" s="122"/>
      <c r="VTX28" s="122"/>
      <c r="VTY28" s="122"/>
      <c r="VTZ28" s="122"/>
      <c r="VUA28" s="122"/>
      <c r="VUB28" s="122"/>
      <c r="VUC28" s="122"/>
      <c r="VUD28" s="122"/>
      <c r="VUE28" s="122"/>
      <c r="VUF28" s="122"/>
      <c r="VUG28" s="122"/>
      <c r="VUH28" s="122"/>
      <c r="VUI28" s="122"/>
      <c r="VUJ28" s="122"/>
      <c r="VUK28" s="122"/>
      <c r="VUL28" s="122"/>
      <c r="VUM28" s="122"/>
      <c r="VUN28" s="122"/>
      <c r="VUO28" s="122"/>
      <c r="VUP28" s="122"/>
      <c r="VUQ28" s="122"/>
      <c r="VUR28" s="122"/>
      <c r="VUS28" s="122"/>
      <c r="VUT28" s="122"/>
      <c r="VUU28" s="122"/>
      <c r="VUV28" s="122"/>
      <c r="VUW28" s="122"/>
      <c r="VUX28" s="122"/>
      <c r="VUY28" s="122"/>
      <c r="VUZ28" s="122"/>
      <c r="VVA28" s="122"/>
      <c r="VVB28" s="122"/>
      <c r="VVC28" s="122"/>
      <c r="VVD28" s="122"/>
      <c r="VVE28" s="122"/>
      <c r="VVF28" s="122"/>
      <c r="VVG28" s="122"/>
      <c r="VVH28" s="122"/>
      <c r="VVI28" s="122"/>
      <c r="VVJ28" s="122"/>
      <c r="VVK28" s="122"/>
      <c r="VVL28" s="122"/>
      <c r="VVM28" s="122"/>
      <c r="VVN28" s="122"/>
      <c r="VVO28" s="122"/>
      <c r="VVP28" s="122"/>
      <c r="VVQ28" s="122"/>
      <c r="VVR28" s="122"/>
      <c r="VVS28" s="122"/>
      <c r="VVT28" s="122"/>
      <c r="VVU28" s="122"/>
      <c r="VVV28" s="122"/>
      <c r="VVW28" s="122"/>
      <c r="VVX28" s="122"/>
      <c r="VVY28" s="122"/>
      <c r="VVZ28" s="122"/>
      <c r="VWA28" s="122"/>
      <c r="VWB28" s="122"/>
      <c r="VWC28" s="122"/>
      <c r="VWD28" s="122"/>
      <c r="VWE28" s="122"/>
      <c r="VWF28" s="122"/>
      <c r="VWG28" s="122"/>
      <c r="VWH28" s="122"/>
      <c r="VWI28" s="122"/>
      <c r="VWJ28" s="122"/>
      <c r="VWK28" s="122"/>
      <c r="VWL28" s="122"/>
      <c r="VWM28" s="122"/>
      <c r="VWN28" s="122"/>
      <c r="VWO28" s="122"/>
      <c r="VWP28" s="122"/>
      <c r="VWQ28" s="122"/>
      <c r="VWR28" s="122"/>
      <c r="VWS28" s="122"/>
      <c r="VWT28" s="122"/>
      <c r="VWU28" s="122"/>
      <c r="VWV28" s="122"/>
      <c r="VWW28" s="122"/>
      <c r="VWX28" s="122"/>
      <c r="VWY28" s="122"/>
      <c r="VWZ28" s="122"/>
      <c r="VXA28" s="122"/>
      <c r="VXB28" s="122"/>
      <c r="VXC28" s="122"/>
      <c r="VXD28" s="122"/>
      <c r="VXE28" s="122"/>
      <c r="VXF28" s="122"/>
      <c r="VXG28" s="122"/>
      <c r="VXH28" s="122"/>
      <c r="VXI28" s="122"/>
      <c r="VXJ28" s="122"/>
      <c r="VXK28" s="122"/>
      <c r="VXL28" s="122"/>
      <c r="VXM28" s="122"/>
      <c r="VXN28" s="122"/>
      <c r="VXO28" s="122"/>
      <c r="VXP28" s="122"/>
      <c r="VXQ28" s="122"/>
      <c r="VXR28" s="122"/>
      <c r="VXS28" s="122"/>
      <c r="VXT28" s="122"/>
      <c r="VXU28" s="122"/>
      <c r="VXV28" s="122"/>
      <c r="VXW28" s="122"/>
      <c r="VXX28" s="122"/>
      <c r="VXY28" s="122"/>
      <c r="VXZ28" s="122"/>
      <c r="VYA28" s="122"/>
      <c r="VYB28" s="122"/>
      <c r="VYC28" s="122"/>
      <c r="VYD28" s="122"/>
      <c r="VYE28" s="122"/>
      <c r="VYF28" s="122"/>
      <c r="VYG28" s="122"/>
      <c r="VYH28" s="122"/>
      <c r="VYI28" s="122"/>
      <c r="VYJ28" s="122"/>
      <c r="VYK28" s="122"/>
      <c r="VYL28" s="122"/>
      <c r="VYM28" s="122"/>
      <c r="VYN28" s="122"/>
      <c r="VYO28" s="122"/>
      <c r="VYP28" s="122"/>
      <c r="VYQ28" s="122"/>
      <c r="VYR28" s="122"/>
      <c r="VYS28" s="122"/>
      <c r="VYT28" s="122"/>
      <c r="VYU28" s="122"/>
      <c r="VYV28" s="122"/>
      <c r="VYW28" s="122"/>
      <c r="VYX28" s="122"/>
      <c r="VYY28" s="122"/>
      <c r="VYZ28" s="122"/>
      <c r="VZA28" s="122"/>
      <c r="VZB28" s="122"/>
      <c r="VZC28" s="122"/>
      <c r="VZD28" s="122"/>
      <c r="VZE28" s="122"/>
      <c r="VZF28" s="122"/>
      <c r="VZG28" s="122"/>
      <c r="VZH28" s="122"/>
      <c r="VZI28" s="122"/>
      <c r="VZJ28" s="122"/>
      <c r="VZK28" s="122"/>
      <c r="VZL28" s="122"/>
      <c r="VZM28" s="122"/>
      <c r="VZN28" s="122"/>
      <c r="VZO28" s="122"/>
      <c r="VZP28" s="122"/>
      <c r="VZQ28" s="122"/>
      <c r="VZR28" s="122"/>
      <c r="VZS28" s="122"/>
      <c r="VZT28" s="122"/>
      <c r="VZU28" s="122"/>
      <c r="VZV28" s="122"/>
      <c r="VZW28" s="122"/>
      <c r="VZX28" s="122"/>
      <c r="VZY28" s="122"/>
      <c r="VZZ28" s="122"/>
      <c r="WAA28" s="122"/>
      <c r="WAB28" s="122"/>
      <c r="WAC28" s="122"/>
      <c r="WAD28" s="122"/>
      <c r="WAE28" s="122"/>
      <c r="WAF28" s="122"/>
      <c r="WAG28" s="122"/>
      <c r="WAH28" s="122"/>
      <c r="WAI28" s="122"/>
      <c r="WAJ28" s="122"/>
      <c r="WAK28" s="122"/>
      <c r="WAL28" s="122"/>
      <c r="WAM28" s="122"/>
      <c r="WAN28" s="122"/>
      <c r="WAO28" s="122"/>
      <c r="WAP28" s="122"/>
      <c r="WAQ28" s="122"/>
      <c r="WAR28" s="122"/>
      <c r="WAS28" s="122"/>
      <c r="WAT28" s="122"/>
      <c r="WAU28" s="122"/>
      <c r="WAV28" s="122"/>
      <c r="WAW28" s="122"/>
      <c r="WAX28" s="122"/>
      <c r="WAY28" s="122"/>
      <c r="WAZ28" s="122"/>
      <c r="WBA28" s="122"/>
      <c r="WBB28" s="122"/>
      <c r="WBC28" s="122"/>
      <c r="WBD28" s="122"/>
      <c r="WBE28" s="122"/>
      <c r="WBF28" s="122"/>
      <c r="WBG28" s="122"/>
      <c r="WBH28" s="122"/>
      <c r="WBI28" s="122"/>
      <c r="WBJ28" s="122"/>
      <c r="WBK28" s="122"/>
      <c r="WBL28" s="122"/>
      <c r="WBM28" s="122"/>
      <c r="WBN28" s="122"/>
      <c r="WBO28" s="122"/>
      <c r="WBP28" s="122"/>
      <c r="WBQ28" s="122"/>
      <c r="WBR28" s="122"/>
      <c r="WBS28" s="122"/>
      <c r="WBT28" s="122"/>
      <c r="WBU28" s="122"/>
      <c r="WBV28" s="122"/>
      <c r="WBW28" s="122"/>
      <c r="WBX28" s="122"/>
      <c r="WBY28" s="122"/>
      <c r="WBZ28" s="122"/>
      <c r="WCA28" s="122"/>
      <c r="WCB28" s="122"/>
      <c r="WCC28" s="122"/>
      <c r="WCD28" s="122"/>
      <c r="WCE28" s="122"/>
      <c r="WCF28" s="122"/>
      <c r="WCG28" s="122"/>
      <c r="WCH28" s="122"/>
      <c r="WCI28" s="122"/>
      <c r="WCJ28" s="122"/>
      <c r="WCK28" s="122"/>
      <c r="WCL28" s="122"/>
      <c r="WCM28" s="122"/>
      <c r="WCN28" s="122"/>
      <c r="WCO28" s="122"/>
      <c r="WCP28" s="122"/>
      <c r="WCQ28" s="122"/>
      <c r="WCR28" s="122"/>
      <c r="WCS28" s="122"/>
      <c r="WCT28" s="122"/>
      <c r="WCU28" s="122"/>
      <c r="WCV28" s="122"/>
      <c r="WCW28" s="122"/>
      <c r="WCX28" s="122"/>
      <c r="WCY28" s="122"/>
      <c r="WCZ28" s="122"/>
      <c r="WDA28" s="122"/>
      <c r="WDB28" s="122"/>
      <c r="WDC28" s="122"/>
      <c r="WDD28" s="122"/>
      <c r="WDE28" s="122"/>
      <c r="WDF28" s="122"/>
      <c r="WDG28" s="122"/>
      <c r="WDH28" s="122"/>
      <c r="WDI28" s="122"/>
      <c r="WDJ28" s="122"/>
      <c r="WDK28" s="122"/>
      <c r="WDL28" s="122"/>
      <c r="WDM28" s="122"/>
      <c r="WDN28" s="122"/>
      <c r="WDO28" s="122"/>
      <c r="WDP28" s="122"/>
      <c r="WDQ28" s="122"/>
      <c r="WDR28" s="122"/>
      <c r="WDS28" s="122"/>
      <c r="WDT28" s="122"/>
      <c r="WDU28" s="122"/>
      <c r="WDV28" s="122"/>
      <c r="WDW28" s="122"/>
      <c r="WDX28" s="122"/>
      <c r="WDY28" s="122"/>
      <c r="WDZ28" s="122"/>
      <c r="WEA28" s="122"/>
      <c r="WEB28" s="122"/>
      <c r="WEC28" s="122"/>
      <c r="WED28" s="122"/>
      <c r="WEE28" s="122"/>
      <c r="WEF28" s="122"/>
      <c r="WEG28" s="122"/>
      <c r="WEH28" s="122"/>
      <c r="WEI28" s="122"/>
      <c r="WEJ28" s="122"/>
      <c r="WEK28" s="122"/>
      <c r="WEL28" s="122"/>
      <c r="WEM28" s="122"/>
      <c r="WEN28" s="122"/>
      <c r="WEO28" s="122"/>
      <c r="WEP28" s="122"/>
      <c r="WEQ28" s="122"/>
      <c r="WER28" s="122"/>
      <c r="WES28" s="122"/>
      <c r="WET28" s="122"/>
      <c r="WEU28" s="122"/>
      <c r="WEV28" s="122"/>
      <c r="WEW28" s="122"/>
      <c r="WEX28" s="122"/>
      <c r="WEY28" s="122"/>
      <c r="WEZ28" s="122"/>
      <c r="WFA28" s="122"/>
      <c r="WFB28" s="122"/>
      <c r="WFC28" s="122"/>
      <c r="WFD28" s="122"/>
      <c r="WFE28" s="122"/>
      <c r="WFF28" s="122"/>
      <c r="WFG28" s="122"/>
      <c r="WFH28" s="122"/>
      <c r="WFI28" s="122"/>
      <c r="WFJ28" s="122"/>
      <c r="WFK28" s="122"/>
      <c r="WFL28" s="122"/>
      <c r="WFM28" s="122"/>
      <c r="WFN28" s="122"/>
      <c r="WFO28" s="122"/>
      <c r="WFP28" s="122"/>
      <c r="WFQ28" s="122"/>
      <c r="WFR28" s="122"/>
      <c r="WFS28" s="122"/>
      <c r="WFT28" s="122"/>
      <c r="WFU28" s="122"/>
      <c r="WFV28" s="122"/>
      <c r="WFW28" s="122"/>
      <c r="WFX28" s="122"/>
      <c r="WFY28" s="122"/>
      <c r="WFZ28" s="122"/>
      <c r="WGA28" s="122"/>
      <c r="WGB28" s="122"/>
      <c r="WGC28" s="122"/>
      <c r="WGD28" s="122"/>
      <c r="WGE28" s="122"/>
      <c r="WGF28" s="122"/>
      <c r="WGG28" s="122"/>
      <c r="WGH28" s="122"/>
      <c r="WGI28" s="122"/>
      <c r="WGJ28" s="122"/>
      <c r="WGK28" s="122"/>
      <c r="WGL28" s="122"/>
      <c r="WGM28" s="122"/>
      <c r="WGN28" s="122"/>
      <c r="WGO28" s="122"/>
      <c r="WGP28" s="122"/>
      <c r="WGQ28" s="122"/>
      <c r="WGR28" s="122"/>
      <c r="WGS28" s="122"/>
      <c r="WGT28" s="122"/>
      <c r="WGU28" s="122"/>
      <c r="WGV28" s="122"/>
      <c r="WGW28" s="122"/>
      <c r="WGX28" s="122"/>
      <c r="WGY28" s="122"/>
      <c r="WGZ28" s="122"/>
      <c r="WHA28" s="122"/>
      <c r="WHB28" s="122"/>
      <c r="WHC28" s="122"/>
      <c r="WHD28" s="122"/>
      <c r="WHE28" s="122"/>
      <c r="WHF28" s="122"/>
      <c r="WHG28" s="122"/>
      <c r="WHH28" s="122"/>
      <c r="WHI28" s="122"/>
      <c r="WHJ28" s="122"/>
      <c r="WHK28" s="122"/>
      <c r="WHL28" s="122"/>
      <c r="WHM28" s="122"/>
      <c r="WHN28" s="122"/>
      <c r="WHO28" s="122"/>
      <c r="WHP28" s="122"/>
      <c r="WHQ28" s="122"/>
      <c r="WHR28" s="122"/>
      <c r="WHS28" s="122"/>
      <c r="WHT28" s="122"/>
      <c r="WHU28" s="122"/>
      <c r="WHV28" s="122"/>
      <c r="WHW28" s="122"/>
      <c r="WHX28" s="122"/>
      <c r="WHY28" s="122"/>
      <c r="WHZ28" s="122"/>
      <c r="WIA28" s="122"/>
      <c r="WIB28" s="122"/>
      <c r="WIC28" s="122"/>
      <c r="WID28" s="122"/>
      <c r="WIE28" s="122"/>
      <c r="WIF28" s="122"/>
      <c r="WIG28" s="122"/>
      <c r="WIH28" s="122"/>
      <c r="WII28" s="122"/>
      <c r="WIJ28" s="122"/>
      <c r="WIK28" s="122"/>
      <c r="WIL28" s="122"/>
      <c r="WIM28" s="122"/>
      <c r="WIN28" s="122"/>
      <c r="WIO28" s="122"/>
      <c r="WIP28" s="122"/>
      <c r="WIQ28" s="122"/>
      <c r="WIR28" s="122"/>
      <c r="WIS28" s="122"/>
      <c r="WIT28" s="122"/>
      <c r="WIU28" s="122"/>
      <c r="WIV28" s="122"/>
      <c r="WIW28" s="122"/>
      <c r="WIX28" s="122"/>
      <c r="WIY28" s="122"/>
      <c r="WIZ28" s="122"/>
      <c r="WJA28" s="122"/>
      <c r="WJB28" s="122"/>
      <c r="WJC28" s="122"/>
      <c r="WJD28" s="122"/>
      <c r="WJE28" s="122"/>
      <c r="WJF28" s="122"/>
      <c r="WJG28" s="122"/>
      <c r="WJH28" s="122"/>
      <c r="WJI28" s="122"/>
      <c r="WJJ28" s="122"/>
      <c r="WJK28" s="122"/>
      <c r="WJL28" s="122"/>
      <c r="WJM28" s="122"/>
      <c r="WJN28" s="122"/>
      <c r="WJO28" s="122"/>
      <c r="WJP28" s="122"/>
      <c r="WJQ28" s="122"/>
      <c r="WJR28" s="122"/>
      <c r="WJS28" s="122"/>
      <c r="WJT28" s="122"/>
      <c r="WJU28" s="122"/>
      <c r="WJV28" s="122"/>
      <c r="WJW28" s="122"/>
      <c r="WJX28" s="122"/>
      <c r="WJY28" s="122"/>
      <c r="WJZ28" s="122"/>
      <c r="WKA28" s="122"/>
      <c r="WKB28" s="122"/>
      <c r="WKC28" s="122"/>
      <c r="WKD28" s="122"/>
      <c r="WKE28" s="122"/>
      <c r="WKF28" s="122"/>
      <c r="WKG28" s="122"/>
      <c r="WKH28" s="122"/>
      <c r="WKI28" s="122"/>
      <c r="WKJ28" s="122"/>
      <c r="WKK28" s="122"/>
      <c r="WKL28" s="122"/>
      <c r="WKM28" s="122"/>
      <c r="WKN28" s="122"/>
      <c r="WKO28" s="122"/>
      <c r="WKP28" s="122"/>
      <c r="WKQ28" s="122"/>
      <c r="WKR28" s="122"/>
      <c r="WKS28" s="122"/>
      <c r="WKT28" s="122"/>
      <c r="WKU28" s="122"/>
      <c r="WKV28" s="122"/>
      <c r="WKW28" s="122"/>
      <c r="WKX28" s="122"/>
      <c r="WKY28" s="122"/>
      <c r="WKZ28" s="122"/>
      <c r="WLA28" s="122"/>
      <c r="WLB28" s="122"/>
      <c r="WLC28" s="122"/>
      <c r="WLD28" s="122"/>
      <c r="WLE28" s="122"/>
      <c r="WLF28" s="122"/>
      <c r="WLG28" s="122"/>
      <c r="WLH28" s="122"/>
      <c r="WLI28" s="122"/>
      <c r="WLJ28" s="122"/>
      <c r="WLK28" s="122"/>
      <c r="WLL28" s="122"/>
      <c r="WLM28" s="122"/>
      <c r="WLN28" s="122"/>
      <c r="WLO28" s="122"/>
      <c r="WLP28" s="122"/>
      <c r="WLQ28" s="122"/>
      <c r="WLR28" s="122"/>
      <c r="WLS28" s="122"/>
      <c r="WLT28" s="122"/>
      <c r="WLU28" s="122"/>
      <c r="WLV28" s="122"/>
      <c r="WLW28" s="122"/>
      <c r="WLX28" s="122"/>
      <c r="WLY28" s="122"/>
      <c r="WLZ28" s="122"/>
      <c r="WMA28" s="122"/>
      <c r="WMB28" s="122"/>
      <c r="WMC28" s="122"/>
      <c r="WMD28" s="122"/>
      <c r="WME28" s="122"/>
      <c r="WMF28" s="122"/>
      <c r="WMG28" s="122"/>
      <c r="WMH28" s="122"/>
      <c r="WMI28" s="122"/>
      <c r="WMJ28" s="122"/>
      <c r="WMK28" s="122"/>
      <c r="WML28" s="122"/>
      <c r="WMM28" s="122"/>
      <c r="WMN28" s="122"/>
      <c r="WMO28" s="122"/>
      <c r="WMP28" s="122"/>
      <c r="WMQ28" s="122"/>
      <c r="WMR28" s="122"/>
      <c r="WMS28" s="122"/>
      <c r="WMT28" s="122"/>
      <c r="WMU28" s="122"/>
      <c r="WMV28" s="122"/>
      <c r="WMW28" s="122"/>
      <c r="WMX28" s="122"/>
      <c r="WMY28" s="122"/>
      <c r="WMZ28" s="122"/>
      <c r="WNA28" s="122"/>
      <c r="WNB28" s="122"/>
      <c r="WNC28" s="122"/>
      <c r="WND28" s="122"/>
      <c r="WNE28" s="122"/>
      <c r="WNF28" s="122"/>
      <c r="WNG28" s="122"/>
      <c r="WNH28" s="122"/>
      <c r="WNI28" s="122"/>
      <c r="WNJ28" s="122"/>
      <c r="WNK28" s="122"/>
      <c r="WNL28" s="122"/>
      <c r="WNM28" s="122"/>
      <c r="WNN28" s="122"/>
      <c r="WNO28" s="122"/>
      <c r="WNP28" s="122"/>
      <c r="WNQ28" s="122"/>
      <c r="WNR28" s="122"/>
      <c r="WNS28" s="122"/>
      <c r="WNT28" s="122"/>
      <c r="WNU28" s="122"/>
      <c r="WNV28" s="122"/>
      <c r="WNW28" s="122"/>
      <c r="WNX28" s="122"/>
      <c r="WNY28" s="122"/>
      <c r="WNZ28" s="122"/>
      <c r="WOA28" s="122"/>
      <c r="WOB28" s="122"/>
      <c r="WOC28" s="122"/>
      <c r="WOD28" s="122"/>
      <c r="WOE28" s="122"/>
      <c r="WOF28" s="122"/>
      <c r="WOG28" s="122"/>
      <c r="WOH28" s="122"/>
      <c r="WOI28" s="122"/>
      <c r="WOJ28" s="122"/>
      <c r="WOK28" s="122"/>
      <c r="WOL28" s="122"/>
      <c r="WOM28" s="122"/>
      <c r="WON28" s="122"/>
      <c r="WOO28" s="122"/>
      <c r="WOP28" s="122"/>
      <c r="WOQ28" s="122"/>
      <c r="WOR28" s="122"/>
      <c r="WOS28" s="122"/>
      <c r="WOT28" s="122"/>
      <c r="WOU28" s="122"/>
      <c r="WOV28" s="122"/>
      <c r="WOW28" s="122"/>
      <c r="WOX28" s="122"/>
      <c r="WOY28" s="122"/>
      <c r="WOZ28" s="122"/>
      <c r="WPA28" s="122"/>
      <c r="WPB28" s="122"/>
      <c r="WPC28" s="122"/>
      <c r="WPD28" s="122"/>
      <c r="WPE28" s="122"/>
      <c r="WPF28" s="122"/>
      <c r="WPG28" s="122"/>
      <c r="WPH28" s="122"/>
      <c r="WPI28" s="122"/>
      <c r="WPJ28" s="122"/>
      <c r="WPK28" s="122"/>
      <c r="WPL28" s="122"/>
      <c r="WPM28" s="122"/>
      <c r="WPN28" s="122"/>
      <c r="WPO28" s="122"/>
      <c r="WPP28" s="122"/>
      <c r="WPQ28" s="122"/>
      <c r="WPR28" s="122"/>
      <c r="WPS28" s="122"/>
      <c r="WPT28" s="122"/>
      <c r="WPU28" s="122"/>
      <c r="WPV28" s="122"/>
      <c r="WPW28" s="122"/>
      <c r="WPX28" s="122"/>
      <c r="WPY28" s="122"/>
      <c r="WPZ28" s="122"/>
      <c r="WQA28" s="122"/>
      <c r="WQB28" s="122"/>
      <c r="WQC28" s="122"/>
      <c r="WQD28" s="122"/>
      <c r="WQE28" s="122"/>
      <c r="WQF28" s="122"/>
      <c r="WQG28" s="122"/>
      <c r="WQH28" s="122"/>
      <c r="WQI28" s="122"/>
      <c r="WQJ28" s="122"/>
      <c r="WQK28" s="122"/>
      <c r="WQL28" s="122"/>
      <c r="WQM28" s="122"/>
      <c r="WQN28" s="122"/>
      <c r="WQO28" s="122"/>
      <c r="WQP28" s="122"/>
      <c r="WQQ28" s="122"/>
      <c r="WQR28" s="122"/>
      <c r="WQS28" s="122"/>
      <c r="WQT28" s="122"/>
      <c r="WQU28" s="122"/>
      <c r="WQV28" s="122"/>
      <c r="WQW28" s="122"/>
      <c r="WQX28" s="122"/>
      <c r="WQY28" s="122"/>
      <c r="WQZ28" s="122"/>
      <c r="WRA28" s="122"/>
      <c r="WRB28" s="122"/>
      <c r="WRC28" s="122"/>
      <c r="WRD28" s="122"/>
      <c r="WRE28" s="122"/>
      <c r="WRF28" s="122"/>
      <c r="WRG28" s="122"/>
      <c r="WRH28" s="122"/>
      <c r="WRI28" s="122"/>
      <c r="WRJ28" s="122"/>
      <c r="WRK28" s="122"/>
      <c r="WRL28" s="122"/>
      <c r="WRM28" s="122"/>
      <c r="WRN28" s="122"/>
      <c r="WRO28" s="122"/>
      <c r="WRP28" s="122"/>
      <c r="WRQ28" s="122"/>
      <c r="WRR28" s="122"/>
      <c r="WRS28" s="122"/>
      <c r="WRT28" s="122"/>
      <c r="WRU28" s="122"/>
      <c r="WRV28" s="122"/>
      <c r="WRW28" s="122"/>
      <c r="WRX28" s="122"/>
      <c r="WRY28" s="122"/>
      <c r="WRZ28" s="122"/>
      <c r="WSA28" s="122"/>
      <c r="WSB28" s="122"/>
      <c r="WSC28" s="122"/>
      <c r="WSD28" s="122"/>
      <c r="WSE28" s="122"/>
      <c r="WSF28" s="122"/>
      <c r="WSG28" s="122"/>
      <c r="WSH28" s="122"/>
      <c r="WSI28" s="122"/>
      <c r="WSJ28" s="122"/>
      <c r="WSK28" s="122"/>
      <c r="WSL28" s="122"/>
      <c r="WSM28" s="122"/>
      <c r="WSN28" s="122"/>
      <c r="WSO28" s="122"/>
      <c r="WSP28" s="122"/>
      <c r="WSQ28" s="122"/>
      <c r="WSR28" s="122"/>
      <c r="WSS28" s="122"/>
      <c r="WST28" s="122"/>
      <c r="WSU28" s="122"/>
      <c r="WSV28" s="122"/>
      <c r="WSW28" s="122"/>
      <c r="WSX28" s="122"/>
      <c r="WSY28" s="122"/>
      <c r="WSZ28" s="122"/>
      <c r="WTA28" s="122"/>
      <c r="WTB28" s="122"/>
      <c r="WTC28" s="122"/>
      <c r="WTD28" s="122"/>
      <c r="WTE28" s="122"/>
      <c r="WTF28" s="122"/>
      <c r="WTG28" s="122"/>
      <c r="WTH28" s="122"/>
      <c r="WTI28" s="122"/>
      <c r="WTJ28" s="122"/>
      <c r="WTK28" s="122"/>
      <c r="WTL28" s="122"/>
      <c r="WTM28" s="122"/>
      <c r="WTN28" s="122"/>
      <c r="WTO28" s="122"/>
      <c r="WTP28" s="122"/>
      <c r="WTQ28" s="122"/>
      <c r="WTR28" s="122"/>
      <c r="WTS28" s="122"/>
      <c r="WTT28" s="122"/>
      <c r="WTU28" s="122"/>
      <c r="WTV28" s="122"/>
      <c r="WTW28" s="122"/>
      <c r="WTX28" s="122"/>
      <c r="WTY28" s="122"/>
      <c r="WTZ28" s="122"/>
      <c r="WUA28" s="122"/>
      <c r="WUB28" s="122"/>
      <c r="WUC28" s="122"/>
      <c r="WUD28" s="122"/>
      <c r="WUE28" s="122"/>
      <c r="WUF28" s="122"/>
      <c r="WUG28" s="122"/>
      <c r="WUH28" s="122"/>
      <c r="WUI28" s="122"/>
      <c r="WUJ28" s="122"/>
      <c r="WUK28" s="122"/>
      <c r="WUL28" s="122"/>
      <c r="WUM28" s="122"/>
      <c r="WUN28" s="122"/>
      <c r="WUO28" s="122"/>
      <c r="WUP28" s="122"/>
      <c r="WUQ28" s="122"/>
      <c r="WUR28" s="122"/>
      <c r="WUS28" s="122"/>
      <c r="WUT28" s="122"/>
      <c r="WUU28" s="122"/>
      <c r="WUV28" s="122"/>
      <c r="WUW28" s="122"/>
      <c r="WUX28" s="122"/>
      <c r="WUY28" s="122"/>
      <c r="WUZ28" s="122"/>
      <c r="WVA28" s="122"/>
      <c r="WVB28" s="122"/>
      <c r="WVC28" s="122"/>
      <c r="WVD28" s="122"/>
      <c r="WVE28" s="122"/>
      <c r="WVF28" s="122"/>
      <c r="WVG28" s="122"/>
      <c r="WVH28" s="122"/>
      <c r="WVI28" s="122"/>
      <c r="WVJ28" s="122"/>
      <c r="WVK28" s="122"/>
      <c r="WVL28" s="122"/>
      <c r="WVM28" s="122"/>
      <c r="WVN28" s="122"/>
      <c r="WVO28" s="122"/>
      <c r="WVP28" s="122"/>
      <c r="WVQ28" s="122"/>
      <c r="WVR28" s="122"/>
      <c r="WVS28" s="122"/>
      <c r="WVT28" s="122"/>
      <c r="WVU28" s="122"/>
      <c r="WVV28" s="122"/>
      <c r="WVW28" s="122"/>
      <c r="WVX28" s="122"/>
      <c r="WVY28" s="122"/>
      <c r="WVZ28" s="122"/>
      <c r="WWA28" s="122"/>
      <c r="WWB28" s="122"/>
      <c r="WWC28" s="122"/>
      <c r="WWD28" s="122"/>
      <c r="WWE28" s="122"/>
      <c r="WWF28" s="122"/>
      <c r="WWG28" s="122"/>
      <c r="WWH28" s="122"/>
      <c r="WWI28" s="122"/>
      <c r="WWJ28" s="122"/>
      <c r="WWK28" s="122"/>
      <c r="WWL28" s="122"/>
      <c r="WWM28" s="122"/>
      <c r="WWN28" s="122"/>
      <c r="WWO28" s="122"/>
      <c r="WWP28" s="122"/>
      <c r="WWQ28" s="122"/>
      <c r="WWR28" s="122"/>
      <c r="WWS28" s="122"/>
      <c r="WWT28" s="122"/>
      <c r="WWU28" s="122"/>
      <c r="WWV28" s="122"/>
      <c r="WWW28" s="122"/>
      <c r="WWX28" s="122"/>
      <c r="WWY28" s="122"/>
      <c r="WWZ28" s="122"/>
      <c r="WXA28" s="122"/>
      <c r="WXB28" s="122"/>
      <c r="WXC28" s="122"/>
      <c r="WXD28" s="122"/>
      <c r="WXE28" s="122"/>
      <c r="WXF28" s="122"/>
      <c r="WXG28" s="122"/>
      <c r="WXH28" s="122"/>
      <c r="WXI28" s="122"/>
      <c r="WXJ28" s="122"/>
      <c r="WXK28" s="122"/>
      <c r="WXL28" s="122"/>
      <c r="WXM28" s="122"/>
      <c r="WXN28" s="122"/>
      <c r="WXO28" s="122"/>
      <c r="WXP28" s="122"/>
      <c r="WXQ28" s="122"/>
      <c r="WXR28" s="122"/>
      <c r="WXS28" s="122"/>
      <c r="WXT28" s="122"/>
      <c r="WXU28" s="122"/>
      <c r="WXV28" s="122"/>
      <c r="WXW28" s="122"/>
      <c r="WXX28" s="122"/>
      <c r="WXY28" s="122"/>
      <c r="WXZ28" s="122"/>
      <c r="WYA28" s="122"/>
      <c r="WYB28" s="122"/>
      <c r="WYC28" s="122"/>
      <c r="WYD28" s="122"/>
      <c r="WYE28" s="122"/>
      <c r="WYF28" s="122"/>
      <c r="WYG28" s="122"/>
      <c r="WYH28" s="122"/>
      <c r="WYI28" s="122"/>
      <c r="WYJ28" s="122"/>
      <c r="WYK28" s="122"/>
      <c r="WYL28" s="122"/>
      <c r="WYM28" s="122"/>
      <c r="WYN28" s="122"/>
      <c r="WYO28" s="122"/>
      <c r="WYP28" s="122"/>
      <c r="WYQ28" s="122"/>
      <c r="WYR28" s="122"/>
      <c r="WYS28" s="122"/>
      <c r="WYT28" s="122"/>
      <c r="WYU28" s="122"/>
      <c r="WYV28" s="122"/>
      <c r="WYW28" s="122"/>
      <c r="WYX28" s="122"/>
      <c r="WYY28" s="122"/>
      <c r="WYZ28" s="122"/>
      <c r="WZA28" s="122"/>
      <c r="WZB28" s="122"/>
      <c r="WZC28" s="122"/>
      <c r="WZD28" s="122"/>
      <c r="WZE28" s="122"/>
      <c r="WZF28" s="122"/>
      <c r="WZG28" s="122"/>
      <c r="WZH28" s="122"/>
      <c r="WZI28" s="122"/>
      <c r="WZJ28" s="122"/>
      <c r="WZK28" s="122"/>
      <c r="WZL28" s="122"/>
      <c r="WZM28" s="122"/>
      <c r="WZN28" s="122"/>
      <c r="WZO28" s="122"/>
      <c r="WZP28" s="122"/>
      <c r="WZQ28" s="122"/>
      <c r="WZR28" s="122"/>
      <c r="WZS28" s="122"/>
      <c r="WZT28" s="122"/>
      <c r="WZU28" s="122"/>
      <c r="WZV28" s="122"/>
      <c r="WZW28" s="122"/>
      <c r="WZX28" s="122"/>
      <c r="WZY28" s="122"/>
      <c r="WZZ28" s="122"/>
      <c r="XAA28" s="122"/>
      <c r="XAB28" s="122"/>
      <c r="XAC28" s="122"/>
      <c r="XAD28" s="122"/>
      <c r="XAE28" s="122"/>
      <c r="XAF28" s="122"/>
      <c r="XAG28" s="122"/>
      <c r="XAH28" s="122"/>
      <c r="XAI28" s="122"/>
      <c r="XAJ28" s="122"/>
      <c r="XAK28" s="122"/>
      <c r="XAL28" s="122"/>
      <c r="XAM28" s="122"/>
      <c r="XAN28" s="122"/>
      <c r="XAO28" s="122"/>
      <c r="XAP28" s="122"/>
      <c r="XAQ28" s="122"/>
      <c r="XAR28" s="122"/>
      <c r="XAS28" s="122"/>
      <c r="XAT28" s="122"/>
      <c r="XAU28" s="122"/>
      <c r="XAV28" s="122"/>
      <c r="XAW28" s="122"/>
      <c r="XAX28" s="122"/>
      <c r="XAY28" s="122"/>
      <c r="XAZ28" s="122"/>
      <c r="XBA28" s="122"/>
      <c r="XBB28" s="122"/>
      <c r="XBC28" s="122"/>
      <c r="XBD28" s="122"/>
      <c r="XBE28" s="122"/>
      <c r="XBF28" s="122"/>
      <c r="XBG28" s="122"/>
      <c r="XBH28" s="122"/>
      <c r="XBI28" s="122"/>
      <c r="XBJ28" s="122"/>
      <c r="XBK28" s="122"/>
      <c r="XBL28" s="122"/>
      <c r="XBM28" s="122"/>
      <c r="XBN28" s="122"/>
      <c r="XBO28" s="122"/>
      <c r="XBP28" s="122"/>
      <c r="XBQ28" s="122"/>
      <c r="XBR28" s="122"/>
      <c r="XBS28" s="122"/>
      <c r="XBT28" s="122"/>
      <c r="XBU28" s="122"/>
      <c r="XBV28" s="122"/>
      <c r="XBW28" s="122"/>
      <c r="XBX28" s="122"/>
      <c r="XBY28" s="122"/>
      <c r="XBZ28" s="122"/>
      <c r="XCA28" s="122"/>
      <c r="XCB28" s="122"/>
      <c r="XCC28" s="122"/>
      <c r="XCD28" s="122"/>
      <c r="XCE28" s="122"/>
      <c r="XCF28" s="122"/>
      <c r="XCG28" s="122"/>
      <c r="XCH28" s="122"/>
      <c r="XCI28" s="122"/>
      <c r="XCJ28" s="122"/>
      <c r="XCK28" s="122"/>
      <c r="XCL28" s="122"/>
      <c r="XCM28" s="122"/>
      <c r="XCN28" s="122"/>
      <c r="XCO28" s="122"/>
      <c r="XCP28" s="122"/>
      <c r="XCQ28" s="122"/>
      <c r="XCR28" s="122"/>
      <c r="XCS28" s="122"/>
      <c r="XCT28" s="122"/>
      <c r="XCU28" s="122"/>
      <c r="XCV28" s="122"/>
      <c r="XCW28" s="122"/>
      <c r="XCX28" s="122"/>
      <c r="XCY28" s="122"/>
      <c r="XCZ28" s="122"/>
      <c r="XDA28" s="122"/>
      <c r="XDB28" s="122"/>
      <c r="XDC28" s="122"/>
      <c r="XDD28" s="122"/>
      <c r="XDE28" s="122"/>
      <c r="XDF28" s="122"/>
      <c r="XDG28" s="122"/>
      <c r="XDH28" s="122"/>
      <c r="XDI28" s="122"/>
      <c r="XDJ28" s="122"/>
      <c r="XDK28" s="122"/>
      <c r="XDL28" s="122"/>
      <c r="XDM28" s="122"/>
      <c r="XDN28" s="122"/>
      <c r="XDO28" s="122"/>
      <c r="XDP28" s="122"/>
      <c r="XDQ28" s="122"/>
      <c r="XDR28" s="122"/>
      <c r="XDS28" s="122"/>
      <c r="XDT28" s="122"/>
      <c r="XDU28" s="122"/>
      <c r="XDV28" s="122"/>
      <c r="XDW28" s="122"/>
      <c r="XDX28" s="122"/>
      <c r="XDY28" s="122"/>
      <c r="XDZ28" s="122"/>
      <c r="XEA28" s="122"/>
      <c r="XEB28" s="122"/>
      <c r="XEC28" s="122"/>
      <c r="XED28" s="122"/>
      <c r="XEE28" s="122"/>
      <c r="XEF28" s="122"/>
      <c r="XEG28" s="122"/>
      <c r="XEH28" s="122"/>
      <c r="XEI28" s="122"/>
      <c r="XEJ28" s="122"/>
      <c r="XEK28" s="122"/>
      <c r="XEL28" s="122"/>
      <c r="XEM28" s="122"/>
      <c r="XEN28" s="122"/>
      <c r="XEO28" s="122"/>
      <c r="XEP28" s="122"/>
      <c r="XEQ28" s="122"/>
      <c r="XER28" s="122"/>
      <c r="XES28" s="122"/>
      <c r="XET28" s="122"/>
      <c r="XEU28" s="122"/>
      <c r="XEV28" s="122"/>
      <c r="XEW28" s="122"/>
      <c r="XEX28" s="122"/>
      <c r="XEY28" s="122"/>
      <c r="XEZ28" s="122"/>
      <c r="XFA28" s="122"/>
      <c r="XFB28" s="122"/>
      <c r="XFC28" s="122"/>
      <c r="XFD28" s="122"/>
    </row>
    <row r="29" spans="1:16384" ht="21" customHeight="1" x14ac:dyDescent="0.25">
      <c r="A29" s="3">
        <v>23</v>
      </c>
      <c r="B29" s="122" t="s">
        <v>1627</v>
      </c>
      <c r="C29" s="3" t="s">
        <v>39</v>
      </c>
      <c r="D29" s="122" t="s">
        <v>1811</v>
      </c>
      <c r="E29" s="122"/>
      <c r="F29" s="119"/>
      <c r="G29" s="122"/>
      <c r="H29" s="122" t="s">
        <v>1689</v>
      </c>
      <c r="I29" s="222">
        <v>44409</v>
      </c>
      <c r="J29" s="122"/>
      <c r="K29" s="122"/>
      <c r="L29" s="122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  <c r="CE29" s="135"/>
      <c r="CF29" s="135"/>
      <c r="CG29" s="135"/>
      <c r="CH29" s="135"/>
      <c r="CI29" s="135"/>
      <c r="CJ29" s="135"/>
      <c r="CK29" s="135"/>
      <c r="CL29" s="135"/>
      <c r="CM29" s="135"/>
      <c r="CN29" s="135"/>
      <c r="CO29" s="135"/>
      <c r="CP29" s="135"/>
      <c r="CQ29" s="135"/>
      <c r="CR29" s="135"/>
      <c r="CS29" s="135"/>
      <c r="CT29" s="135"/>
      <c r="CU29" s="135"/>
      <c r="CV29" s="135"/>
      <c r="CW29" s="135"/>
      <c r="CX29" s="135"/>
      <c r="CY29" s="135"/>
      <c r="CZ29" s="135"/>
      <c r="DA29" s="135"/>
      <c r="DB29" s="135"/>
      <c r="DC29" s="135"/>
      <c r="DD29" s="135"/>
      <c r="DE29" s="135"/>
      <c r="DF29" s="135"/>
      <c r="DG29" s="135"/>
      <c r="DH29" s="135"/>
      <c r="DI29" s="135"/>
      <c r="DJ29" s="135"/>
      <c r="DK29" s="135"/>
      <c r="DL29" s="135"/>
      <c r="DM29" s="135"/>
      <c r="DN29" s="135"/>
      <c r="DO29" s="135"/>
      <c r="DP29" s="135"/>
      <c r="DQ29" s="135"/>
      <c r="DR29" s="135"/>
      <c r="DS29" s="135"/>
      <c r="DT29" s="135"/>
      <c r="DU29" s="135"/>
      <c r="DV29" s="135"/>
      <c r="DW29" s="135"/>
      <c r="DX29" s="135"/>
      <c r="DY29" s="135"/>
      <c r="DZ29" s="135"/>
      <c r="EA29" s="135"/>
      <c r="EB29" s="135"/>
      <c r="EC29" s="135"/>
      <c r="ED29" s="135"/>
      <c r="EE29" s="135"/>
      <c r="EF29" s="135"/>
      <c r="EG29" s="135"/>
      <c r="EH29" s="135"/>
      <c r="EI29" s="135"/>
      <c r="EJ29" s="135"/>
      <c r="EK29" s="135"/>
      <c r="EL29" s="135"/>
      <c r="EM29" s="135"/>
      <c r="EN29" s="135"/>
      <c r="EO29" s="135"/>
      <c r="EP29" s="135"/>
      <c r="EQ29" s="135"/>
      <c r="ER29" s="135"/>
      <c r="ES29" s="135"/>
      <c r="ET29" s="135"/>
      <c r="EU29" s="135"/>
      <c r="EV29" s="135"/>
      <c r="EW29" s="135"/>
      <c r="EX29" s="135"/>
      <c r="EY29" s="135"/>
      <c r="EZ29" s="135"/>
      <c r="FA29" s="135"/>
      <c r="FB29" s="135"/>
      <c r="FC29" s="135"/>
      <c r="FD29" s="135"/>
      <c r="FE29" s="135"/>
      <c r="FF29" s="135"/>
      <c r="FG29" s="135"/>
      <c r="FH29" s="135"/>
      <c r="FI29" s="135"/>
      <c r="FJ29" s="135"/>
      <c r="FK29" s="135"/>
      <c r="FL29" s="135"/>
      <c r="FM29" s="135"/>
      <c r="FN29" s="135"/>
      <c r="FO29" s="135"/>
      <c r="FP29" s="135"/>
      <c r="FQ29" s="135"/>
      <c r="FR29" s="135"/>
      <c r="FS29" s="135"/>
      <c r="FT29" s="135"/>
      <c r="FU29" s="135"/>
      <c r="FV29" s="135"/>
      <c r="FW29" s="135"/>
      <c r="FX29" s="135"/>
      <c r="FY29" s="135"/>
      <c r="FZ29" s="135"/>
      <c r="GA29" s="135"/>
      <c r="GB29" s="135"/>
      <c r="GC29" s="135"/>
      <c r="GD29" s="135"/>
      <c r="GE29" s="135"/>
      <c r="GF29" s="135"/>
      <c r="GG29" s="135"/>
      <c r="GH29" s="135"/>
      <c r="GI29" s="135"/>
      <c r="GJ29" s="135"/>
      <c r="GK29" s="135"/>
      <c r="GL29" s="135"/>
      <c r="GM29" s="135"/>
      <c r="GN29" s="135"/>
      <c r="GO29" s="135"/>
      <c r="GP29" s="135"/>
      <c r="GQ29" s="135"/>
      <c r="GR29" s="135"/>
      <c r="GS29" s="135"/>
      <c r="GT29" s="135"/>
      <c r="GU29" s="135"/>
      <c r="GV29" s="135"/>
      <c r="GW29" s="135"/>
      <c r="GX29" s="135"/>
      <c r="GY29" s="135"/>
      <c r="GZ29" s="135"/>
      <c r="HA29" s="135"/>
      <c r="HB29" s="135"/>
      <c r="HC29" s="135"/>
      <c r="HD29" s="135"/>
      <c r="HE29" s="135"/>
      <c r="HF29" s="135"/>
      <c r="HG29" s="135"/>
      <c r="HH29" s="135"/>
      <c r="HI29" s="135"/>
      <c r="HJ29" s="135"/>
      <c r="HK29" s="135"/>
      <c r="HL29" s="135"/>
      <c r="HM29" s="135"/>
      <c r="HN29" s="135"/>
      <c r="HO29" s="135"/>
      <c r="HP29" s="135"/>
      <c r="HQ29" s="135"/>
      <c r="HR29" s="135"/>
      <c r="HS29" s="135"/>
      <c r="HT29" s="135"/>
      <c r="HU29" s="135"/>
      <c r="HV29" s="135"/>
      <c r="HW29" s="135"/>
      <c r="HX29" s="135"/>
      <c r="HY29" s="135"/>
      <c r="HZ29" s="135"/>
      <c r="IA29" s="135"/>
      <c r="IB29" s="135"/>
      <c r="IC29" s="135"/>
      <c r="ID29" s="135"/>
      <c r="IE29" s="135"/>
      <c r="IF29" s="135"/>
      <c r="IG29" s="135"/>
      <c r="IH29" s="135"/>
      <c r="II29" s="135"/>
      <c r="IJ29" s="135"/>
      <c r="IK29" s="135"/>
      <c r="IL29" s="135"/>
      <c r="IM29" s="135"/>
      <c r="IN29" s="135"/>
      <c r="IO29" s="135"/>
      <c r="IP29" s="135"/>
      <c r="IQ29" s="135"/>
      <c r="IR29" s="135"/>
      <c r="IS29" s="135"/>
      <c r="IT29" s="135"/>
      <c r="IU29" s="135"/>
      <c r="IV29" s="135"/>
      <c r="IW29" s="135"/>
      <c r="IX29" s="135"/>
      <c r="IY29" s="135"/>
      <c r="IZ29" s="135"/>
      <c r="JA29" s="135"/>
      <c r="JB29" s="135"/>
      <c r="JC29" s="135"/>
      <c r="JD29" s="135"/>
      <c r="JE29" s="135"/>
      <c r="JF29" s="135"/>
      <c r="JG29" s="135"/>
      <c r="JH29" s="135"/>
      <c r="JI29" s="135"/>
      <c r="JJ29" s="135"/>
      <c r="JK29" s="135"/>
      <c r="JL29" s="135"/>
      <c r="JM29" s="135"/>
      <c r="JN29" s="135"/>
      <c r="JO29" s="135"/>
      <c r="JP29" s="135"/>
      <c r="JQ29" s="135"/>
      <c r="JR29" s="135"/>
      <c r="JS29" s="135"/>
      <c r="JT29" s="135"/>
      <c r="JU29" s="135"/>
      <c r="JV29" s="135"/>
      <c r="JW29" s="135"/>
      <c r="JX29" s="135"/>
      <c r="JY29" s="135"/>
      <c r="JZ29" s="135"/>
      <c r="KA29" s="135"/>
      <c r="KB29" s="135"/>
      <c r="KC29" s="135"/>
      <c r="KD29" s="135"/>
      <c r="KE29" s="135"/>
      <c r="KF29" s="135"/>
      <c r="KG29" s="135"/>
      <c r="KH29" s="135"/>
      <c r="KI29" s="135"/>
      <c r="KJ29" s="135"/>
      <c r="KK29" s="135"/>
      <c r="KL29" s="135"/>
      <c r="KM29" s="135"/>
      <c r="KN29" s="135"/>
      <c r="KO29" s="135"/>
      <c r="KP29" s="135"/>
      <c r="KQ29" s="135"/>
      <c r="KR29" s="135"/>
      <c r="KS29" s="135"/>
      <c r="KT29" s="135"/>
      <c r="KU29" s="135"/>
      <c r="KV29" s="135"/>
      <c r="KW29" s="135"/>
      <c r="KX29" s="135"/>
      <c r="KY29" s="135"/>
      <c r="KZ29" s="135"/>
      <c r="LA29" s="135"/>
      <c r="LB29" s="135"/>
      <c r="LC29" s="135"/>
      <c r="LD29" s="135"/>
      <c r="LE29" s="135"/>
      <c r="LF29" s="135"/>
      <c r="LG29" s="135"/>
      <c r="LH29" s="135"/>
      <c r="LI29" s="135"/>
      <c r="LJ29" s="135"/>
      <c r="LK29" s="135"/>
      <c r="LL29" s="135"/>
      <c r="LM29" s="135"/>
      <c r="LN29" s="135"/>
      <c r="LO29" s="135"/>
      <c r="LP29" s="135"/>
      <c r="LQ29" s="135"/>
      <c r="LR29" s="135"/>
      <c r="LS29" s="135"/>
      <c r="LT29" s="135"/>
      <c r="LU29" s="135"/>
      <c r="LV29" s="135"/>
      <c r="LW29" s="135"/>
      <c r="LX29" s="135"/>
      <c r="LY29" s="135"/>
      <c r="LZ29" s="135"/>
      <c r="MA29" s="135"/>
      <c r="MB29" s="135"/>
      <c r="MC29" s="135"/>
      <c r="MD29" s="135"/>
      <c r="ME29" s="135"/>
      <c r="MF29" s="135"/>
      <c r="MG29" s="135"/>
      <c r="MH29" s="135"/>
      <c r="MI29" s="135"/>
      <c r="MJ29" s="135"/>
      <c r="MK29" s="135"/>
      <c r="ML29" s="135"/>
      <c r="MM29" s="135"/>
      <c r="MN29" s="135"/>
      <c r="MO29" s="135"/>
      <c r="MP29" s="135"/>
      <c r="MQ29" s="135"/>
      <c r="MR29" s="135"/>
      <c r="MS29" s="135"/>
      <c r="MT29" s="135"/>
      <c r="MU29" s="135"/>
      <c r="MV29" s="135"/>
      <c r="MW29" s="135"/>
      <c r="MX29" s="135"/>
      <c r="MY29" s="135"/>
      <c r="MZ29" s="135"/>
      <c r="NA29" s="135"/>
      <c r="NB29" s="135"/>
      <c r="NC29" s="135"/>
      <c r="ND29" s="135"/>
      <c r="NE29" s="135"/>
      <c r="NF29" s="135"/>
      <c r="NG29" s="135"/>
      <c r="NH29" s="135"/>
      <c r="NI29" s="135"/>
      <c r="NJ29" s="135"/>
      <c r="NK29" s="135"/>
      <c r="NL29" s="135"/>
      <c r="NM29" s="135"/>
      <c r="NN29" s="135"/>
      <c r="NO29" s="135"/>
      <c r="NP29" s="135"/>
      <c r="NQ29" s="135"/>
      <c r="NR29" s="135"/>
      <c r="NS29" s="135"/>
      <c r="NT29" s="135"/>
      <c r="NU29" s="135"/>
      <c r="NV29" s="135"/>
      <c r="NW29" s="135"/>
      <c r="NX29" s="135"/>
      <c r="NY29" s="135"/>
      <c r="NZ29" s="135"/>
      <c r="OA29" s="135"/>
      <c r="OB29" s="135"/>
      <c r="OC29" s="135"/>
      <c r="OD29" s="135"/>
      <c r="OE29" s="135"/>
      <c r="OF29" s="135"/>
      <c r="OG29" s="135"/>
      <c r="OH29" s="135"/>
      <c r="OI29" s="135"/>
      <c r="OJ29" s="135"/>
      <c r="OK29" s="135"/>
      <c r="OL29" s="135"/>
      <c r="OM29" s="135"/>
      <c r="ON29" s="135"/>
      <c r="OO29" s="135"/>
      <c r="OP29" s="135"/>
      <c r="OQ29" s="135"/>
      <c r="OR29" s="135"/>
      <c r="OS29" s="135"/>
      <c r="OT29" s="135"/>
      <c r="OU29" s="135"/>
      <c r="OV29" s="135"/>
      <c r="OW29" s="135"/>
      <c r="OX29" s="135"/>
      <c r="OY29" s="135"/>
      <c r="OZ29" s="135"/>
      <c r="PA29" s="135"/>
      <c r="PB29" s="135"/>
      <c r="PC29" s="135"/>
      <c r="PD29" s="135"/>
      <c r="PE29" s="135"/>
      <c r="PF29" s="135"/>
      <c r="PG29" s="135"/>
      <c r="PH29" s="135"/>
      <c r="PI29" s="135"/>
      <c r="PJ29" s="135"/>
      <c r="PK29" s="135"/>
      <c r="PL29" s="135"/>
      <c r="PM29" s="135"/>
      <c r="PN29" s="135"/>
      <c r="PO29" s="135"/>
      <c r="PP29" s="135"/>
      <c r="PQ29" s="135"/>
      <c r="PR29" s="135"/>
      <c r="PS29" s="135"/>
      <c r="PT29" s="135"/>
      <c r="PU29" s="135"/>
      <c r="PV29" s="135"/>
      <c r="PW29" s="135"/>
      <c r="PX29" s="135"/>
      <c r="PY29" s="135"/>
      <c r="PZ29" s="135"/>
      <c r="QA29" s="135"/>
      <c r="QB29" s="135"/>
      <c r="QC29" s="135"/>
      <c r="QD29" s="135"/>
      <c r="QE29" s="135"/>
      <c r="QF29" s="135"/>
      <c r="QG29" s="135"/>
      <c r="QH29" s="135"/>
      <c r="QI29" s="135"/>
      <c r="QJ29" s="135"/>
      <c r="QK29" s="135"/>
      <c r="QL29" s="135"/>
      <c r="QM29" s="135"/>
      <c r="QN29" s="135"/>
      <c r="QO29" s="135"/>
      <c r="QP29" s="135"/>
      <c r="QQ29" s="135"/>
      <c r="QR29" s="135"/>
      <c r="QS29" s="135"/>
      <c r="QT29" s="135"/>
      <c r="QU29" s="135"/>
      <c r="QV29" s="135"/>
      <c r="QW29" s="135"/>
      <c r="QX29" s="135"/>
      <c r="QY29" s="135"/>
      <c r="QZ29" s="135"/>
      <c r="RA29" s="135"/>
      <c r="RB29" s="135"/>
      <c r="RC29" s="135"/>
      <c r="RD29" s="135"/>
      <c r="RE29" s="135"/>
      <c r="RF29" s="135"/>
      <c r="RG29" s="135"/>
      <c r="RH29" s="135"/>
      <c r="RI29" s="135"/>
      <c r="RJ29" s="135"/>
      <c r="RK29" s="135"/>
      <c r="RL29" s="135"/>
      <c r="RM29" s="135"/>
      <c r="RN29" s="135"/>
      <c r="RO29" s="135"/>
      <c r="RP29" s="135"/>
      <c r="RQ29" s="135"/>
      <c r="RR29" s="135"/>
      <c r="RS29" s="135"/>
      <c r="RT29" s="135"/>
      <c r="RU29" s="135"/>
      <c r="RV29" s="135"/>
      <c r="RW29" s="135"/>
      <c r="RX29" s="135"/>
      <c r="RY29" s="135"/>
      <c r="RZ29" s="135"/>
      <c r="SA29" s="135"/>
      <c r="SB29" s="135"/>
      <c r="SC29" s="135"/>
      <c r="SD29" s="135"/>
      <c r="SE29" s="135"/>
      <c r="SF29" s="135"/>
      <c r="SG29" s="135"/>
      <c r="SH29" s="135"/>
      <c r="SI29" s="135"/>
      <c r="SJ29" s="135"/>
      <c r="SK29" s="135"/>
      <c r="SL29" s="135"/>
      <c r="SM29" s="135"/>
      <c r="SN29" s="135"/>
      <c r="SO29" s="135"/>
      <c r="SP29" s="135"/>
      <c r="SQ29" s="135"/>
      <c r="SR29" s="135"/>
      <c r="SS29" s="135"/>
      <c r="ST29" s="135"/>
      <c r="SU29" s="135"/>
      <c r="SV29" s="135"/>
      <c r="SW29" s="135"/>
      <c r="SX29" s="135"/>
      <c r="SY29" s="135"/>
      <c r="SZ29" s="135"/>
      <c r="TA29" s="135"/>
      <c r="TB29" s="135"/>
      <c r="TC29" s="135"/>
      <c r="TD29" s="135"/>
      <c r="TE29" s="135"/>
      <c r="TF29" s="135"/>
      <c r="TG29" s="135"/>
      <c r="TH29" s="135"/>
      <c r="TI29" s="135"/>
      <c r="TJ29" s="135"/>
      <c r="TK29" s="135"/>
      <c r="TL29" s="135"/>
      <c r="TM29" s="135"/>
      <c r="TN29" s="135"/>
      <c r="TO29" s="135"/>
      <c r="TP29" s="135"/>
      <c r="TQ29" s="135"/>
      <c r="TR29" s="135"/>
      <c r="TS29" s="135"/>
      <c r="TT29" s="135"/>
      <c r="TU29" s="135"/>
      <c r="TV29" s="135"/>
      <c r="TW29" s="135"/>
      <c r="TX29" s="135"/>
      <c r="TY29" s="135"/>
      <c r="TZ29" s="135"/>
      <c r="UA29" s="135"/>
      <c r="UB29" s="135"/>
      <c r="UC29" s="135"/>
      <c r="UD29" s="135"/>
      <c r="UE29" s="135"/>
      <c r="UF29" s="135"/>
      <c r="UG29" s="135"/>
      <c r="UH29" s="135"/>
      <c r="UI29" s="135"/>
      <c r="UJ29" s="135"/>
      <c r="UK29" s="135"/>
      <c r="UL29" s="135"/>
      <c r="UM29" s="135"/>
      <c r="UN29" s="135"/>
      <c r="UO29" s="135"/>
      <c r="UP29" s="135"/>
      <c r="UQ29" s="135"/>
      <c r="UR29" s="135"/>
      <c r="US29" s="135"/>
      <c r="UT29" s="135"/>
      <c r="UU29" s="135"/>
      <c r="UV29" s="135"/>
      <c r="UW29" s="135"/>
      <c r="UX29" s="135"/>
      <c r="UY29" s="135"/>
      <c r="UZ29" s="135"/>
      <c r="VA29" s="135"/>
      <c r="VB29" s="135"/>
      <c r="VC29" s="135"/>
      <c r="VD29" s="135"/>
      <c r="VE29" s="135"/>
      <c r="VF29" s="135"/>
      <c r="VG29" s="135"/>
      <c r="VH29" s="135"/>
      <c r="VI29" s="135"/>
      <c r="VJ29" s="135"/>
      <c r="VK29" s="135"/>
      <c r="VL29" s="135"/>
      <c r="VM29" s="135"/>
      <c r="VN29" s="135"/>
      <c r="VO29" s="135"/>
      <c r="VP29" s="135"/>
      <c r="VQ29" s="135"/>
      <c r="VR29" s="135"/>
      <c r="VS29" s="135"/>
      <c r="VT29" s="135"/>
      <c r="VU29" s="135"/>
      <c r="VV29" s="135"/>
      <c r="VW29" s="135"/>
      <c r="VX29" s="135"/>
      <c r="VY29" s="135"/>
      <c r="VZ29" s="135"/>
      <c r="WA29" s="135"/>
      <c r="WB29" s="135"/>
      <c r="WC29" s="135"/>
      <c r="WD29" s="135"/>
      <c r="WE29" s="135"/>
      <c r="WF29" s="135"/>
      <c r="WG29" s="135"/>
      <c r="WH29" s="135"/>
      <c r="WI29" s="135"/>
      <c r="WJ29" s="135"/>
      <c r="WK29" s="135"/>
      <c r="WL29" s="135"/>
      <c r="WM29" s="135"/>
      <c r="WN29" s="135"/>
      <c r="WO29" s="135"/>
      <c r="WP29" s="135"/>
      <c r="WQ29" s="135"/>
      <c r="WR29" s="135"/>
      <c r="WS29" s="135"/>
      <c r="WT29" s="135"/>
      <c r="WU29" s="135"/>
      <c r="WV29" s="135"/>
      <c r="WW29" s="135"/>
      <c r="WX29" s="135"/>
      <c r="WY29" s="135"/>
      <c r="WZ29" s="135"/>
      <c r="XA29" s="135"/>
      <c r="XB29" s="135"/>
      <c r="XC29" s="135"/>
      <c r="XD29" s="135"/>
      <c r="XE29" s="135"/>
      <c r="XF29" s="135"/>
      <c r="XG29" s="135"/>
      <c r="XH29" s="135"/>
      <c r="XI29" s="135"/>
      <c r="XJ29" s="135"/>
      <c r="XK29" s="135"/>
      <c r="XL29" s="135"/>
      <c r="XM29" s="135"/>
      <c r="XN29" s="135"/>
      <c r="XO29" s="135"/>
      <c r="XP29" s="135"/>
      <c r="XQ29" s="135"/>
      <c r="XR29" s="135"/>
      <c r="XS29" s="135"/>
      <c r="XT29" s="135"/>
      <c r="XU29" s="135"/>
      <c r="XV29" s="135"/>
      <c r="XW29" s="135"/>
      <c r="XX29" s="135"/>
      <c r="XY29" s="135"/>
      <c r="XZ29" s="135"/>
      <c r="YA29" s="135"/>
      <c r="YB29" s="135"/>
      <c r="YC29" s="135"/>
      <c r="YD29" s="135"/>
      <c r="YE29" s="135"/>
      <c r="YF29" s="135"/>
      <c r="YG29" s="135"/>
      <c r="YH29" s="135"/>
      <c r="YI29" s="135"/>
      <c r="YJ29" s="135"/>
      <c r="YK29" s="135"/>
      <c r="YL29" s="135"/>
      <c r="YM29" s="135"/>
      <c r="YN29" s="135"/>
      <c r="YO29" s="135"/>
      <c r="YP29" s="135"/>
      <c r="YQ29" s="135"/>
      <c r="YR29" s="135"/>
      <c r="YS29" s="135"/>
      <c r="YT29" s="135"/>
      <c r="YU29" s="135"/>
      <c r="YV29" s="135"/>
      <c r="YW29" s="135"/>
      <c r="YX29" s="135"/>
      <c r="YY29" s="135"/>
      <c r="YZ29" s="135"/>
      <c r="ZA29" s="135"/>
      <c r="ZB29" s="135"/>
      <c r="ZC29" s="135"/>
      <c r="ZD29" s="135"/>
      <c r="ZE29" s="135"/>
      <c r="ZF29" s="135"/>
      <c r="ZG29" s="135"/>
      <c r="ZH29" s="135"/>
      <c r="ZI29" s="135"/>
      <c r="ZJ29" s="135"/>
      <c r="ZK29" s="135"/>
      <c r="ZL29" s="135"/>
      <c r="ZM29" s="135"/>
      <c r="ZN29" s="135"/>
      <c r="ZO29" s="135"/>
      <c r="ZP29" s="135"/>
      <c r="ZQ29" s="135"/>
      <c r="ZR29" s="135"/>
      <c r="ZS29" s="135"/>
      <c r="ZT29" s="135"/>
      <c r="ZU29" s="135"/>
      <c r="ZV29" s="135"/>
      <c r="ZW29" s="135"/>
      <c r="ZX29" s="135"/>
      <c r="ZY29" s="135"/>
      <c r="ZZ29" s="135"/>
      <c r="AAA29" s="135"/>
      <c r="AAB29" s="135"/>
      <c r="AAC29" s="135"/>
      <c r="AAD29" s="135"/>
      <c r="AAE29" s="135"/>
      <c r="AAF29" s="135"/>
      <c r="AAG29" s="135"/>
      <c r="AAH29" s="135"/>
      <c r="AAI29" s="135"/>
      <c r="AAJ29" s="135"/>
      <c r="AAK29" s="135"/>
      <c r="AAL29" s="135"/>
      <c r="AAM29" s="135"/>
      <c r="AAN29" s="135"/>
      <c r="AAO29" s="135"/>
      <c r="AAP29" s="135"/>
      <c r="AAQ29" s="135"/>
      <c r="AAR29" s="135"/>
      <c r="AAS29" s="135"/>
      <c r="AAT29" s="135"/>
      <c r="AAU29" s="135"/>
      <c r="AAV29" s="135"/>
      <c r="AAW29" s="135"/>
      <c r="AAX29" s="135"/>
      <c r="AAY29" s="135"/>
      <c r="AAZ29" s="135"/>
      <c r="ABA29" s="135"/>
      <c r="ABB29" s="135"/>
      <c r="ABC29" s="135"/>
      <c r="ABD29" s="135"/>
      <c r="ABE29" s="135"/>
      <c r="ABF29" s="135"/>
      <c r="ABG29" s="135"/>
      <c r="ABH29" s="135"/>
      <c r="ABI29" s="135"/>
      <c r="ABJ29" s="135"/>
      <c r="ABK29" s="135"/>
      <c r="ABL29" s="135"/>
      <c r="ABM29" s="135"/>
      <c r="ABN29" s="135"/>
      <c r="ABO29" s="135"/>
      <c r="ABP29" s="135"/>
      <c r="ABQ29" s="135"/>
      <c r="ABR29" s="135"/>
      <c r="ABS29" s="135"/>
      <c r="ABT29" s="135"/>
      <c r="ABU29" s="135"/>
      <c r="ABV29" s="135"/>
      <c r="ABW29" s="135"/>
      <c r="ABX29" s="135"/>
      <c r="ABY29" s="135"/>
      <c r="ABZ29" s="135"/>
      <c r="ACA29" s="135"/>
      <c r="ACB29" s="135"/>
      <c r="ACC29" s="135"/>
      <c r="ACD29" s="135"/>
      <c r="ACE29" s="135"/>
      <c r="ACF29" s="135"/>
      <c r="ACG29" s="135"/>
      <c r="ACH29" s="135"/>
      <c r="ACI29" s="135"/>
      <c r="ACJ29" s="135"/>
      <c r="ACK29" s="135"/>
      <c r="ACL29" s="135"/>
      <c r="ACM29" s="135"/>
      <c r="ACN29" s="135"/>
      <c r="ACO29" s="135"/>
      <c r="ACP29" s="135"/>
      <c r="ACQ29" s="135"/>
      <c r="ACR29" s="135"/>
      <c r="ACS29" s="135"/>
      <c r="ACT29" s="135"/>
      <c r="ACU29" s="135"/>
      <c r="ACV29" s="135"/>
      <c r="ACW29" s="135"/>
      <c r="ACX29" s="135"/>
      <c r="ACY29" s="135"/>
      <c r="ACZ29" s="135"/>
      <c r="ADA29" s="135"/>
      <c r="ADB29" s="135"/>
      <c r="ADC29" s="135"/>
      <c r="ADD29" s="135"/>
      <c r="ADE29" s="135"/>
      <c r="ADF29" s="135"/>
      <c r="ADG29" s="135"/>
      <c r="ADH29" s="135"/>
      <c r="ADI29" s="135"/>
      <c r="ADJ29" s="135"/>
      <c r="ADK29" s="135"/>
      <c r="ADL29" s="135"/>
      <c r="ADM29" s="135"/>
      <c r="ADN29" s="135"/>
      <c r="ADO29" s="135"/>
      <c r="ADP29" s="135"/>
      <c r="ADQ29" s="135"/>
      <c r="ADR29" s="135"/>
      <c r="ADS29" s="135"/>
      <c r="ADT29" s="135"/>
      <c r="ADU29" s="135"/>
      <c r="ADV29" s="135"/>
      <c r="ADW29" s="135"/>
      <c r="ADX29" s="135"/>
      <c r="ADY29" s="135"/>
      <c r="ADZ29" s="135"/>
      <c r="AEA29" s="135"/>
      <c r="AEB29" s="135"/>
      <c r="AEC29" s="135"/>
      <c r="AED29" s="135"/>
      <c r="AEE29" s="135"/>
      <c r="AEF29" s="135"/>
      <c r="AEG29" s="135"/>
      <c r="AEH29" s="135"/>
      <c r="AEI29" s="135"/>
      <c r="AEJ29" s="135"/>
      <c r="AEK29" s="135"/>
      <c r="AEL29" s="135"/>
      <c r="AEM29" s="135"/>
      <c r="AEN29" s="135"/>
      <c r="AEO29" s="135"/>
      <c r="AEP29" s="135"/>
      <c r="AEQ29" s="135"/>
      <c r="AER29" s="135"/>
      <c r="AES29" s="135"/>
      <c r="AET29" s="135"/>
      <c r="AEU29" s="135"/>
      <c r="AEV29" s="135"/>
      <c r="AEW29" s="135"/>
      <c r="AEX29" s="135"/>
      <c r="AEY29" s="135"/>
      <c r="AEZ29" s="135"/>
      <c r="AFA29" s="135"/>
      <c r="AFB29" s="135"/>
      <c r="AFC29" s="135"/>
      <c r="AFD29" s="135"/>
      <c r="AFE29" s="135"/>
      <c r="AFF29" s="135"/>
      <c r="AFG29" s="135"/>
      <c r="AFH29" s="135"/>
      <c r="AFI29" s="135"/>
      <c r="AFJ29" s="135"/>
      <c r="AFK29" s="135"/>
      <c r="AFL29" s="135"/>
      <c r="AFM29" s="135"/>
      <c r="AFN29" s="135"/>
      <c r="AFO29" s="135"/>
      <c r="AFP29" s="135"/>
      <c r="AFQ29" s="135"/>
      <c r="AFR29" s="135"/>
      <c r="AFS29" s="135"/>
      <c r="AFT29" s="135"/>
      <c r="AFU29" s="135"/>
      <c r="AFV29" s="135"/>
      <c r="AFW29" s="135"/>
      <c r="AFX29" s="135"/>
      <c r="AFY29" s="135"/>
      <c r="AFZ29" s="135"/>
      <c r="AGA29" s="135"/>
      <c r="AGB29" s="135"/>
      <c r="AGC29" s="135"/>
      <c r="AGD29" s="135"/>
      <c r="AGE29" s="135"/>
      <c r="AGF29" s="135"/>
      <c r="AGG29" s="135"/>
      <c r="AGH29" s="135"/>
      <c r="AGI29" s="135"/>
      <c r="AGJ29" s="135"/>
      <c r="AGK29" s="135"/>
      <c r="AGL29" s="135"/>
      <c r="AGM29" s="135"/>
      <c r="AGN29" s="135"/>
      <c r="AGO29" s="135"/>
      <c r="AGP29" s="135"/>
      <c r="AGQ29" s="135"/>
      <c r="AGR29" s="135"/>
      <c r="AGS29" s="135"/>
      <c r="AGT29" s="135"/>
      <c r="AGU29" s="135"/>
      <c r="AGV29" s="135"/>
      <c r="AGW29" s="135"/>
      <c r="AGX29" s="135"/>
      <c r="AGY29" s="135"/>
      <c r="AGZ29" s="135"/>
      <c r="AHA29" s="135"/>
      <c r="AHB29" s="135"/>
      <c r="AHC29" s="135"/>
      <c r="AHD29" s="135"/>
      <c r="AHE29" s="135"/>
      <c r="AHF29" s="135"/>
      <c r="AHG29" s="135"/>
      <c r="AHH29" s="135"/>
      <c r="AHI29" s="135"/>
      <c r="AHJ29" s="135"/>
      <c r="AHK29" s="135"/>
      <c r="AHL29" s="135"/>
      <c r="AHM29" s="135"/>
      <c r="AHN29" s="135"/>
      <c r="AHO29" s="135"/>
      <c r="AHP29" s="135"/>
      <c r="AHQ29" s="135"/>
      <c r="AHR29" s="135"/>
      <c r="AHS29" s="135"/>
      <c r="AHT29" s="135"/>
      <c r="AHU29" s="135"/>
      <c r="AHV29" s="135"/>
      <c r="AHW29" s="135"/>
      <c r="AHX29" s="135"/>
      <c r="AHY29" s="135"/>
      <c r="AHZ29" s="135"/>
      <c r="AIA29" s="135"/>
      <c r="AIB29" s="135"/>
      <c r="AIC29" s="135"/>
      <c r="AID29" s="135"/>
      <c r="AIE29" s="135"/>
      <c r="AIF29" s="135"/>
      <c r="AIG29" s="135"/>
      <c r="AIH29" s="135"/>
      <c r="AII29" s="135"/>
      <c r="AIJ29" s="135"/>
      <c r="AIK29" s="135"/>
      <c r="AIL29" s="135"/>
      <c r="AIM29" s="135"/>
      <c r="AIN29" s="135"/>
      <c r="AIO29" s="135"/>
      <c r="AIP29" s="135"/>
      <c r="AIQ29" s="135"/>
      <c r="AIR29" s="135"/>
      <c r="AIS29" s="135"/>
      <c r="AIT29" s="135"/>
      <c r="AIU29" s="135"/>
      <c r="AIV29" s="135"/>
      <c r="AIW29" s="135"/>
      <c r="AIX29" s="135"/>
      <c r="AIY29" s="135"/>
      <c r="AIZ29" s="135"/>
      <c r="AJA29" s="135"/>
      <c r="AJB29" s="135"/>
      <c r="AJC29" s="135"/>
      <c r="AJD29" s="135"/>
      <c r="AJE29" s="135"/>
      <c r="AJF29" s="135"/>
      <c r="AJG29" s="135"/>
      <c r="AJH29" s="135"/>
      <c r="AJI29" s="135"/>
      <c r="AJJ29" s="135"/>
      <c r="AJK29" s="135"/>
      <c r="AJL29" s="135"/>
      <c r="AJM29" s="135"/>
      <c r="AJN29" s="135"/>
      <c r="AJO29" s="135"/>
      <c r="AJP29" s="135"/>
      <c r="AJQ29" s="135"/>
      <c r="AJR29" s="135"/>
      <c r="AJS29" s="135"/>
      <c r="AJT29" s="135"/>
      <c r="AJU29" s="135"/>
      <c r="AJV29" s="135"/>
      <c r="AJW29" s="135"/>
      <c r="AJX29" s="135"/>
      <c r="AJY29" s="135"/>
      <c r="AJZ29" s="135"/>
      <c r="AKA29" s="135"/>
      <c r="AKB29" s="135"/>
      <c r="AKC29" s="135"/>
      <c r="AKD29" s="135"/>
      <c r="AKE29" s="135"/>
      <c r="AKF29" s="135"/>
      <c r="AKG29" s="135"/>
      <c r="AKH29" s="135"/>
      <c r="AKI29" s="135"/>
      <c r="AKJ29" s="135"/>
      <c r="AKK29" s="135"/>
      <c r="AKL29" s="135"/>
      <c r="AKM29" s="135"/>
      <c r="AKN29" s="135"/>
      <c r="AKO29" s="135"/>
      <c r="AKP29" s="135"/>
      <c r="AKQ29" s="135"/>
      <c r="AKR29" s="135"/>
      <c r="AKS29" s="135"/>
      <c r="AKT29" s="135"/>
      <c r="AKU29" s="135"/>
      <c r="AKV29" s="135"/>
      <c r="AKW29" s="135"/>
      <c r="AKX29" s="135"/>
      <c r="AKY29" s="135"/>
      <c r="AKZ29" s="135"/>
      <c r="ALA29" s="135"/>
      <c r="ALB29" s="135"/>
      <c r="ALC29" s="135"/>
      <c r="ALD29" s="135"/>
      <c r="ALE29" s="135"/>
      <c r="ALF29" s="135"/>
      <c r="ALG29" s="135"/>
      <c r="ALH29" s="135"/>
      <c r="ALI29" s="135"/>
      <c r="ALJ29" s="135"/>
      <c r="ALK29" s="135"/>
      <c r="ALL29" s="135"/>
      <c r="ALM29" s="135"/>
      <c r="ALN29" s="135"/>
      <c r="ALO29" s="135"/>
      <c r="ALP29" s="135"/>
      <c r="ALQ29" s="135"/>
      <c r="ALR29" s="135"/>
      <c r="ALS29" s="135"/>
      <c r="ALT29" s="135"/>
      <c r="ALU29" s="135"/>
      <c r="ALV29" s="135"/>
      <c r="ALW29" s="135"/>
      <c r="ALX29" s="135"/>
      <c r="ALY29" s="135"/>
      <c r="ALZ29" s="135"/>
      <c r="AMA29" s="135"/>
      <c r="AMB29" s="135"/>
      <c r="AMC29" s="135"/>
      <c r="AMD29" s="135"/>
      <c r="AME29" s="135"/>
      <c r="AMF29" s="135"/>
      <c r="AMG29" s="135"/>
      <c r="AMH29" s="135"/>
      <c r="AMI29" s="135"/>
      <c r="AMJ29" s="135"/>
      <c r="AMK29" s="135"/>
      <c r="AML29" s="135"/>
      <c r="AMM29" s="135"/>
      <c r="AMN29" s="135"/>
      <c r="AMO29" s="135"/>
      <c r="AMP29" s="135"/>
      <c r="AMQ29" s="135"/>
      <c r="AMR29" s="135"/>
      <c r="AMS29" s="135"/>
      <c r="AMT29" s="135"/>
      <c r="AMU29" s="135"/>
      <c r="AMV29" s="135"/>
      <c r="AMW29" s="135"/>
      <c r="AMX29" s="135"/>
      <c r="AMY29" s="135"/>
      <c r="AMZ29" s="135"/>
      <c r="ANA29" s="135"/>
      <c r="ANB29" s="135"/>
      <c r="ANC29" s="135"/>
      <c r="AND29" s="135"/>
      <c r="ANE29" s="135"/>
      <c r="ANF29" s="135"/>
      <c r="ANG29" s="135"/>
      <c r="ANH29" s="135"/>
      <c r="ANI29" s="135"/>
      <c r="ANJ29" s="135"/>
      <c r="ANK29" s="135"/>
      <c r="ANL29" s="135"/>
      <c r="ANM29" s="135"/>
      <c r="ANN29" s="135"/>
      <c r="ANO29" s="135"/>
      <c r="ANP29" s="135"/>
      <c r="ANQ29" s="135"/>
      <c r="ANR29" s="135"/>
      <c r="ANS29" s="135"/>
      <c r="ANT29" s="135"/>
      <c r="ANU29" s="135"/>
      <c r="ANV29" s="135"/>
      <c r="ANW29" s="135"/>
      <c r="ANX29" s="135"/>
      <c r="ANY29" s="135"/>
      <c r="ANZ29" s="135"/>
      <c r="AOA29" s="135"/>
      <c r="AOB29" s="135"/>
      <c r="AOC29" s="135"/>
      <c r="AOD29" s="135"/>
      <c r="AOE29" s="135"/>
      <c r="AOF29" s="135"/>
      <c r="AOG29" s="135"/>
      <c r="AOH29" s="135"/>
      <c r="AOI29" s="135"/>
      <c r="AOJ29" s="135"/>
      <c r="AOK29" s="135"/>
      <c r="AOL29" s="135"/>
      <c r="AOM29" s="135"/>
      <c r="AON29" s="135"/>
      <c r="AOO29" s="135"/>
      <c r="AOP29" s="135"/>
      <c r="AOQ29" s="135"/>
      <c r="AOR29" s="135"/>
      <c r="AOS29" s="135"/>
      <c r="AOT29" s="135"/>
      <c r="AOU29" s="135"/>
      <c r="AOV29" s="135"/>
      <c r="AOW29" s="135"/>
      <c r="AOX29" s="135"/>
      <c r="AOY29" s="135"/>
      <c r="AOZ29" s="135"/>
      <c r="APA29" s="135"/>
      <c r="APB29" s="135"/>
      <c r="APC29" s="135"/>
      <c r="APD29" s="135"/>
      <c r="APE29" s="135"/>
      <c r="APF29" s="135"/>
      <c r="APG29" s="135"/>
      <c r="APH29" s="135"/>
      <c r="API29" s="135"/>
      <c r="APJ29" s="135"/>
      <c r="APK29" s="135"/>
      <c r="APL29" s="135"/>
      <c r="APM29" s="135"/>
      <c r="APN29" s="135"/>
      <c r="APO29" s="135"/>
      <c r="APP29" s="135"/>
      <c r="APQ29" s="135"/>
      <c r="APR29" s="135"/>
      <c r="APS29" s="135"/>
      <c r="APT29" s="135"/>
      <c r="APU29" s="135"/>
      <c r="APV29" s="135"/>
      <c r="APW29" s="135"/>
      <c r="APX29" s="135"/>
      <c r="APY29" s="135"/>
      <c r="APZ29" s="135"/>
      <c r="AQA29" s="135"/>
      <c r="AQB29" s="135"/>
      <c r="AQC29" s="135"/>
      <c r="AQD29" s="135"/>
      <c r="AQE29" s="135"/>
      <c r="AQF29" s="135"/>
      <c r="AQG29" s="135"/>
      <c r="AQH29" s="135"/>
      <c r="AQI29" s="135"/>
      <c r="AQJ29" s="135"/>
      <c r="AQK29" s="135"/>
      <c r="AQL29" s="135"/>
      <c r="AQM29" s="135"/>
      <c r="AQN29" s="135"/>
      <c r="AQO29" s="135"/>
      <c r="AQP29" s="135"/>
      <c r="AQQ29" s="135"/>
      <c r="AQR29" s="135"/>
      <c r="AQS29" s="135"/>
      <c r="AQT29" s="135"/>
      <c r="AQU29" s="135"/>
      <c r="AQV29" s="135"/>
      <c r="AQW29" s="135"/>
      <c r="AQX29" s="135"/>
      <c r="AQY29" s="135"/>
      <c r="AQZ29" s="135"/>
      <c r="ARA29" s="135"/>
      <c r="ARB29" s="135"/>
      <c r="ARC29" s="135"/>
      <c r="ARD29" s="135"/>
      <c r="ARE29" s="135"/>
      <c r="ARF29" s="135"/>
      <c r="ARG29" s="135"/>
      <c r="ARH29" s="135"/>
      <c r="ARI29" s="135"/>
      <c r="ARJ29" s="135"/>
      <c r="ARK29" s="135"/>
      <c r="ARL29" s="135"/>
      <c r="ARM29" s="135"/>
      <c r="ARN29" s="135"/>
      <c r="ARO29" s="135"/>
      <c r="ARP29" s="135"/>
      <c r="ARQ29" s="135"/>
      <c r="ARR29" s="135"/>
      <c r="ARS29" s="135"/>
      <c r="ART29" s="135"/>
      <c r="ARU29" s="135"/>
      <c r="ARV29" s="135"/>
      <c r="ARW29" s="135"/>
      <c r="ARX29" s="135"/>
      <c r="ARY29" s="135"/>
      <c r="ARZ29" s="135"/>
      <c r="ASA29" s="135"/>
      <c r="ASB29" s="135"/>
      <c r="ASC29" s="135"/>
      <c r="ASD29" s="135"/>
      <c r="ASE29" s="135"/>
      <c r="ASF29" s="135"/>
      <c r="ASG29" s="135"/>
      <c r="ASH29" s="135"/>
      <c r="ASI29" s="135"/>
      <c r="ASJ29" s="135"/>
      <c r="ASK29" s="135"/>
      <c r="ASL29" s="135"/>
      <c r="ASM29" s="135"/>
      <c r="ASN29" s="135"/>
      <c r="ASO29" s="135"/>
      <c r="ASP29" s="135"/>
      <c r="ASQ29" s="135"/>
      <c r="ASR29" s="135"/>
      <c r="ASS29" s="135"/>
      <c r="AST29" s="135"/>
      <c r="ASU29" s="135"/>
      <c r="ASV29" s="135"/>
      <c r="ASW29" s="135"/>
      <c r="ASX29" s="135"/>
      <c r="ASY29" s="135"/>
      <c r="ASZ29" s="135"/>
      <c r="ATA29" s="135"/>
      <c r="ATB29" s="135"/>
      <c r="ATC29" s="135"/>
      <c r="ATD29" s="135"/>
      <c r="ATE29" s="135"/>
      <c r="ATF29" s="135"/>
      <c r="ATG29" s="135"/>
      <c r="ATH29" s="135"/>
      <c r="ATI29" s="135"/>
      <c r="ATJ29" s="135"/>
      <c r="ATK29" s="135"/>
      <c r="ATL29" s="135"/>
      <c r="ATM29" s="135"/>
      <c r="ATN29" s="135"/>
      <c r="ATO29" s="135"/>
      <c r="ATP29" s="135"/>
      <c r="ATQ29" s="135"/>
      <c r="ATR29" s="135"/>
      <c r="ATS29" s="135"/>
      <c r="ATT29" s="135"/>
      <c r="ATU29" s="135"/>
      <c r="ATV29" s="135"/>
      <c r="ATW29" s="135"/>
      <c r="ATX29" s="135"/>
      <c r="ATY29" s="135"/>
      <c r="ATZ29" s="135"/>
      <c r="AUA29" s="135"/>
      <c r="AUB29" s="135"/>
      <c r="AUC29" s="135"/>
      <c r="AUD29" s="135"/>
      <c r="AUE29" s="135"/>
      <c r="AUF29" s="135"/>
      <c r="AUG29" s="135"/>
      <c r="AUH29" s="135"/>
      <c r="AUI29" s="135"/>
      <c r="AUJ29" s="135"/>
      <c r="AUK29" s="135"/>
      <c r="AUL29" s="135"/>
      <c r="AUM29" s="135"/>
      <c r="AUN29" s="135"/>
      <c r="AUO29" s="135"/>
      <c r="AUP29" s="135"/>
      <c r="AUQ29" s="135"/>
      <c r="AUR29" s="135"/>
      <c r="AUS29" s="135"/>
      <c r="AUT29" s="135"/>
      <c r="AUU29" s="135"/>
      <c r="AUV29" s="135"/>
      <c r="AUW29" s="135"/>
      <c r="AUX29" s="135"/>
      <c r="AUY29" s="135"/>
      <c r="AUZ29" s="135"/>
      <c r="AVA29" s="135"/>
      <c r="AVB29" s="135"/>
      <c r="AVC29" s="135"/>
      <c r="AVD29" s="135"/>
      <c r="AVE29" s="135"/>
      <c r="AVF29" s="135"/>
      <c r="AVG29" s="135"/>
      <c r="AVH29" s="135"/>
      <c r="AVI29" s="135"/>
      <c r="AVJ29" s="135"/>
      <c r="AVK29" s="135"/>
      <c r="AVL29" s="135"/>
      <c r="AVM29" s="135"/>
      <c r="AVN29" s="135"/>
      <c r="AVO29" s="135"/>
      <c r="AVP29" s="135"/>
      <c r="AVQ29" s="135"/>
      <c r="AVR29" s="135"/>
      <c r="AVS29" s="135"/>
      <c r="AVT29" s="135"/>
      <c r="AVU29" s="135"/>
      <c r="AVV29" s="135"/>
      <c r="AVW29" s="135"/>
      <c r="AVX29" s="135"/>
      <c r="AVY29" s="135"/>
      <c r="AVZ29" s="135"/>
      <c r="AWA29" s="135"/>
      <c r="AWB29" s="135"/>
      <c r="AWC29" s="135"/>
      <c r="AWD29" s="135"/>
      <c r="AWE29" s="135"/>
      <c r="AWF29" s="135"/>
      <c r="AWG29" s="135"/>
      <c r="AWH29" s="135"/>
      <c r="AWI29" s="135"/>
      <c r="AWJ29" s="135"/>
      <c r="AWK29" s="135"/>
      <c r="AWL29" s="135"/>
      <c r="AWM29" s="135"/>
      <c r="AWN29" s="135"/>
      <c r="AWO29" s="135"/>
      <c r="AWP29" s="135"/>
      <c r="AWQ29" s="135"/>
      <c r="AWR29" s="135"/>
      <c r="AWS29" s="135"/>
      <c r="AWT29" s="135"/>
      <c r="AWU29" s="135"/>
      <c r="AWV29" s="135"/>
      <c r="AWW29" s="135"/>
      <c r="AWX29" s="135"/>
      <c r="AWY29" s="135"/>
      <c r="AWZ29" s="135"/>
      <c r="AXA29" s="135"/>
      <c r="AXB29" s="135"/>
      <c r="AXC29" s="135"/>
      <c r="AXD29" s="135"/>
      <c r="AXE29" s="135"/>
      <c r="AXF29" s="135"/>
      <c r="AXG29" s="135"/>
      <c r="AXH29" s="135"/>
      <c r="AXI29" s="135"/>
      <c r="AXJ29" s="135"/>
      <c r="AXK29" s="135"/>
      <c r="AXL29" s="135"/>
      <c r="AXM29" s="135"/>
      <c r="AXN29" s="135"/>
      <c r="AXO29" s="135"/>
      <c r="AXP29" s="135"/>
      <c r="AXQ29" s="135"/>
      <c r="AXR29" s="135"/>
      <c r="AXS29" s="135"/>
      <c r="AXT29" s="135"/>
      <c r="AXU29" s="135"/>
      <c r="AXV29" s="135"/>
      <c r="AXW29" s="135"/>
      <c r="AXX29" s="135"/>
      <c r="AXY29" s="135"/>
      <c r="AXZ29" s="135"/>
      <c r="AYA29" s="135"/>
      <c r="AYB29" s="135"/>
      <c r="AYC29" s="135"/>
      <c r="AYD29" s="135"/>
      <c r="AYE29" s="135"/>
      <c r="AYF29" s="135"/>
      <c r="AYG29" s="135"/>
      <c r="AYH29" s="135"/>
      <c r="AYI29" s="135"/>
      <c r="AYJ29" s="135"/>
      <c r="AYK29" s="135"/>
      <c r="AYL29" s="135"/>
      <c r="AYM29" s="135"/>
      <c r="AYN29" s="135"/>
      <c r="AYO29" s="135"/>
      <c r="AYP29" s="135"/>
      <c r="AYQ29" s="135"/>
      <c r="AYR29" s="135"/>
      <c r="AYS29" s="135"/>
      <c r="AYT29" s="135"/>
      <c r="AYU29" s="135"/>
      <c r="AYV29" s="135"/>
      <c r="AYW29" s="135"/>
      <c r="AYX29" s="135"/>
      <c r="AYY29" s="135"/>
      <c r="AYZ29" s="135"/>
      <c r="AZA29" s="135"/>
      <c r="AZB29" s="135"/>
      <c r="AZC29" s="135"/>
      <c r="AZD29" s="135"/>
      <c r="AZE29" s="135"/>
      <c r="AZF29" s="135"/>
      <c r="AZG29" s="135"/>
      <c r="AZH29" s="135"/>
      <c r="AZI29" s="135"/>
      <c r="AZJ29" s="135"/>
      <c r="AZK29" s="135"/>
      <c r="AZL29" s="135"/>
      <c r="AZM29" s="135"/>
      <c r="AZN29" s="135"/>
      <c r="AZO29" s="135"/>
      <c r="AZP29" s="135"/>
      <c r="AZQ29" s="135"/>
      <c r="AZR29" s="135"/>
      <c r="AZS29" s="135"/>
      <c r="AZT29" s="135"/>
      <c r="AZU29" s="135"/>
      <c r="AZV29" s="135"/>
      <c r="AZW29" s="135"/>
      <c r="AZX29" s="135"/>
      <c r="AZY29" s="135"/>
      <c r="AZZ29" s="135"/>
      <c r="BAA29" s="135"/>
      <c r="BAB29" s="135"/>
      <c r="BAC29" s="135"/>
      <c r="BAD29" s="135"/>
      <c r="BAE29" s="135"/>
      <c r="BAF29" s="135"/>
      <c r="BAG29" s="135"/>
      <c r="BAH29" s="135"/>
      <c r="BAI29" s="135"/>
      <c r="BAJ29" s="135"/>
      <c r="BAK29" s="135"/>
      <c r="BAL29" s="135"/>
      <c r="BAM29" s="135"/>
      <c r="BAN29" s="135"/>
      <c r="BAO29" s="135"/>
      <c r="BAP29" s="135"/>
      <c r="BAQ29" s="135"/>
      <c r="BAR29" s="135"/>
      <c r="BAS29" s="135"/>
      <c r="BAT29" s="135"/>
      <c r="BAU29" s="135"/>
      <c r="BAV29" s="135"/>
      <c r="BAW29" s="135"/>
      <c r="BAX29" s="135"/>
      <c r="BAY29" s="135"/>
      <c r="BAZ29" s="135"/>
      <c r="BBA29" s="135"/>
      <c r="BBB29" s="135"/>
      <c r="BBC29" s="135"/>
      <c r="BBD29" s="135"/>
      <c r="BBE29" s="135"/>
      <c r="BBF29" s="135"/>
      <c r="BBG29" s="135"/>
      <c r="BBH29" s="135"/>
      <c r="BBI29" s="135"/>
      <c r="BBJ29" s="135"/>
      <c r="BBK29" s="135"/>
      <c r="BBL29" s="135"/>
      <c r="BBM29" s="135"/>
      <c r="BBN29" s="135"/>
      <c r="BBO29" s="135"/>
      <c r="BBP29" s="135"/>
      <c r="BBQ29" s="135"/>
      <c r="BBR29" s="135"/>
      <c r="BBS29" s="135"/>
      <c r="BBT29" s="135"/>
      <c r="BBU29" s="135"/>
      <c r="BBV29" s="135"/>
      <c r="BBW29" s="135"/>
      <c r="BBX29" s="135"/>
      <c r="BBY29" s="135"/>
      <c r="BBZ29" s="135"/>
      <c r="BCA29" s="135"/>
      <c r="BCB29" s="135"/>
      <c r="BCC29" s="135"/>
      <c r="BCD29" s="135"/>
      <c r="BCE29" s="135"/>
      <c r="BCF29" s="135"/>
      <c r="BCG29" s="135"/>
      <c r="BCH29" s="135"/>
      <c r="BCI29" s="135"/>
      <c r="BCJ29" s="135"/>
      <c r="BCK29" s="135"/>
      <c r="BCL29" s="135"/>
      <c r="BCM29" s="135"/>
      <c r="BCN29" s="135"/>
      <c r="BCO29" s="135"/>
      <c r="BCP29" s="135"/>
      <c r="BCQ29" s="135"/>
      <c r="BCR29" s="135"/>
      <c r="BCS29" s="135"/>
      <c r="BCT29" s="135"/>
      <c r="BCU29" s="135"/>
      <c r="BCV29" s="135"/>
      <c r="BCW29" s="135"/>
      <c r="BCX29" s="135"/>
      <c r="BCY29" s="135"/>
      <c r="BCZ29" s="135"/>
      <c r="BDA29" s="135"/>
      <c r="BDB29" s="135"/>
      <c r="BDC29" s="135"/>
      <c r="BDD29" s="135"/>
      <c r="BDE29" s="135"/>
      <c r="BDF29" s="135"/>
      <c r="BDG29" s="135"/>
      <c r="BDH29" s="135"/>
      <c r="BDI29" s="135"/>
      <c r="BDJ29" s="135"/>
      <c r="BDK29" s="135"/>
      <c r="BDL29" s="135"/>
      <c r="BDM29" s="135"/>
      <c r="BDN29" s="135"/>
      <c r="BDO29" s="135"/>
      <c r="BDP29" s="135"/>
      <c r="BDQ29" s="135"/>
      <c r="BDR29" s="135"/>
      <c r="BDS29" s="135"/>
      <c r="BDT29" s="135"/>
      <c r="BDU29" s="135"/>
      <c r="BDV29" s="135"/>
      <c r="BDW29" s="135"/>
      <c r="BDX29" s="135"/>
      <c r="BDY29" s="135"/>
      <c r="BDZ29" s="135"/>
      <c r="BEA29" s="135"/>
      <c r="BEB29" s="135"/>
      <c r="BEC29" s="135"/>
      <c r="BED29" s="135"/>
      <c r="BEE29" s="135"/>
      <c r="BEF29" s="135"/>
      <c r="BEG29" s="135"/>
      <c r="BEH29" s="135"/>
      <c r="BEI29" s="135"/>
      <c r="BEJ29" s="135"/>
      <c r="BEK29" s="135"/>
      <c r="BEL29" s="135"/>
      <c r="BEM29" s="135"/>
      <c r="BEN29" s="135"/>
      <c r="BEO29" s="135"/>
      <c r="BEP29" s="135"/>
      <c r="BEQ29" s="135"/>
      <c r="BER29" s="135"/>
      <c r="BES29" s="135"/>
      <c r="BET29" s="135"/>
      <c r="BEU29" s="135"/>
      <c r="BEV29" s="135"/>
      <c r="BEW29" s="135"/>
      <c r="BEX29" s="135"/>
      <c r="BEY29" s="135"/>
      <c r="BEZ29" s="135"/>
      <c r="BFA29" s="135"/>
      <c r="BFB29" s="135"/>
      <c r="BFC29" s="135"/>
      <c r="BFD29" s="135"/>
      <c r="BFE29" s="135"/>
      <c r="BFF29" s="135"/>
      <c r="BFG29" s="135"/>
      <c r="BFH29" s="135"/>
      <c r="BFI29" s="135"/>
      <c r="BFJ29" s="135"/>
      <c r="BFK29" s="135"/>
      <c r="BFL29" s="135"/>
      <c r="BFM29" s="135"/>
      <c r="BFN29" s="135"/>
      <c r="BFO29" s="135"/>
      <c r="BFP29" s="135"/>
      <c r="BFQ29" s="135"/>
      <c r="BFR29" s="135"/>
      <c r="BFS29" s="135"/>
      <c r="BFT29" s="135"/>
      <c r="BFU29" s="135"/>
      <c r="BFV29" s="135"/>
      <c r="BFW29" s="135"/>
      <c r="BFX29" s="135"/>
      <c r="BFY29" s="135"/>
      <c r="BFZ29" s="135"/>
      <c r="BGA29" s="135"/>
      <c r="BGB29" s="135"/>
      <c r="BGC29" s="135"/>
      <c r="BGD29" s="135"/>
      <c r="BGE29" s="135"/>
      <c r="BGF29" s="135"/>
      <c r="BGG29" s="135"/>
      <c r="BGH29" s="135"/>
      <c r="BGI29" s="135"/>
      <c r="BGJ29" s="135"/>
      <c r="BGK29" s="135"/>
      <c r="BGL29" s="135"/>
      <c r="BGM29" s="135"/>
      <c r="BGN29" s="135"/>
      <c r="BGO29" s="135"/>
      <c r="BGP29" s="135"/>
      <c r="BGQ29" s="135"/>
      <c r="BGR29" s="135"/>
      <c r="BGS29" s="135"/>
      <c r="BGT29" s="135"/>
      <c r="BGU29" s="135"/>
      <c r="BGV29" s="135"/>
      <c r="BGW29" s="135"/>
      <c r="BGX29" s="135"/>
      <c r="BGY29" s="135"/>
      <c r="BGZ29" s="135"/>
      <c r="BHA29" s="135"/>
      <c r="BHB29" s="135"/>
      <c r="BHC29" s="135"/>
      <c r="BHD29" s="135"/>
      <c r="BHE29" s="135"/>
      <c r="BHF29" s="135"/>
      <c r="BHG29" s="135"/>
      <c r="BHH29" s="135"/>
      <c r="BHI29" s="135"/>
      <c r="BHJ29" s="135"/>
      <c r="BHK29" s="135"/>
      <c r="BHL29" s="135"/>
      <c r="BHM29" s="135"/>
      <c r="BHN29" s="135"/>
      <c r="BHO29" s="135"/>
      <c r="BHP29" s="135"/>
      <c r="BHQ29" s="135"/>
      <c r="BHR29" s="135"/>
      <c r="BHS29" s="135"/>
      <c r="BHT29" s="135"/>
      <c r="BHU29" s="135"/>
      <c r="BHV29" s="135"/>
      <c r="BHW29" s="135"/>
      <c r="BHX29" s="135"/>
      <c r="BHY29" s="135"/>
      <c r="BHZ29" s="135"/>
      <c r="BIA29" s="135"/>
      <c r="BIB29" s="135"/>
      <c r="BIC29" s="135"/>
      <c r="BID29" s="135"/>
      <c r="BIE29" s="135"/>
      <c r="BIF29" s="135"/>
      <c r="BIG29" s="135"/>
      <c r="BIH29" s="135"/>
      <c r="BII29" s="135"/>
      <c r="BIJ29" s="135"/>
      <c r="BIK29" s="135"/>
      <c r="BIL29" s="135"/>
      <c r="BIM29" s="135"/>
      <c r="BIN29" s="135"/>
      <c r="BIO29" s="135"/>
      <c r="BIP29" s="135"/>
      <c r="BIQ29" s="135"/>
      <c r="BIR29" s="135"/>
      <c r="BIS29" s="135"/>
      <c r="BIT29" s="135"/>
      <c r="BIU29" s="135"/>
      <c r="BIV29" s="135"/>
      <c r="BIW29" s="135"/>
      <c r="BIX29" s="135"/>
      <c r="BIY29" s="135"/>
      <c r="BIZ29" s="135"/>
      <c r="BJA29" s="135"/>
      <c r="BJB29" s="135"/>
      <c r="BJC29" s="135"/>
      <c r="BJD29" s="135"/>
      <c r="BJE29" s="135"/>
      <c r="BJF29" s="135"/>
      <c r="BJG29" s="135"/>
      <c r="BJH29" s="135"/>
      <c r="BJI29" s="135"/>
      <c r="BJJ29" s="135"/>
      <c r="BJK29" s="135"/>
      <c r="BJL29" s="135"/>
      <c r="BJM29" s="135"/>
      <c r="BJN29" s="135"/>
      <c r="BJO29" s="135"/>
      <c r="BJP29" s="135"/>
      <c r="BJQ29" s="135"/>
      <c r="BJR29" s="135"/>
      <c r="BJS29" s="135"/>
      <c r="BJT29" s="135"/>
      <c r="BJU29" s="135"/>
      <c r="BJV29" s="135"/>
      <c r="BJW29" s="135"/>
      <c r="BJX29" s="135"/>
      <c r="BJY29" s="135"/>
      <c r="BJZ29" s="135"/>
      <c r="BKA29" s="135"/>
      <c r="BKB29" s="135"/>
      <c r="BKC29" s="135"/>
      <c r="BKD29" s="135"/>
      <c r="BKE29" s="135"/>
      <c r="BKF29" s="135"/>
      <c r="BKG29" s="135"/>
      <c r="BKH29" s="135"/>
      <c r="BKI29" s="135"/>
      <c r="BKJ29" s="135"/>
      <c r="BKK29" s="135"/>
      <c r="BKL29" s="135"/>
      <c r="BKM29" s="135"/>
      <c r="BKN29" s="135"/>
      <c r="BKO29" s="135"/>
      <c r="BKP29" s="135"/>
      <c r="BKQ29" s="135"/>
      <c r="BKR29" s="135"/>
      <c r="BKS29" s="135"/>
      <c r="BKT29" s="135"/>
      <c r="BKU29" s="135"/>
      <c r="BKV29" s="135"/>
      <c r="BKW29" s="135"/>
      <c r="BKX29" s="135"/>
      <c r="BKY29" s="135"/>
      <c r="BKZ29" s="135"/>
      <c r="BLA29" s="135"/>
      <c r="BLB29" s="135"/>
      <c r="BLC29" s="135"/>
      <c r="BLD29" s="135"/>
      <c r="BLE29" s="135"/>
      <c r="BLF29" s="135"/>
      <c r="BLG29" s="135"/>
      <c r="BLH29" s="135"/>
      <c r="BLI29" s="135"/>
      <c r="BLJ29" s="135"/>
      <c r="BLK29" s="135"/>
      <c r="BLL29" s="135"/>
      <c r="BLM29" s="135"/>
      <c r="BLN29" s="135"/>
      <c r="BLO29" s="135"/>
      <c r="BLP29" s="135"/>
      <c r="BLQ29" s="135"/>
      <c r="BLR29" s="135"/>
      <c r="BLS29" s="135"/>
      <c r="BLT29" s="135"/>
      <c r="BLU29" s="135"/>
      <c r="BLV29" s="135"/>
      <c r="BLW29" s="135"/>
      <c r="BLX29" s="135"/>
      <c r="BLY29" s="135"/>
      <c r="BLZ29" s="135"/>
      <c r="BMA29" s="135"/>
      <c r="BMB29" s="135"/>
      <c r="BMC29" s="135"/>
      <c r="BMD29" s="135"/>
      <c r="BME29" s="135"/>
      <c r="BMF29" s="135"/>
      <c r="BMG29" s="135"/>
      <c r="BMH29" s="135"/>
      <c r="BMI29" s="135"/>
      <c r="BMJ29" s="135"/>
      <c r="BMK29" s="135"/>
      <c r="BML29" s="135"/>
      <c r="BMM29" s="135"/>
      <c r="BMN29" s="135"/>
      <c r="BMO29" s="135"/>
      <c r="BMP29" s="135"/>
      <c r="BMQ29" s="135"/>
      <c r="BMR29" s="135"/>
      <c r="BMS29" s="135"/>
      <c r="BMT29" s="135"/>
      <c r="BMU29" s="135"/>
      <c r="BMV29" s="135"/>
      <c r="BMW29" s="135"/>
      <c r="BMX29" s="135"/>
      <c r="BMY29" s="135"/>
      <c r="BMZ29" s="135"/>
      <c r="BNA29" s="135"/>
      <c r="BNB29" s="135"/>
      <c r="BNC29" s="135"/>
      <c r="BND29" s="135"/>
      <c r="BNE29" s="135"/>
      <c r="BNF29" s="135"/>
      <c r="BNG29" s="135"/>
      <c r="BNH29" s="135"/>
      <c r="BNI29" s="135"/>
      <c r="BNJ29" s="135"/>
      <c r="BNK29" s="135"/>
      <c r="BNL29" s="135"/>
      <c r="BNM29" s="135"/>
      <c r="BNN29" s="135"/>
      <c r="BNO29" s="135"/>
      <c r="BNP29" s="135"/>
      <c r="BNQ29" s="135"/>
      <c r="BNR29" s="135"/>
      <c r="BNS29" s="135"/>
      <c r="BNT29" s="135"/>
      <c r="BNU29" s="135"/>
      <c r="BNV29" s="135"/>
      <c r="BNW29" s="135"/>
      <c r="BNX29" s="135"/>
      <c r="BNY29" s="135"/>
      <c r="BNZ29" s="135"/>
      <c r="BOA29" s="135"/>
      <c r="BOB29" s="135"/>
      <c r="BOC29" s="135"/>
      <c r="BOD29" s="135"/>
      <c r="BOE29" s="135"/>
      <c r="BOF29" s="135"/>
      <c r="BOG29" s="135"/>
      <c r="BOH29" s="135"/>
      <c r="BOI29" s="135"/>
      <c r="BOJ29" s="135"/>
      <c r="BOK29" s="135"/>
      <c r="BOL29" s="135"/>
      <c r="BOM29" s="135"/>
      <c r="BON29" s="135"/>
      <c r="BOO29" s="135"/>
      <c r="BOP29" s="135"/>
      <c r="BOQ29" s="135"/>
      <c r="BOR29" s="135"/>
      <c r="BOS29" s="135"/>
      <c r="BOT29" s="135"/>
      <c r="BOU29" s="135"/>
      <c r="BOV29" s="135"/>
      <c r="BOW29" s="135"/>
      <c r="BOX29" s="135"/>
      <c r="BOY29" s="135"/>
      <c r="BOZ29" s="135"/>
      <c r="BPA29" s="135"/>
      <c r="BPB29" s="135"/>
      <c r="BPC29" s="135"/>
      <c r="BPD29" s="135"/>
      <c r="BPE29" s="135"/>
      <c r="BPF29" s="135"/>
      <c r="BPG29" s="135"/>
      <c r="BPH29" s="135"/>
      <c r="BPI29" s="135"/>
      <c r="BPJ29" s="135"/>
      <c r="BPK29" s="135"/>
      <c r="BPL29" s="135"/>
      <c r="BPM29" s="135"/>
      <c r="BPN29" s="135"/>
      <c r="BPO29" s="135"/>
      <c r="BPP29" s="135"/>
      <c r="BPQ29" s="135"/>
      <c r="BPR29" s="135"/>
      <c r="BPS29" s="135"/>
      <c r="BPT29" s="135"/>
      <c r="BPU29" s="135"/>
      <c r="BPV29" s="135"/>
      <c r="BPW29" s="135"/>
      <c r="BPX29" s="135"/>
      <c r="BPY29" s="135"/>
      <c r="BPZ29" s="135"/>
      <c r="BQA29" s="135"/>
      <c r="BQB29" s="135"/>
      <c r="BQC29" s="135"/>
      <c r="BQD29" s="135"/>
      <c r="BQE29" s="135"/>
      <c r="BQF29" s="135"/>
      <c r="BQG29" s="135"/>
      <c r="BQH29" s="135"/>
      <c r="BQI29" s="135"/>
      <c r="BQJ29" s="135"/>
      <c r="BQK29" s="135"/>
      <c r="BQL29" s="135"/>
      <c r="BQM29" s="135"/>
      <c r="BQN29" s="135"/>
      <c r="BQO29" s="135"/>
      <c r="BQP29" s="135"/>
      <c r="BQQ29" s="135"/>
      <c r="BQR29" s="135"/>
      <c r="BQS29" s="135"/>
      <c r="BQT29" s="135"/>
      <c r="BQU29" s="135"/>
      <c r="BQV29" s="135"/>
      <c r="BQW29" s="135"/>
      <c r="BQX29" s="135"/>
      <c r="BQY29" s="135"/>
      <c r="BQZ29" s="135"/>
      <c r="BRA29" s="135"/>
      <c r="BRB29" s="135"/>
      <c r="BRC29" s="135"/>
      <c r="BRD29" s="135"/>
      <c r="BRE29" s="135"/>
      <c r="BRF29" s="135"/>
      <c r="BRG29" s="135"/>
      <c r="BRH29" s="135"/>
      <c r="BRI29" s="135"/>
      <c r="BRJ29" s="135"/>
      <c r="BRK29" s="135"/>
      <c r="BRL29" s="135"/>
      <c r="BRM29" s="135"/>
      <c r="BRN29" s="135"/>
      <c r="BRO29" s="135"/>
      <c r="BRP29" s="135"/>
      <c r="BRQ29" s="135"/>
      <c r="BRR29" s="135"/>
      <c r="BRS29" s="135"/>
      <c r="BRT29" s="135"/>
      <c r="BRU29" s="135"/>
      <c r="BRV29" s="135"/>
      <c r="BRW29" s="135"/>
      <c r="BRX29" s="135"/>
      <c r="BRY29" s="135"/>
      <c r="BRZ29" s="135"/>
      <c r="BSA29" s="135"/>
      <c r="BSB29" s="135"/>
      <c r="BSC29" s="135"/>
      <c r="BSD29" s="135"/>
      <c r="BSE29" s="135"/>
      <c r="BSF29" s="135"/>
      <c r="BSG29" s="135"/>
      <c r="BSH29" s="135"/>
      <c r="BSI29" s="135"/>
      <c r="BSJ29" s="135"/>
      <c r="BSK29" s="135"/>
      <c r="BSL29" s="135"/>
      <c r="BSM29" s="135"/>
      <c r="BSN29" s="135"/>
      <c r="BSO29" s="135"/>
      <c r="BSP29" s="135"/>
      <c r="BSQ29" s="135"/>
      <c r="BSR29" s="135"/>
      <c r="BSS29" s="135"/>
      <c r="BST29" s="135"/>
      <c r="BSU29" s="135"/>
      <c r="BSV29" s="135"/>
      <c r="BSW29" s="135"/>
      <c r="BSX29" s="135"/>
      <c r="BSY29" s="135"/>
      <c r="BSZ29" s="135"/>
      <c r="BTA29" s="135"/>
      <c r="BTB29" s="135"/>
      <c r="BTC29" s="135"/>
      <c r="BTD29" s="135"/>
      <c r="BTE29" s="135"/>
      <c r="BTF29" s="135"/>
      <c r="BTG29" s="135"/>
      <c r="BTH29" s="135"/>
      <c r="BTI29" s="135"/>
      <c r="BTJ29" s="135"/>
      <c r="BTK29" s="135"/>
      <c r="BTL29" s="135"/>
      <c r="BTM29" s="135"/>
      <c r="BTN29" s="135"/>
      <c r="BTO29" s="135"/>
      <c r="BTP29" s="135"/>
      <c r="BTQ29" s="135"/>
      <c r="BTR29" s="135"/>
      <c r="BTS29" s="135"/>
      <c r="BTT29" s="135"/>
      <c r="BTU29" s="135"/>
      <c r="BTV29" s="135"/>
      <c r="BTW29" s="135"/>
      <c r="BTX29" s="135"/>
      <c r="BTY29" s="135"/>
      <c r="BTZ29" s="135"/>
      <c r="BUA29" s="135"/>
      <c r="BUB29" s="135"/>
      <c r="BUC29" s="135"/>
      <c r="BUD29" s="135"/>
      <c r="BUE29" s="135"/>
      <c r="BUF29" s="135"/>
      <c r="BUG29" s="135"/>
      <c r="BUH29" s="135"/>
      <c r="BUI29" s="135"/>
      <c r="BUJ29" s="135"/>
      <c r="BUK29" s="135"/>
      <c r="BUL29" s="135"/>
      <c r="BUM29" s="135"/>
      <c r="BUN29" s="135"/>
      <c r="BUO29" s="135"/>
      <c r="BUP29" s="135"/>
      <c r="BUQ29" s="135"/>
      <c r="BUR29" s="135"/>
      <c r="BUS29" s="135"/>
      <c r="BUT29" s="135"/>
      <c r="BUU29" s="135"/>
      <c r="BUV29" s="135"/>
      <c r="BUW29" s="135"/>
      <c r="BUX29" s="135"/>
      <c r="BUY29" s="135"/>
      <c r="BUZ29" s="135"/>
      <c r="BVA29" s="135"/>
      <c r="BVB29" s="135"/>
      <c r="BVC29" s="135"/>
      <c r="BVD29" s="135"/>
      <c r="BVE29" s="135"/>
      <c r="BVF29" s="135"/>
      <c r="BVG29" s="135"/>
      <c r="BVH29" s="135"/>
      <c r="BVI29" s="135"/>
      <c r="BVJ29" s="135"/>
      <c r="BVK29" s="135"/>
      <c r="BVL29" s="135"/>
      <c r="BVM29" s="135"/>
      <c r="BVN29" s="135"/>
      <c r="BVO29" s="135"/>
      <c r="BVP29" s="135"/>
      <c r="BVQ29" s="135"/>
      <c r="BVR29" s="135"/>
      <c r="BVS29" s="135"/>
      <c r="BVT29" s="135"/>
      <c r="BVU29" s="135"/>
      <c r="BVV29" s="135"/>
      <c r="BVW29" s="135"/>
      <c r="BVX29" s="135"/>
      <c r="BVY29" s="135"/>
      <c r="BVZ29" s="135"/>
      <c r="BWA29" s="135"/>
      <c r="BWB29" s="135"/>
      <c r="BWC29" s="135"/>
      <c r="BWD29" s="135"/>
      <c r="BWE29" s="135"/>
      <c r="BWF29" s="135"/>
      <c r="BWG29" s="135"/>
      <c r="BWH29" s="135"/>
      <c r="BWI29" s="135"/>
      <c r="BWJ29" s="135"/>
      <c r="BWK29" s="135"/>
      <c r="BWL29" s="135"/>
      <c r="BWM29" s="135"/>
      <c r="BWN29" s="135"/>
      <c r="BWO29" s="135"/>
      <c r="BWP29" s="135"/>
      <c r="BWQ29" s="135"/>
      <c r="BWR29" s="135"/>
      <c r="BWS29" s="135"/>
      <c r="BWT29" s="135"/>
      <c r="BWU29" s="135"/>
      <c r="BWV29" s="135"/>
      <c r="BWW29" s="135"/>
      <c r="BWX29" s="135"/>
      <c r="BWY29" s="135"/>
      <c r="BWZ29" s="135"/>
      <c r="BXA29" s="135"/>
      <c r="BXB29" s="135"/>
      <c r="BXC29" s="135"/>
      <c r="BXD29" s="135"/>
      <c r="BXE29" s="135"/>
      <c r="BXF29" s="135"/>
      <c r="BXG29" s="135"/>
      <c r="BXH29" s="135"/>
      <c r="BXI29" s="135"/>
      <c r="BXJ29" s="135"/>
      <c r="BXK29" s="135"/>
      <c r="BXL29" s="135"/>
      <c r="BXM29" s="135"/>
      <c r="BXN29" s="135"/>
      <c r="BXO29" s="135"/>
      <c r="BXP29" s="135"/>
      <c r="BXQ29" s="135"/>
      <c r="BXR29" s="135"/>
      <c r="BXS29" s="135"/>
      <c r="BXT29" s="135"/>
      <c r="BXU29" s="135"/>
      <c r="BXV29" s="135"/>
      <c r="BXW29" s="135"/>
      <c r="BXX29" s="135"/>
      <c r="BXY29" s="135"/>
      <c r="BXZ29" s="135"/>
      <c r="BYA29" s="135"/>
      <c r="BYB29" s="135"/>
      <c r="BYC29" s="135"/>
      <c r="BYD29" s="135"/>
      <c r="BYE29" s="135"/>
      <c r="BYF29" s="135"/>
      <c r="BYG29" s="135"/>
      <c r="BYH29" s="135"/>
      <c r="BYI29" s="135"/>
      <c r="BYJ29" s="135"/>
      <c r="BYK29" s="135"/>
      <c r="BYL29" s="135"/>
      <c r="BYM29" s="135"/>
      <c r="BYN29" s="135"/>
      <c r="BYO29" s="135"/>
      <c r="BYP29" s="135"/>
      <c r="BYQ29" s="135"/>
      <c r="BYR29" s="135"/>
      <c r="BYS29" s="135"/>
      <c r="BYT29" s="135"/>
      <c r="BYU29" s="135"/>
      <c r="BYV29" s="135"/>
      <c r="BYW29" s="135"/>
      <c r="BYX29" s="135"/>
      <c r="BYY29" s="135"/>
      <c r="BYZ29" s="135"/>
      <c r="BZA29" s="135"/>
      <c r="BZB29" s="135"/>
      <c r="BZC29" s="135"/>
      <c r="BZD29" s="135"/>
      <c r="BZE29" s="135"/>
      <c r="BZF29" s="135"/>
      <c r="BZG29" s="135"/>
      <c r="BZH29" s="135"/>
      <c r="BZI29" s="135"/>
      <c r="BZJ29" s="135"/>
      <c r="BZK29" s="135"/>
      <c r="BZL29" s="135"/>
      <c r="BZM29" s="135"/>
      <c r="BZN29" s="135"/>
      <c r="BZO29" s="135"/>
      <c r="BZP29" s="135"/>
      <c r="BZQ29" s="135"/>
      <c r="BZR29" s="135"/>
      <c r="BZS29" s="135"/>
      <c r="BZT29" s="135"/>
      <c r="BZU29" s="135"/>
      <c r="BZV29" s="135"/>
      <c r="BZW29" s="135"/>
      <c r="BZX29" s="135"/>
      <c r="BZY29" s="135"/>
      <c r="BZZ29" s="135"/>
      <c r="CAA29" s="135"/>
      <c r="CAB29" s="135"/>
      <c r="CAC29" s="135"/>
      <c r="CAD29" s="135"/>
      <c r="CAE29" s="135"/>
      <c r="CAF29" s="135"/>
      <c r="CAG29" s="135"/>
      <c r="CAH29" s="135"/>
      <c r="CAI29" s="135"/>
      <c r="CAJ29" s="135"/>
      <c r="CAK29" s="135"/>
      <c r="CAL29" s="135"/>
      <c r="CAM29" s="135"/>
      <c r="CAN29" s="135"/>
      <c r="CAO29" s="135"/>
      <c r="CAP29" s="135"/>
      <c r="CAQ29" s="135"/>
      <c r="CAR29" s="135"/>
      <c r="CAS29" s="135"/>
      <c r="CAT29" s="135"/>
      <c r="CAU29" s="135"/>
      <c r="CAV29" s="135"/>
      <c r="CAW29" s="135"/>
      <c r="CAX29" s="135"/>
      <c r="CAY29" s="135"/>
      <c r="CAZ29" s="135"/>
      <c r="CBA29" s="135"/>
      <c r="CBB29" s="135"/>
      <c r="CBC29" s="135"/>
      <c r="CBD29" s="135"/>
      <c r="CBE29" s="135"/>
      <c r="CBF29" s="135"/>
      <c r="CBG29" s="135"/>
      <c r="CBH29" s="135"/>
      <c r="CBI29" s="135"/>
      <c r="CBJ29" s="135"/>
      <c r="CBK29" s="135"/>
      <c r="CBL29" s="135"/>
      <c r="CBM29" s="135"/>
      <c r="CBN29" s="135"/>
      <c r="CBO29" s="135"/>
      <c r="CBP29" s="135"/>
      <c r="CBQ29" s="135"/>
      <c r="CBR29" s="135"/>
      <c r="CBS29" s="135"/>
      <c r="CBT29" s="135"/>
      <c r="CBU29" s="135"/>
      <c r="CBV29" s="135"/>
      <c r="CBW29" s="135"/>
      <c r="CBX29" s="135"/>
      <c r="CBY29" s="135"/>
      <c r="CBZ29" s="135"/>
      <c r="CCA29" s="135"/>
      <c r="CCB29" s="135"/>
      <c r="CCC29" s="135"/>
      <c r="CCD29" s="135"/>
      <c r="CCE29" s="135"/>
      <c r="CCF29" s="135"/>
      <c r="CCG29" s="135"/>
      <c r="CCH29" s="135"/>
      <c r="CCI29" s="135"/>
      <c r="CCJ29" s="135"/>
      <c r="CCK29" s="135"/>
      <c r="CCL29" s="135"/>
      <c r="CCM29" s="135"/>
      <c r="CCN29" s="135"/>
      <c r="CCO29" s="135"/>
      <c r="CCP29" s="135"/>
      <c r="CCQ29" s="135"/>
      <c r="CCR29" s="135"/>
      <c r="CCS29" s="135"/>
      <c r="CCT29" s="135"/>
      <c r="CCU29" s="135"/>
      <c r="CCV29" s="135"/>
      <c r="CCW29" s="135"/>
      <c r="CCX29" s="135"/>
      <c r="CCY29" s="135"/>
      <c r="CCZ29" s="135"/>
      <c r="CDA29" s="135"/>
      <c r="CDB29" s="135"/>
      <c r="CDC29" s="135"/>
      <c r="CDD29" s="135"/>
      <c r="CDE29" s="135"/>
      <c r="CDF29" s="135"/>
      <c r="CDG29" s="135"/>
      <c r="CDH29" s="135"/>
      <c r="CDI29" s="135"/>
      <c r="CDJ29" s="135"/>
      <c r="CDK29" s="135"/>
      <c r="CDL29" s="135"/>
      <c r="CDM29" s="135"/>
      <c r="CDN29" s="135"/>
      <c r="CDO29" s="135"/>
      <c r="CDP29" s="135"/>
      <c r="CDQ29" s="135"/>
      <c r="CDR29" s="135"/>
      <c r="CDS29" s="135"/>
      <c r="CDT29" s="135"/>
      <c r="CDU29" s="135"/>
      <c r="CDV29" s="135"/>
      <c r="CDW29" s="135"/>
      <c r="CDX29" s="135"/>
      <c r="CDY29" s="135"/>
      <c r="CDZ29" s="135"/>
      <c r="CEA29" s="135"/>
      <c r="CEB29" s="135"/>
      <c r="CEC29" s="135"/>
      <c r="CED29" s="135"/>
      <c r="CEE29" s="135"/>
      <c r="CEF29" s="135"/>
      <c r="CEG29" s="135"/>
      <c r="CEH29" s="135"/>
      <c r="CEI29" s="135"/>
      <c r="CEJ29" s="135"/>
      <c r="CEK29" s="135"/>
      <c r="CEL29" s="135"/>
      <c r="CEM29" s="135"/>
      <c r="CEN29" s="135"/>
      <c r="CEO29" s="135"/>
      <c r="CEP29" s="135"/>
      <c r="CEQ29" s="135"/>
      <c r="CER29" s="135"/>
      <c r="CES29" s="135"/>
      <c r="CET29" s="135"/>
      <c r="CEU29" s="135"/>
      <c r="CEV29" s="135"/>
      <c r="CEW29" s="135"/>
      <c r="CEX29" s="135"/>
      <c r="CEY29" s="135"/>
      <c r="CEZ29" s="135"/>
      <c r="CFA29" s="135"/>
      <c r="CFB29" s="135"/>
      <c r="CFC29" s="135"/>
      <c r="CFD29" s="135"/>
      <c r="CFE29" s="135"/>
      <c r="CFF29" s="135"/>
      <c r="CFG29" s="135"/>
      <c r="CFH29" s="135"/>
      <c r="CFI29" s="135"/>
      <c r="CFJ29" s="135"/>
      <c r="CFK29" s="135"/>
      <c r="CFL29" s="135"/>
      <c r="CFM29" s="135"/>
      <c r="CFN29" s="135"/>
      <c r="CFO29" s="135"/>
      <c r="CFP29" s="135"/>
      <c r="CFQ29" s="135"/>
      <c r="CFR29" s="135"/>
      <c r="CFS29" s="135"/>
      <c r="CFT29" s="135"/>
      <c r="CFU29" s="135"/>
      <c r="CFV29" s="135"/>
      <c r="CFW29" s="135"/>
      <c r="CFX29" s="135"/>
      <c r="CFY29" s="135"/>
      <c r="CFZ29" s="135"/>
      <c r="CGA29" s="135"/>
      <c r="CGB29" s="135"/>
      <c r="CGC29" s="135"/>
      <c r="CGD29" s="135"/>
      <c r="CGE29" s="135"/>
      <c r="CGF29" s="135"/>
      <c r="CGG29" s="135"/>
      <c r="CGH29" s="135"/>
      <c r="CGI29" s="135"/>
      <c r="CGJ29" s="135"/>
      <c r="CGK29" s="135"/>
      <c r="CGL29" s="135"/>
      <c r="CGM29" s="135"/>
      <c r="CGN29" s="135"/>
      <c r="CGO29" s="135"/>
      <c r="CGP29" s="135"/>
      <c r="CGQ29" s="135"/>
      <c r="CGR29" s="135"/>
      <c r="CGS29" s="135"/>
      <c r="CGT29" s="135"/>
      <c r="CGU29" s="135"/>
      <c r="CGV29" s="135"/>
      <c r="CGW29" s="135"/>
      <c r="CGX29" s="135"/>
      <c r="CGY29" s="135"/>
      <c r="CGZ29" s="135"/>
      <c r="CHA29" s="135"/>
      <c r="CHB29" s="135"/>
      <c r="CHC29" s="135"/>
      <c r="CHD29" s="135"/>
      <c r="CHE29" s="135"/>
      <c r="CHF29" s="135"/>
      <c r="CHG29" s="135"/>
      <c r="CHH29" s="135"/>
      <c r="CHI29" s="135"/>
      <c r="CHJ29" s="135"/>
      <c r="CHK29" s="135"/>
      <c r="CHL29" s="135"/>
      <c r="CHM29" s="135"/>
      <c r="CHN29" s="135"/>
      <c r="CHO29" s="135"/>
      <c r="CHP29" s="135"/>
      <c r="CHQ29" s="135"/>
      <c r="CHR29" s="135"/>
      <c r="CHS29" s="135"/>
      <c r="CHT29" s="135"/>
      <c r="CHU29" s="135"/>
      <c r="CHV29" s="135"/>
      <c r="CHW29" s="135"/>
      <c r="CHX29" s="135"/>
      <c r="CHY29" s="135"/>
      <c r="CHZ29" s="135"/>
      <c r="CIA29" s="135"/>
      <c r="CIB29" s="135"/>
      <c r="CIC29" s="135"/>
      <c r="CID29" s="135"/>
      <c r="CIE29" s="135"/>
      <c r="CIF29" s="135"/>
      <c r="CIG29" s="135"/>
      <c r="CIH29" s="135"/>
      <c r="CII29" s="135"/>
      <c r="CIJ29" s="135"/>
      <c r="CIK29" s="135"/>
      <c r="CIL29" s="135"/>
      <c r="CIM29" s="135"/>
      <c r="CIN29" s="135"/>
      <c r="CIO29" s="135"/>
      <c r="CIP29" s="135"/>
      <c r="CIQ29" s="135"/>
      <c r="CIR29" s="135"/>
      <c r="CIS29" s="135"/>
      <c r="CIT29" s="135"/>
      <c r="CIU29" s="135"/>
      <c r="CIV29" s="135"/>
      <c r="CIW29" s="135"/>
      <c r="CIX29" s="135"/>
      <c r="CIY29" s="135"/>
      <c r="CIZ29" s="135"/>
      <c r="CJA29" s="135"/>
      <c r="CJB29" s="135"/>
      <c r="CJC29" s="135"/>
      <c r="CJD29" s="135"/>
      <c r="CJE29" s="135"/>
      <c r="CJF29" s="135"/>
      <c r="CJG29" s="135"/>
      <c r="CJH29" s="135"/>
      <c r="CJI29" s="135"/>
      <c r="CJJ29" s="135"/>
      <c r="CJK29" s="135"/>
      <c r="CJL29" s="135"/>
      <c r="CJM29" s="135"/>
      <c r="CJN29" s="135"/>
      <c r="CJO29" s="135"/>
      <c r="CJP29" s="135"/>
      <c r="CJQ29" s="135"/>
      <c r="CJR29" s="135"/>
      <c r="CJS29" s="135"/>
      <c r="CJT29" s="135"/>
      <c r="CJU29" s="135"/>
      <c r="CJV29" s="135"/>
      <c r="CJW29" s="135"/>
      <c r="CJX29" s="135"/>
      <c r="CJY29" s="135"/>
      <c r="CJZ29" s="135"/>
      <c r="CKA29" s="135"/>
      <c r="CKB29" s="135"/>
      <c r="CKC29" s="135"/>
      <c r="CKD29" s="135"/>
      <c r="CKE29" s="135"/>
      <c r="CKF29" s="135"/>
      <c r="CKG29" s="135"/>
      <c r="CKH29" s="135"/>
      <c r="CKI29" s="135"/>
      <c r="CKJ29" s="135"/>
      <c r="CKK29" s="135"/>
      <c r="CKL29" s="135"/>
      <c r="CKM29" s="135"/>
      <c r="CKN29" s="135"/>
      <c r="CKO29" s="135"/>
      <c r="CKP29" s="135"/>
      <c r="CKQ29" s="135"/>
      <c r="CKR29" s="135"/>
      <c r="CKS29" s="135"/>
      <c r="CKT29" s="135"/>
      <c r="CKU29" s="135"/>
      <c r="CKV29" s="135"/>
      <c r="CKW29" s="135"/>
      <c r="CKX29" s="135"/>
      <c r="CKY29" s="135"/>
      <c r="CKZ29" s="135"/>
      <c r="CLA29" s="135"/>
      <c r="CLB29" s="135"/>
      <c r="CLC29" s="135"/>
      <c r="CLD29" s="135"/>
      <c r="CLE29" s="135"/>
      <c r="CLF29" s="135"/>
      <c r="CLG29" s="135"/>
      <c r="CLH29" s="135"/>
      <c r="CLI29" s="135"/>
      <c r="CLJ29" s="135"/>
      <c r="CLK29" s="135"/>
      <c r="CLL29" s="135"/>
      <c r="CLM29" s="135"/>
      <c r="CLN29" s="135"/>
      <c r="CLO29" s="135"/>
      <c r="CLP29" s="135"/>
      <c r="CLQ29" s="135"/>
      <c r="CLR29" s="135"/>
      <c r="CLS29" s="135"/>
      <c r="CLT29" s="135"/>
      <c r="CLU29" s="135"/>
      <c r="CLV29" s="135"/>
      <c r="CLW29" s="135"/>
      <c r="CLX29" s="135"/>
      <c r="CLY29" s="135"/>
      <c r="CLZ29" s="135"/>
      <c r="CMA29" s="135"/>
      <c r="CMB29" s="135"/>
      <c r="CMC29" s="135"/>
      <c r="CMD29" s="135"/>
      <c r="CME29" s="135"/>
      <c r="CMF29" s="135"/>
      <c r="CMG29" s="135"/>
      <c r="CMH29" s="135"/>
      <c r="CMI29" s="135"/>
      <c r="CMJ29" s="135"/>
      <c r="CMK29" s="135"/>
      <c r="CML29" s="135"/>
      <c r="CMM29" s="135"/>
      <c r="CMN29" s="135"/>
      <c r="CMO29" s="135"/>
      <c r="CMP29" s="135"/>
      <c r="CMQ29" s="135"/>
      <c r="CMR29" s="135"/>
      <c r="CMS29" s="135"/>
      <c r="CMT29" s="135"/>
      <c r="CMU29" s="135"/>
      <c r="CMV29" s="135"/>
      <c r="CMW29" s="135"/>
      <c r="CMX29" s="135"/>
      <c r="CMY29" s="135"/>
      <c r="CMZ29" s="135"/>
      <c r="CNA29" s="135"/>
      <c r="CNB29" s="135"/>
      <c r="CNC29" s="135"/>
      <c r="CND29" s="135"/>
      <c r="CNE29" s="135"/>
      <c r="CNF29" s="135"/>
      <c r="CNG29" s="135"/>
      <c r="CNH29" s="135"/>
      <c r="CNI29" s="135"/>
      <c r="CNJ29" s="135"/>
      <c r="CNK29" s="135"/>
      <c r="CNL29" s="135"/>
      <c r="CNM29" s="135"/>
      <c r="CNN29" s="135"/>
      <c r="CNO29" s="135"/>
      <c r="CNP29" s="135"/>
      <c r="CNQ29" s="135"/>
      <c r="CNR29" s="135"/>
      <c r="CNS29" s="135"/>
      <c r="CNT29" s="135"/>
      <c r="CNU29" s="135"/>
      <c r="CNV29" s="135"/>
      <c r="CNW29" s="135"/>
      <c r="CNX29" s="135"/>
      <c r="CNY29" s="135"/>
      <c r="CNZ29" s="135"/>
      <c r="COA29" s="135"/>
      <c r="COB29" s="135"/>
      <c r="COC29" s="135"/>
      <c r="COD29" s="135"/>
      <c r="COE29" s="135"/>
      <c r="COF29" s="135"/>
      <c r="COG29" s="135"/>
      <c r="COH29" s="135"/>
      <c r="COI29" s="135"/>
      <c r="COJ29" s="135"/>
      <c r="COK29" s="135"/>
      <c r="COL29" s="135"/>
      <c r="COM29" s="135"/>
      <c r="CON29" s="135"/>
      <c r="COO29" s="135"/>
      <c r="COP29" s="135"/>
      <c r="COQ29" s="135"/>
      <c r="COR29" s="135"/>
      <c r="COS29" s="135"/>
      <c r="COT29" s="135"/>
      <c r="COU29" s="135"/>
      <c r="COV29" s="135"/>
      <c r="COW29" s="135"/>
      <c r="COX29" s="135"/>
      <c r="COY29" s="135"/>
      <c r="COZ29" s="135"/>
      <c r="CPA29" s="135"/>
      <c r="CPB29" s="135"/>
      <c r="CPC29" s="135"/>
      <c r="CPD29" s="135"/>
      <c r="CPE29" s="135"/>
      <c r="CPF29" s="135"/>
      <c r="CPG29" s="135"/>
      <c r="CPH29" s="135"/>
      <c r="CPI29" s="135"/>
      <c r="CPJ29" s="135"/>
      <c r="CPK29" s="135"/>
      <c r="CPL29" s="135"/>
      <c r="CPM29" s="135"/>
      <c r="CPN29" s="135"/>
      <c r="CPO29" s="135"/>
      <c r="CPP29" s="135"/>
      <c r="CPQ29" s="135"/>
      <c r="CPR29" s="135"/>
      <c r="CPS29" s="135"/>
      <c r="CPT29" s="135"/>
      <c r="CPU29" s="135"/>
      <c r="CPV29" s="135"/>
      <c r="CPW29" s="135"/>
      <c r="CPX29" s="135"/>
      <c r="CPY29" s="135"/>
      <c r="CPZ29" s="135"/>
      <c r="CQA29" s="135"/>
      <c r="CQB29" s="135"/>
      <c r="CQC29" s="135"/>
      <c r="CQD29" s="135"/>
      <c r="CQE29" s="135"/>
      <c r="CQF29" s="135"/>
      <c r="CQG29" s="135"/>
      <c r="CQH29" s="135"/>
      <c r="CQI29" s="135"/>
      <c r="CQJ29" s="135"/>
      <c r="CQK29" s="135"/>
      <c r="CQL29" s="135"/>
      <c r="CQM29" s="135"/>
      <c r="CQN29" s="135"/>
      <c r="CQO29" s="135"/>
      <c r="CQP29" s="135"/>
      <c r="CQQ29" s="135"/>
      <c r="CQR29" s="135"/>
      <c r="CQS29" s="135"/>
      <c r="CQT29" s="135"/>
      <c r="CQU29" s="135"/>
      <c r="CQV29" s="135"/>
      <c r="CQW29" s="135"/>
      <c r="CQX29" s="135"/>
      <c r="CQY29" s="135"/>
      <c r="CQZ29" s="135"/>
      <c r="CRA29" s="135"/>
      <c r="CRB29" s="135"/>
      <c r="CRC29" s="135"/>
      <c r="CRD29" s="135"/>
      <c r="CRE29" s="135"/>
      <c r="CRF29" s="135"/>
      <c r="CRG29" s="135"/>
      <c r="CRH29" s="135"/>
      <c r="CRI29" s="135"/>
      <c r="CRJ29" s="135"/>
      <c r="CRK29" s="135"/>
      <c r="CRL29" s="135"/>
      <c r="CRM29" s="135"/>
      <c r="CRN29" s="135"/>
      <c r="CRO29" s="135"/>
      <c r="CRP29" s="135"/>
      <c r="CRQ29" s="135"/>
      <c r="CRR29" s="135"/>
      <c r="CRS29" s="135"/>
      <c r="CRT29" s="135"/>
      <c r="CRU29" s="135"/>
      <c r="CRV29" s="135"/>
      <c r="CRW29" s="135"/>
      <c r="CRX29" s="135"/>
      <c r="CRY29" s="135"/>
      <c r="CRZ29" s="135"/>
      <c r="CSA29" s="135"/>
      <c r="CSB29" s="135"/>
      <c r="CSC29" s="135"/>
      <c r="CSD29" s="135"/>
      <c r="CSE29" s="135"/>
      <c r="CSF29" s="135"/>
      <c r="CSG29" s="135"/>
      <c r="CSH29" s="135"/>
      <c r="CSI29" s="135"/>
      <c r="CSJ29" s="135"/>
      <c r="CSK29" s="135"/>
      <c r="CSL29" s="135"/>
      <c r="CSM29" s="135"/>
      <c r="CSN29" s="135"/>
      <c r="CSO29" s="135"/>
      <c r="CSP29" s="135"/>
      <c r="CSQ29" s="135"/>
      <c r="CSR29" s="135"/>
      <c r="CSS29" s="135"/>
      <c r="CST29" s="135"/>
      <c r="CSU29" s="135"/>
      <c r="CSV29" s="135"/>
      <c r="CSW29" s="135"/>
      <c r="CSX29" s="135"/>
      <c r="CSY29" s="135"/>
      <c r="CSZ29" s="135"/>
      <c r="CTA29" s="135"/>
      <c r="CTB29" s="135"/>
      <c r="CTC29" s="135"/>
      <c r="CTD29" s="135"/>
      <c r="CTE29" s="135"/>
      <c r="CTF29" s="135"/>
      <c r="CTG29" s="135"/>
      <c r="CTH29" s="135"/>
      <c r="CTI29" s="135"/>
      <c r="CTJ29" s="135"/>
      <c r="CTK29" s="135"/>
      <c r="CTL29" s="135"/>
      <c r="CTM29" s="135"/>
      <c r="CTN29" s="135"/>
      <c r="CTO29" s="135"/>
      <c r="CTP29" s="135"/>
      <c r="CTQ29" s="135"/>
      <c r="CTR29" s="135"/>
      <c r="CTS29" s="135"/>
      <c r="CTT29" s="135"/>
      <c r="CTU29" s="135"/>
      <c r="CTV29" s="135"/>
      <c r="CTW29" s="135"/>
      <c r="CTX29" s="135"/>
      <c r="CTY29" s="135"/>
      <c r="CTZ29" s="135"/>
      <c r="CUA29" s="135"/>
      <c r="CUB29" s="135"/>
      <c r="CUC29" s="135"/>
      <c r="CUD29" s="135"/>
      <c r="CUE29" s="135"/>
      <c r="CUF29" s="135"/>
      <c r="CUG29" s="135"/>
      <c r="CUH29" s="135"/>
      <c r="CUI29" s="135"/>
      <c r="CUJ29" s="135"/>
      <c r="CUK29" s="135"/>
      <c r="CUL29" s="135"/>
      <c r="CUM29" s="135"/>
      <c r="CUN29" s="135"/>
      <c r="CUO29" s="135"/>
      <c r="CUP29" s="135"/>
      <c r="CUQ29" s="135"/>
      <c r="CUR29" s="135"/>
      <c r="CUS29" s="135"/>
      <c r="CUT29" s="135"/>
      <c r="CUU29" s="135"/>
      <c r="CUV29" s="135"/>
      <c r="CUW29" s="135"/>
      <c r="CUX29" s="135"/>
      <c r="CUY29" s="135"/>
      <c r="CUZ29" s="135"/>
      <c r="CVA29" s="135"/>
      <c r="CVB29" s="135"/>
      <c r="CVC29" s="135"/>
      <c r="CVD29" s="135"/>
      <c r="CVE29" s="135"/>
      <c r="CVF29" s="135"/>
      <c r="CVG29" s="135"/>
      <c r="CVH29" s="135"/>
      <c r="CVI29" s="135"/>
      <c r="CVJ29" s="135"/>
      <c r="CVK29" s="135"/>
      <c r="CVL29" s="135"/>
      <c r="CVM29" s="135"/>
      <c r="CVN29" s="135"/>
      <c r="CVO29" s="135"/>
      <c r="CVP29" s="135"/>
      <c r="CVQ29" s="135"/>
      <c r="CVR29" s="135"/>
      <c r="CVS29" s="135"/>
      <c r="CVT29" s="135"/>
      <c r="CVU29" s="135"/>
      <c r="CVV29" s="135"/>
      <c r="CVW29" s="135"/>
      <c r="CVX29" s="135"/>
      <c r="CVY29" s="135"/>
      <c r="CVZ29" s="135"/>
      <c r="CWA29" s="135"/>
      <c r="CWB29" s="135"/>
      <c r="CWC29" s="135"/>
      <c r="CWD29" s="135"/>
      <c r="CWE29" s="135"/>
      <c r="CWF29" s="135"/>
      <c r="CWG29" s="135"/>
      <c r="CWH29" s="135"/>
      <c r="CWI29" s="135"/>
      <c r="CWJ29" s="135"/>
      <c r="CWK29" s="135"/>
      <c r="CWL29" s="135"/>
      <c r="CWM29" s="135"/>
      <c r="CWN29" s="135"/>
      <c r="CWO29" s="135"/>
      <c r="CWP29" s="135"/>
      <c r="CWQ29" s="135"/>
      <c r="CWR29" s="135"/>
      <c r="CWS29" s="135"/>
      <c r="CWT29" s="135"/>
      <c r="CWU29" s="135"/>
      <c r="CWV29" s="135"/>
      <c r="CWW29" s="135"/>
      <c r="CWX29" s="135"/>
      <c r="CWY29" s="135"/>
      <c r="CWZ29" s="135"/>
      <c r="CXA29" s="135"/>
      <c r="CXB29" s="135"/>
      <c r="CXC29" s="135"/>
      <c r="CXD29" s="135"/>
      <c r="CXE29" s="135"/>
      <c r="CXF29" s="135"/>
      <c r="CXG29" s="135"/>
      <c r="CXH29" s="135"/>
      <c r="CXI29" s="135"/>
      <c r="CXJ29" s="135"/>
      <c r="CXK29" s="135"/>
      <c r="CXL29" s="135"/>
      <c r="CXM29" s="135"/>
      <c r="CXN29" s="135"/>
      <c r="CXO29" s="135"/>
      <c r="CXP29" s="135"/>
      <c r="CXQ29" s="135"/>
      <c r="CXR29" s="135"/>
      <c r="CXS29" s="135"/>
      <c r="CXT29" s="135"/>
      <c r="CXU29" s="135"/>
      <c r="CXV29" s="135"/>
      <c r="CXW29" s="135"/>
      <c r="CXX29" s="135"/>
      <c r="CXY29" s="135"/>
      <c r="CXZ29" s="135"/>
      <c r="CYA29" s="135"/>
      <c r="CYB29" s="135"/>
      <c r="CYC29" s="135"/>
      <c r="CYD29" s="135"/>
      <c r="CYE29" s="135"/>
      <c r="CYF29" s="135"/>
      <c r="CYG29" s="135"/>
      <c r="CYH29" s="135"/>
      <c r="CYI29" s="135"/>
      <c r="CYJ29" s="135"/>
      <c r="CYK29" s="135"/>
      <c r="CYL29" s="135"/>
      <c r="CYM29" s="135"/>
      <c r="CYN29" s="135"/>
      <c r="CYO29" s="135"/>
      <c r="CYP29" s="135"/>
      <c r="CYQ29" s="135"/>
      <c r="CYR29" s="135"/>
      <c r="CYS29" s="135"/>
      <c r="CYT29" s="135"/>
      <c r="CYU29" s="135"/>
      <c r="CYV29" s="135"/>
      <c r="CYW29" s="135"/>
      <c r="CYX29" s="135"/>
      <c r="CYY29" s="135"/>
      <c r="CYZ29" s="135"/>
      <c r="CZA29" s="135"/>
      <c r="CZB29" s="135"/>
      <c r="CZC29" s="135"/>
      <c r="CZD29" s="135"/>
      <c r="CZE29" s="135"/>
      <c r="CZF29" s="135"/>
      <c r="CZG29" s="135"/>
      <c r="CZH29" s="135"/>
      <c r="CZI29" s="135"/>
      <c r="CZJ29" s="135"/>
      <c r="CZK29" s="135"/>
      <c r="CZL29" s="135"/>
      <c r="CZM29" s="135"/>
      <c r="CZN29" s="135"/>
      <c r="CZO29" s="135"/>
      <c r="CZP29" s="135"/>
      <c r="CZQ29" s="135"/>
      <c r="CZR29" s="135"/>
      <c r="CZS29" s="135"/>
      <c r="CZT29" s="135"/>
      <c r="CZU29" s="135"/>
      <c r="CZV29" s="135"/>
      <c r="CZW29" s="135"/>
      <c r="CZX29" s="135"/>
      <c r="CZY29" s="135"/>
      <c r="CZZ29" s="135"/>
      <c r="DAA29" s="135"/>
      <c r="DAB29" s="135"/>
      <c r="DAC29" s="135"/>
      <c r="DAD29" s="135"/>
      <c r="DAE29" s="135"/>
      <c r="DAF29" s="135"/>
      <c r="DAG29" s="135"/>
      <c r="DAH29" s="135"/>
      <c r="DAI29" s="135"/>
      <c r="DAJ29" s="135"/>
      <c r="DAK29" s="135"/>
      <c r="DAL29" s="135"/>
      <c r="DAM29" s="135"/>
      <c r="DAN29" s="135"/>
      <c r="DAO29" s="135"/>
      <c r="DAP29" s="135"/>
      <c r="DAQ29" s="135"/>
      <c r="DAR29" s="135"/>
      <c r="DAS29" s="135"/>
      <c r="DAT29" s="135"/>
      <c r="DAU29" s="135"/>
      <c r="DAV29" s="135"/>
      <c r="DAW29" s="135"/>
      <c r="DAX29" s="135"/>
      <c r="DAY29" s="135"/>
      <c r="DAZ29" s="135"/>
      <c r="DBA29" s="135"/>
      <c r="DBB29" s="135"/>
      <c r="DBC29" s="135"/>
      <c r="DBD29" s="135"/>
      <c r="DBE29" s="135"/>
      <c r="DBF29" s="135"/>
      <c r="DBG29" s="135"/>
      <c r="DBH29" s="135"/>
      <c r="DBI29" s="135"/>
      <c r="DBJ29" s="135"/>
      <c r="DBK29" s="135"/>
      <c r="DBL29" s="135"/>
      <c r="DBM29" s="135"/>
      <c r="DBN29" s="135"/>
      <c r="DBO29" s="135"/>
      <c r="DBP29" s="135"/>
      <c r="DBQ29" s="135"/>
      <c r="DBR29" s="135"/>
      <c r="DBS29" s="135"/>
      <c r="DBT29" s="135"/>
      <c r="DBU29" s="135"/>
      <c r="DBV29" s="135"/>
      <c r="DBW29" s="135"/>
      <c r="DBX29" s="135"/>
      <c r="DBY29" s="135"/>
      <c r="DBZ29" s="135"/>
      <c r="DCA29" s="135"/>
      <c r="DCB29" s="135"/>
      <c r="DCC29" s="135"/>
      <c r="DCD29" s="135"/>
      <c r="DCE29" s="135"/>
      <c r="DCF29" s="135"/>
      <c r="DCG29" s="135"/>
      <c r="DCH29" s="135"/>
      <c r="DCI29" s="135"/>
      <c r="DCJ29" s="135"/>
      <c r="DCK29" s="135"/>
      <c r="DCL29" s="135"/>
      <c r="DCM29" s="135"/>
      <c r="DCN29" s="135"/>
      <c r="DCO29" s="135"/>
      <c r="DCP29" s="135"/>
      <c r="DCQ29" s="135"/>
      <c r="DCR29" s="135"/>
      <c r="DCS29" s="135"/>
      <c r="DCT29" s="135"/>
      <c r="DCU29" s="135"/>
      <c r="DCV29" s="135"/>
      <c r="DCW29" s="135"/>
      <c r="DCX29" s="135"/>
      <c r="DCY29" s="135"/>
      <c r="DCZ29" s="135"/>
      <c r="DDA29" s="135"/>
      <c r="DDB29" s="135"/>
      <c r="DDC29" s="135"/>
      <c r="DDD29" s="135"/>
      <c r="DDE29" s="135"/>
      <c r="DDF29" s="135"/>
      <c r="DDG29" s="135"/>
      <c r="DDH29" s="135"/>
      <c r="DDI29" s="135"/>
      <c r="DDJ29" s="135"/>
      <c r="DDK29" s="135"/>
      <c r="DDL29" s="135"/>
      <c r="DDM29" s="135"/>
      <c r="DDN29" s="135"/>
      <c r="DDO29" s="135"/>
      <c r="DDP29" s="135"/>
      <c r="DDQ29" s="135"/>
      <c r="DDR29" s="135"/>
      <c r="DDS29" s="135"/>
      <c r="DDT29" s="135"/>
      <c r="DDU29" s="135"/>
      <c r="DDV29" s="135"/>
      <c r="DDW29" s="135"/>
      <c r="DDX29" s="135"/>
      <c r="DDY29" s="135"/>
      <c r="DDZ29" s="135"/>
      <c r="DEA29" s="135"/>
      <c r="DEB29" s="135"/>
      <c r="DEC29" s="135"/>
      <c r="DED29" s="135"/>
      <c r="DEE29" s="135"/>
      <c r="DEF29" s="135"/>
      <c r="DEG29" s="135"/>
      <c r="DEH29" s="135"/>
      <c r="DEI29" s="135"/>
      <c r="DEJ29" s="135"/>
      <c r="DEK29" s="135"/>
      <c r="DEL29" s="135"/>
      <c r="DEM29" s="135"/>
      <c r="DEN29" s="135"/>
      <c r="DEO29" s="135"/>
      <c r="DEP29" s="135"/>
      <c r="DEQ29" s="135"/>
      <c r="DER29" s="135"/>
      <c r="DES29" s="135"/>
      <c r="DET29" s="135"/>
      <c r="DEU29" s="135"/>
      <c r="DEV29" s="135"/>
      <c r="DEW29" s="135"/>
      <c r="DEX29" s="135"/>
      <c r="DEY29" s="135"/>
      <c r="DEZ29" s="135"/>
      <c r="DFA29" s="135"/>
      <c r="DFB29" s="135"/>
      <c r="DFC29" s="135"/>
      <c r="DFD29" s="135"/>
      <c r="DFE29" s="135"/>
      <c r="DFF29" s="135"/>
      <c r="DFG29" s="135"/>
      <c r="DFH29" s="135"/>
      <c r="DFI29" s="135"/>
      <c r="DFJ29" s="135"/>
      <c r="DFK29" s="135"/>
      <c r="DFL29" s="135"/>
      <c r="DFM29" s="135"/>
      <c r="DFN29" s="135"/>
      <c r="DFO29" s="135"/>
      <c r="DFP29" s="135"/>
      <c r="DFQ29" s="135"/>
      <c r="DFR29" s="135"/>
      <c r="DFS29" s="135"/>
      <c r="DFT29" s="135"/>
      <c r="DFU29" s="135"/>
      <c r="DFV29" s="135"/>
      <c r="DFW29" s="135"/>
      <c r="DFX29" s="135"/>
      <c r="DFY29" s="135"/>
      <c r="DFZ29" s="135"/>
      <c r="DGA29" s="135"/>
      <c r="DGB29" s="135"/>
      <c r="DGC29" s="135"/>
      <c r="DGD29" s="135"/>
      <c r="DGE29" s="135"/>
      <c r="DGF29" s="135"/>
      <c r="DGG29" s="135"/>
      <c r="DGH29" s="135"/>
      <c r="DGI29" s="135"/>
      <c r="DGJ29" s="135"/>
      <c r="DGK29" s="135"/>
      <c r="DGL29" s="135"/>
      <c r="DGM29" s="135"/>
      <c r="DGN29" s="135"/>
      <c r="DGO29" s="135"/>
      <c r="DGP29" s="135"/>
      <c r="DGQ29" s="135"/>
      <c r="DGR29" s="135"/>
      <c r="DGS29" s="135"/>
      <c r="DGT29" s="135"/>
      <c r="DGU29" s="135"/>
      <c r="DGV29" s="135"/>
      <c r="DGW29" s="135"/>
      <c r="DGX29" s="135"/>
      <c r="DGY29" s="135"/>
      <c r="DGZ29" s="135"/>
      <c r="DHA29" s="135"/>
      <c r="DHB29" s="135"/>
      <c r="DHC29" s="135"/>
      <c r="DHD29" s="135"/>
      <c r="DHE29" s="135"/>
      <c r="DHF29" s="135"/>
      <c r="DHG29" s="135"/>
      <c r="DHH29" s="135"/>
      <c r="DHI29" s="135"/>
      <c r="DHJ29" s="135"/>
      <c r="DHK29" s="135"/>
      <c r="DHL29" s="135"/>
      <c r="DHM29" s="135"/>
      <c r="DHN29" s="135"/>
      <c r="DHO29" s="135"/>
      <c r="DHP29" s="135"/>
      <c r="DHQ29" s="135"/>
      <c r="DHR29" s="135"/>
      <c r="DHS29" s="135"/>
      <c r="DHT29" s="135"/>
      <c r="DHU29" s="135"/>
      <c r="DHV29" s="135"/>
      <c r="DHW29" s="135"/>
      <c r="DHX29" s="135"/>
      <c r="DHY29" s="135"/>
      <c r="DHZ29" s="135"/>
      <c r="DIA29" s="135"/>
      <c r="DIB29" s="135"/>
      <c r="DIC29" s="135"/>
      <c r="DID29" s="135"/>
      <c r="DIE29" s="135"/>
      <c r="DIF29" s="135"/>
      <c r="DIG29" s="135"/>
      <c r="DIH29" s="135"/>
      <c r="DII29" s="135"/>
      <c r="DIJ29" s="135"/>
      <c r="DIK29" s="135"/>
      <c r="DIL29" s="135"/>
      <c r="DIM29" s="135"/>
      <c r="DIN29" s="135"/>
      <c r="DIO29" s="135"/>
      <c r="DIP29" s="135"/>
      <c r="DIQ29" s="135"/>
      <c r="DIR29" s="135"/>
      <c r="DIS29" s="135"/>
      <c r="DIT29" s="135"/>
      <c r="DIU29" s="135"/>
      <c r="DIV29" s="135"/>
      <c r="DIW29" s="135"/>
      <c r="DIX29" s="135"/>
      <c r="DIY29" s="135"/>
      <c r="DIZ29" s="135"/>
      <c r="DJA29" s="135"/>
      <c r="DJB29" s="135"/>
      <c r="DJC29" s="135"/>
      <c r="DJD29" s="135"/>
      <c r="DJE29" s="135"/>
      <c r="DJF29" s="135"/>
      <c r="DJG29" s="135"/>
      <c r="DJH29" s="135"/>
      <c r="DJI29" s="135"/>
      <c r="DJJ29" s="135"/>
      <c r="DJK29" s="135"/>
      <c r="DJL29" s="135"/>
      <c r="DJM29" s="135"/>
      <c r="DJN29" s="135"/>
      <c r="DJO29" s="135"/>
      <c r="DJP29" s="135"/>
      <c r="DJQ29" s="135"/>
      <c r="DJR29" s="135"/>
      <c r="DJS29" s="135"/>
      <c r="DJT29" s="135"/>
      <c r="DJU29" s="135"/>
      <c r="DJV29" s="135"/>
      <c r="DJW29" s="135"/>
      <c r="DJX29" s="135"/>
      <c r="DJY29" s="135"/>
      <c r="DJZ29" s="135"/>
      <c r="DKA29" s="135"/>
      <c r="DKB29" s="135"/>
      <c r="DKC29" s="135"/>
      <c r="DKD29" s="135"/>
      <c r="DKE29" s="135"/>
      <c r="DKF29" s="135"/>
      <c r="DKG29" s="135"/>
      <c r="DKH29" s="135"/>
      <c r="DKI29" s="135"/>
      <c r="DKJ29" s="135"/>
      <c r="DKK29" s="135"/>
      <c r="DKL29" s="135"/>
      <c r="DKM29" s="135"/>
      <c r="DKN29" s="135"/>
      <c r="DKO29" s="135"/>
      <c r="DKP29" s="135"/>
      <c r="DKQ29" s="135"/>
      <c r="DKR29" s="135"/>
      <c r="DKS29" s="135"/>
      <c r="DKT29" s="135"/>
      <c r="DKU29" s="135"/>
      <c r="DKV29" s="135"/>
      <c r="DKW29" s="135"/>
      <c r="DKX29" s="135"/>
      <c r="DKY29" s="135"/>
      <c r="DKZ29" s="135"/>
      <c r="DLA29" s="135"/>
      <c r="DLB29" s="135"/>
      <c r="DLC29" s="135"/>
      <c r="DLD29" s="135"/>
      <c r="DLE29" s="135"/>
      <c r="DLF29" s="135"/>
      <c r="DLG29" s="135"/>
      <c r="DLH29" s="135"/>
      <c r="DLI29" s="135"/>
      <c r="DLJ29" s="135"/>
      <c r="DLK29" s="135"/>
      <c r="DLL29" s="135"/>
      <c r="DLM29" s="135"/>
      <c r="DLN29" s="135"/>
      <c r="DLO29" s="135"/>
      <c r="DLP29" s="135"/>
      <c r="DLQ29" s="135"/>
      <c r="DLR29" s="135"/>
      <c r="DLS29" s="135"/>
      <c r="DLT29" s="135"/>
      <c r="DLU29" s="135"/>
      <c r="DLV29" s="135"/>
      <c r="DLW29" s="135"/>
      <c r="DLX29" s="135"/>
      <c r="DLY29" s="135"/>
      <c r="DLZ29" s="135"/>
      <c r="DMA29" s="135"/>
      <c r="DMB29" s="135"/>
      <c r="DMC29" s="135"/>
      <c r="DMD29" s="135"/>
      <c r="DME29" s="135"/>
      <c r="DMF29" s="135"/>
      <c r="DMG29" s="135"/>
      <c r="DMH29" s="135"/>
      <c r="DMI29" s="135"/>
      <c r="DMJ29" s="135"/>
      <c r="DMK29" s="135"/>
      <c r="DML29" s="135"/>
      <c r="DMM29" s="135"/>
      <c r="DMN29" s="135"/>
      <c r="DMO29" s="135"/>
      <c r="DMP29" s="135"/>
      <c r="DMQ29" s="135"/>
      <c r="DMR29" s="135"/>
      <c r="DMS29" s="135"/>
      <c r="DMT29" s="135"/>
      <c r="DMU29" s="135"/>
      <c r="DMV29" s="135"/>
      <c r="DMW29" s="135"/>
      <c r="DMX29" s="135"/>
      <c r="DMY29" s="135"/>
      <c r="DMZ29" s="135"/>
      <c r="DNA29" s="135"/>
      <c r="DNB29" s="135"/>
      <c r="DNC29" s="135"/>
      <c r="DND29" s="135"/>
      <c r="DNE29" s="135"/>
      <c r="DNF29" s="135"/>
      <c r="DNG29" s="135"/>
      <c r="DNH29" s="135"/>
      <c r="DNI29" s="135"/>
      <c r="DNJ29" s="135"/>
      <c r="DNK29" s="135"/>
      <c r="DNL29" s="135"/>
      <c r="DNM29" s="135"/>
      <c r="DNN29" s="135"/>
      <c r="DNO29" s="135"/>
      <c r="DNP29" s="135"/>
      <c r="DNQ29" s="135"/>
      <c r="DNR29" s="135"/>
      <c r="DNS29" s="135"/>
      <c r="DNT29" s="135"/>
      <c r="DNU29" s="135"/>
      <c r="DNV29" s="135"/>
      <c r="DNW29" s="135"/>
      <c r="DNX29" s="135"/>
      <c r="DNY29" s="135"/>
      <c r="DNZ29" s="135"/>
      <c r="DOA29" s="135"/>
      <c r="DOB29" s="135"/>
      <c r="DOC29" s="135"/>
      <c r="DOD29" s="135"/>
      <c r="DOE29" s="135"/>
      <c r="DOF29" s="135"/>
      <c r="DOG29" s="135"/>
      <c r="DOH29" s="135"/>
      <c r="DOI29" s="135"/>
      <c r="DOJ29" s="135"/>
      <c r="DOK29" s="135"/>
      <c r="DOL29" s="135"/>
      <c r="DOM29" s="135"/>
      <c r="DON29" s="135"/>
      <c r="DOO29" s="135"/>
      <c r="DOP29" s="135"/>
      <c r="DOQ29" s="135"/>
      <c r="DOR29" s="135"/>
      <c r="DOS29" s="135"/>
      <c r="DOT29" s="135"/>
      <c r="DOU29" s="135"/>
      <c r="DOV29" s="135"/>
      <c r="DOW29" s="135"/>
      <c r="DOX29" s="135"/>
      <c r="DOY29" s="135"/>
      <c r="DOZ29" s="135"/>
      <c r="DPA29" s="135"/>
      <c r="DPB29" s="135"/>
      <c r="DPC29" s="135"/>
      <c r="DPD29" s="135"/>
      <c r="DPE29" s="135"/>
      <c r="DPF29" s="135"/>
      <c r="DPG29" s="135"/>
      <c r="DPH29" s="135"/>
      <c r="DPI29" s="135"/>
      <c r="DPJ29" s="135"/>
      <c r="DPK29" s="135"/>
      <c r="DPL29" s="135"/>
      <c r="DPM29" s="135"/>
      <c r="DPN29" s="135"/>
      <c r="DPO29" s="135"/>
      <c r="DPP29" s="135"/>
      <c r="DPQ29" s="135"/>
      <c r="DPR29" s="135"/>
      <c r="DPS29" s="135"/>
      <c r="DPT29" s="135"/>
      <c r="DPU29" s="135"/>
      <c r="DPV29" s="135"/>
      <c r="DPW29" s="135"/>
      <c r="DPX29" s="135"/>
      <c r="DPY29" s="135"/>
      <c r="DPZ29" s="135"/>
      <c r="DQA29" s="135"/>
      <c r="DQB29" s="135"/>
      <c r="DQC29" s="135"/>
      <c r="DQD29" s="135"/>
      <c r="DQE29" s="135"/>
      <c r="DQF29" s="135"/>
      <c r="DQG29" s="135"/>
      <c r="DQH29" s="135"/>
      <c r="DQI29" s="135"/>
      <c r="DQJ29" s="135"/>
      <c r="DQK29" s="135"/>
      <c r="DQL29" s="135"/>
      <c r="DQM29" s="135"/>
      <c r="DQN29" s="135"/>
      <c r="DQO29" s="135"/>
      <c r="DQP29" s="135"/>
      <c r="DQQ29" s="135"/>
      <c r="DQR29" s="135"/>
      <c r="DQS29" s="135"/>
      <c r="DQT29" s="135"/>
      <c r="DQU29" s="135"/>
      <c r="DQV29" s="135"/>
      <c r="DQW29" s="135"/>
      <c r="DQX29" s="135"/>
      <c r="DQY29" s="135"/>
      <c r="DQZ29" s="135"/>
      <c r="DRA29" s="135"/>
      <c r="DRB29" s="135"/>
      <c r="DRC29" s="135"/>
      <c r="DRD29" s="135"/>
      <c r="DRE29" s="135"/>
      <c r="DRF29" s="135"/>
      <c r="DRG29" s="135"/>
      <c r="DRH29" s="135"/>
      <c r="DRI29" s="135"/>
      <c r="DRJ29" s="135"/>
      <c r="DRK29" s="135"/>
      <c r="DRL29" s="135"/>
      <c r="DRM29" s="135"/>
      <c r="DRN29" s="135"/>
      <c r="DRO29" s="135"/>
      <c r="DRP29" s="135"/>
      <c r="DRQ29" s="135"/>
      <c r="DRR29" s="135"/>
      <c r="DRS29" s="135"/>
      <c r="DRT29" s="135"/>
      <c r="DRU29" s="135"/>
      <c r="DRV29" s="135"/>
      <c r="DRW29" s="135"/>
      <c r="DRX29" s="135"/>
      <c r="DRY29" s="135"/>
      <c r="DRZ29" s="135"/>
      <c r="DSA29" s="135"/>
      <c r="DSB29" s="135"/>
      <c r="DSC29" s="135"/>
      <c r="DSD29" s="135"/>
      <c r="DSE29" s="135"/>
      <c r="DSF29" s="135"/>
      <c r="DSG29" s="135"/>
      <c r="DSH29" s="135"/>
      <c r="DSI29" s="135"/>
      <c r="DSJ29" s="135"/>
      <c r="DSK29" s="135"/>
      <c r="DSL29" s="135"/>
      <c r="DSM29" s="135"/>
      <c r="DSN29" s="135"/>
      <c r="DSO29" s="135"/>
      <c r="DSP29" s="135"/>
      <c r="DSQ29" s="135"/>
      <c r="DSR29" s="135"/>
      <c r="DSS29" s="135"/>
      <c r="DST29" s="135"/>
      <c r="DSU29" s="135"/>
      <c r="DSV29" s="135"/>
      <c r="DSW29" s="135"/>
      <c r="DSX29" s="135"/>
      <c r="DSY29" s="135"/>
      <c r="DSZ29" s="135"/>
      <c r="DTA29" s="135"/>
      <c r="DTB29" s="135"/>
      <c r="DTC29" s="135"/>
      <c r="DTD29" s="135"/>
      <c r="DTE29" s="135"/>
      <c r="DTF29" s="135"/>
      <c r="DTG29" s="135"/>
      <c r="DTH29" s="135"/>
      <c r="DTI29" s="135"/>
      <c r="DTJ29" s="135"/>
      <c r="DTK29" s="135"/>
      <c r="DTL29" s="135"/>
      <c r="DTM29" s="135"/>
      <c r="DTN29" s="135"/>
      <c r="DTO29" s="135"/>
      <c r="DTP29" s="135"/>
      <c r="DTQ29" s="135"/>
      <c r="DTR29" s="135"/>
      <c r="DTS29" s="135"/>
      <c r="DTT29" s="135"/>
      <c r="DTU29" s="135"/>
      <c r="DTV29" s="135"/>
      <c r="DTW29" s="135"/>
      <c r="DTX29" s="135"/>
      <c r="DTY29" s="135"/>
      <c r="DTZ29" s="135"/>
      <c r="DUA29" s="135"/>
      <c r="DUB29" s="135"/>
      <c r="DUC29" s="135"/>
      <c r="DUD29" s="135"/>
      <c r="DUE29" s="135"/>
      <c r="DUF29" s="135"/>
      <c r="DUG29" s="135"/>
      <c r="DUH29" s="135"/>
      <c r="DUI29" s="135"/>
      <c r="DUJ29" s="135"/>
      <c r="DUK29" s="135"/>
      <c r="DUL29" s="135"/>
      <c r="DUM29" s="135"/>
      <c r="DUN29" s="135"/>
      <c r="DUO29" s="135"/>
      <c r="DUP29" s="135"/>
      <c r="DUQ29" s="135"/>
      <c r="DUR29" s="135"/>
      <c r="DUS29" s="135"/>
      <c r="DUT29" s="135"/>
      <c r="DUU29" s="135"/>
      <c r="DUV29" s="135"/>
      <c r="DUW29" s="135"/>
      <c r="DUX29" s="135"/>
      <c r="DUY29" s="135"/>
      <c r="DUZ29" s="135"/>
      <c r="DVA29" s="135"/>
      <c r="DVB29" s="135"/>
      <c r="DVC29" s="135"/>
      <c r="DVD29" s="135"/>
      <c r="DVE29" s="135"/>
      <c r="DVF29" s="135"/>
      <c r="DVG29" s="135"/>
      <c r="DVH29" s="135"/>
      <c r="DVI29" s="135"/>
      <c r="DVJ29" s="135"/>
      <c r="DVK29" s="135"/>
      <c r="DVL29" s="135"/>
      <c r="DVM29" s="135"/>
      <c r="DVN29" s="135"/>
      <c r="DVO29" s="135"/>
      <c r="DVP29" s="135"/>
      <c r="DVQ29" s="135"/>
      <c r="DVR29" s="135"/>
      <c r="DVS29" s="135"/>
      <c r="DVT29" s="135"/>
      <c r="DVU29" s="135"/>
      <c r="DVV29" s="135"/>
      <c r="DVW29" s="135"/>
      <c r="DVX29" s="135"/>
      <c r="DVY29" s="135"/>
      <c r="DVZ29" s="135"/>
      <c r="DWA29" s="135"/>
      <c r="DWB29" s="135"/>
      <c r="DWC29" s="135"/>
      <c r="DWD29" s="135"/>
      <c r="DWE29" s="135"/>
      <c r="DWF29" s="135"/>
      <c r="DWG29" s="135"/>
      <c r="DWH29" s="135"/>
      <c r="DWI29" s="135"/>
      <c r="DWJ29" s="135"/>
      <c r="DWK29" s="135"/>
      <c r="DWL29" s="135"/>
      <c r="DWM29" s="135"/>
      <c r="DWN29" s="135"/>
      <c r="DWO29" s="135"/>
      <c r="DWP29" s="135"/>
      <c r="DWQ29" s="135"/>
      <c r="DWR29" s="135"/>
      <c r="DWS29" s="135"/>
      <c r="DWT29" s="135"/>
      <c r="DWU29" s="135"/>
      <c r="DWV29" s="135"/>
      <c r="DWW29" s="135"/>
      <c r="DWX29" s="135"/>
      <c r="DWY29" s="135"/>
      <c r="DWZ29" s="135"/>
      <c r="DXA29" s="135"/>
      <c r="DXB29" s="135"/>
      <c r="DXC29" s="135"/>
      <c r="DXD29" s="135"/>
      <c r="DXE29" s="135"/>
      <c r="DXF29" s="135"/>
      <c r="DXG29" s="135"/>
      <c r="DXH29" s="135"/>
      <c r="DXI29" s="135"/>
      <c r="DXJ29" s="135"/>
      <c r="DXK29" s="135"/>
      <c r="DXL29" s="135"/>
      <c r="DXM29" s="135"/>
      <c r="DXN29" s="135"/>
      <c r="DXO29" s="135"/>
      <c r="DXP29" s="135"/>
      <c r="DXQ29" s="135"/>
      <c r="DXR29" s="135"/>
      <c r="DXS29" s="135"/>
      <c r="DXT29" s="135"/>
      <c r="DXU29" s="135"/>
      <c r="DXV29" s="135"/>
      <c r="DXW29" s="135"/>
      <c r="DXX29" s="135"/>
      <c r="DXY29" s="135"/>
      <c r="DXZ29" s="135"/>
      <c r="DYA29" s="135"/>
      <c r="DYB29" s="135"/>
      <c r="DYC29" s="135"/>
      <c r="DYD29" s="135"/>
      <c r="DYE29" s="135"/>
      <c r="DYF29" s="135"/>
      <c r="DYG29" s="135"/>
      <c r="DYH29" s="135"/>
      <c r="DYI29" s="135"/>
      <c r="DYJ29" s="135"/>
      <c r="DYK29" s="135"/>
      <c r="DYL29" s="135"/>
      <c r="DYM29" s="135"/>
      <c r="DYN29" s="135"/>
      <c r="DYO29" s="135"/>
      <c r="DYP29" s="135"/>
      <c r="DYQ29" s="135"/>
      <c r="DYR29" s="135"/>
      <c r="DYS29" s="135"/>
      <c r="DYT29" s="135"/>
      <c r="DYU29" s="135"/>
      <c r="DYV29" s="135"/>
      <c r="DYW29" s="135"/>
      <c r="DYX29" s="135"/>
      <c r="DYY29" s="135"/>
      <c r="DYZ29" s="135"/>
      <c r="DZA29" s="135"/>
      <c r="DZB29" s="135"/>
      <c r="DZC29" s="135"/>
      <c r="DZD29" s="135"/>
      <c r="DZE29" s="135"/>
      <c r="DZF29" s="135"/>
      <c r="DZG29" s="135"/>
      <c r="DZH29" s="135"/>
      <c r="DZI29" s="135"/>
      <c r="DZJ29" s="135"/>
      <c r="DZK29" s="135"/>
      <c r="DZL29" s="135"/>
      <c r="DZM29" s="135"/>
      <c r="DZN29" s="135"/>
      <c r="DZO29" s="135"/>
      <c r="DZP29" s="135"/>
      <c r="DZQ29" s="135"/>
      <c r="DZR29" s="135"/>
      <c r="DZS29" s="135"/>
      <c r="DZT29" s="135"/>
      <c r="DZU29" s="135"/>
      <c r="DZV29" s="135"/>
      <c r="DZW29" s="135"/>
      <c r="DZX29" s="135"/>
      <c r="DZY29" s="135"/>
      <c r="DZZ29" s="135"/>
      <c r="EAA29" s="135"/>
      <c r="EAB29" s="135"/>
      <c r="EAC29" s="135"/>
      <c r="EAD29" s="135"/>
      <c r="EAE29" s="135"/>
      <c r="EAF29" s="135"/>
      <c r="EAG29" s="135"/>
      <c r="EAH29" s="135"/>
      <c r="EAI29" s="135"/>
      <c r="EAJ29" s="135"/>
      <c r="EAK29" s="135"/>
      <c r="EAL29" s="135"/>
      <c r="EAM29" s="135"/>
      <c r="EAN29" s="135"/>
      <c r="EAO29" s="135"/>
      <c r="EAP29" s="135"/>
      <c r="EAQ29" s="135"/>
      <c r="EAR29" s="135"/>
      <c r="EAS29" s="135"/>
      <c r="EAT29" s="135"/>
      <c r="EAU29" s="135"/>
      <c r="EAV29" s="135"/>
      <c r="EAW29" s="135"/>
      <c r="EAX29" s="135"/>
      <c r="EAY29" s="135"/>
      <c r="EAZ29" s="135"/>
      <c r="EBA29" s="135"/>
      <c r="EBB29" s="135"/>
      <c r="EBC29" s="135"/>
      <c r="EBD29" s="135"/>
      <c r="EBE29" s="135"/>
      <c r="EBF29" s="135"/>
      <c r="EBG29" s="135"/>
      <c r="EBH29" s="135"/>
      <c r="EBI29" s="135"/>
      <c r="EBJ29" s="135"/>
      <c r="EBK29" s="135"/>
      <c r="EBL29" s="135"/>
      <c r="EBM29" s="135"/>
      <c r="EBN29" s="135"/>
      <c r="EBO29" s="135"/>
      <c r="EBP29" s="135"/>
      <c r="EBQ29" s="135"/>
      <c r="EBR29" s="135"/>
      <c r="EBS29" s="135"/>
      <c r="EBT29" s="135"/>
      <c r="EBU29" s="135"/>
      <c r="EBV29" s="135"/>
      <c r="EBW29" s="135"/>
      <c r="EBX29" s="135"/>
      <c r="EBY29" s="135"/>
      <c r="EBZ29" s="135"/>
      <c r="ECA29" s="135"/>
      <c r="ECB29" s="135"/>
      <c r="ECC29" s="135"/>
      <c r="ECD29" s="135"/>
      <c r="ECE29" s="135"/>
      <c r="ECF29" s="135"/>
      <c r="ECG29" s="135"/>
      <c r="ECH29" s="135"/>
      <c r="ECI29" s="135"/>
      <c r="ECJ29" s="135"/>
      <c r="ECK29" s="135"/>
      <c r="ECL29" s="135"/>
      <c r="ECM29" s="135"/>
      <c r="ECN29" s="135"/>
      <c r="ECO29" s="135"/>
      <c r="ECP29" s="135"/>
      <c r="ECQ29" s="135"/>
      <c r="ECR29" s="135"/>
      <c r="ECS29" s="135"/>
      <c r="ECT29" s="135"/>
      <c r="ECU29" s="135"/>
      <c r="ECV29" s="135"/>
      <c r="ECW29" s="135"/>
      <c r="ECX29" s="135"/>
      <c r="ECY29" s="135"/>
      <c r="ECZ29" s="135"/>
      <c r="EDA29" s="135"/>
      <c r="EDB29" s="135"/>
      <c r="EDC29" s="135"/>
      <c r="EDD29" s="135"/>
      <c r="EDE29" s="135"/>
      <c r="EDF29" s="135"/>
      <c r="EDG29" s="135"/>
      <c r="EDH29" s="135"/>
      <c r="EDI29" s="135"/>
      <c r="EDJ29" s="135"/>
      <c r="EDK29" s="135"/>
      <c r="EDL29" s="135"/>
      <c r="EDM29" s="135"/>
      <c r="EDN29" s="135"/>
      <c r="EDO29" s="135"/>
      <c r="EDP29" s="135"/>
      <c r="EDQ29" s="135"/>
      <c r="EDR29" s="135"/>
      <c r="EDS29" s="135"/>
      <c r="EDT29" s="135"/>
      <c r="EDU29" s="135"/>
      <c r="EDV29" s="135"/>
      <c r="EDW29" s="135"/>
      <c r="EDX29" s="135"/>
      <c r="EDY29" s="135"/>
      <c r="EDZ29" s="135"/>
      <c r="EEA29" s="135"/>
      <c r="EEB29" s="135"/>
      <c r="EEC29" s="135"/>
      <c r="EED29" s="135"/>
      <c r="EEE29" s="135"/>
      <c r="EEF29" s="135"/>
      <c r="EEG29" s="135"/>
      <c r="EEH29" s="135"/>
      <c r="EEI29" s="135"/>
      <c r="EEJ29" s="135"/>
      <c r="EEK29" s="135"/>
      <c r="EEL29" s="135"/>
      <c r="EEM29" s="135"/>
      <c r="EEN29" s="135"/>
      <c r="EEO29" s="135"/>
      <c r="EEP29" s="135"/>
      <c r="EEQ29" s="135"/>
      <c r="EER29" s="135"/>
      <c r="EES29" s="135"/>
      <c r="EET29" s="135"/>
      <c r="EEU29" s="135"/>
      <c r="EEV29" s="135"/>
      <c r="EEW29" s="135"/>
      <c r="EEX29" s="135"/>
      <c r="EEY29" s="135"/>
      <c r="EEZ29" s="135"/>
      <c r="EFA29" s="135"/>
      <c r="EFB29" s="135"/>
      <c r="EFC29" s="135"/>
      <c r="EFD29" s="135"/>
      <c r="EFE29" s="135"/>
      <c r="EFF29" s="135"/>
      <c r="EFG29" s="135"/>
      <c r="EFH29" s="135"/>
      <c r="EFI29" s="135"/>
      <c r="EFJ29" s="135"/>
      <c r="EFK29" s="135"/>
      <c r="EFL29" s="135"/>
      <c r="EFM29" s="135"/>
      <c r="EFN29" s="135"/>
      <c r="EFO29" s="135"/>
      <c r="EFP29" s="135"/>
      <c r="EFQ29" s="135"/>
      <c r="EFR29" s="135"/>
      <c r="EFS29" s="135"/>
      <c r="EFT29" s="135"/>
      <c r="EFU29" s="135"/>
      <c r="EFV29" s="135"/>
      <c r="EFW29" s="135"/>
      <c r="EFX29" s="135"/>
      <c r="EFY29" s="135"/>
      <c r="EFZ29" s="135"/>
      <c r="EGA29" s="135"/>
      <c r="EGB29" s="135"/>
      <c r="EGC29" s="135"/>
      <c r="EGD29" s="135"/>
      <c r="EGE29" s="135"/>
      <c r="EGF29" s="135"/>
      <c r="EGG29" s="135"/>
      <c r="EGH29" s="135"/>
      <c r="EGI29" s="135"/>
      <c r="EGJ29" s="135"/>
      <c r="EGK29" s="135"/>
      <c r="EGL29" s="135"/>
      <c r="EGM29" s="135"/>
      <c r="EGN29" s="135"/>
      <c r="EGO29" s="135"/>
      <c r="EGP29" s="135"/>
      <c r="EGQ29" s="135"/>
      <c r="EGR29" s="135"/>
      <c r="EGS29" s="135"/>
      <c r="EGT29" s="135"/>
      <c r="EGU29" s="135"/>
      <c r="EGV29" s="135"/>
      <c r="EGW29" s="135"/>
      <c r="EGX29" s="135"/>
      <c r="EGY29" s="135"/>
      <c r="EGZ29" s="135"/>
      <c r="EHA29" s="135"/>
      <c r="EHB29" s="135"/>
      <c r="EHC29" s="135"/>
      <c r="EHD29" s="135"/>
      <c r="EHE29" s="135"/>
      <c r="EHF29" s="135"/>
      <c r="EHG29" s="135"/>
      <c r="EHH29" s="135"/>
      <c r="EHI29" s="135"/>
      <c r="EHJ29" s="135"/>
      <c r="EHK29" s="135"/>
      <c r="EHL29" s="135"/>
      <c r="EHM29" s="135"/>
      <c r="EHN29" s="135"/>
      <c r="EHO29" s="135"/>
      <c r="EHP29" s="135"/>
      <c r="EHQ29" s="135"/>
      <c r="EHR29" s="135"/>
      <c r="EHS29" s="135"/>
      <c r="EHT29" s="135"/>
      <c r="EHU29" s="135"/>
      <c r="EHV29" s="135"/>
      <c r="EHW29" s="135"/>
      <c r="EHX29" s="135"/>
      <c r="EHY29" s="135"/>
      <c r="EHZ29" s="135"/>
      <c r="EIA29" s="135"/>
      <c r="EIB29" s="135"/>
      <c r="EIC29" s="135"/>
      <c r="EID29" s="135"/>
      <c r="EIE29" s="135"/>
      <c r="EIF29" s="135"/>
      <c r="EIG29" s="135"/>
      <c r="EIH29" s="135"/>
      <c r="EII29" s="135"/>
      <c r="EIJ29" s="135"/>
      <c r="EIK29" s="135"/>
      <c r="EIL29" s="135"/>
      <c r="EIM29" s="135"/>
      <c r="EIN29" s="135"/>
      <c r="EIO29" s="135"/>
      <c r="EIP29" s="135"/>
      <c r="EIQ29" s="135"/>
      <c r="EIR29" s="135"/>
      <c r="EIS29" s="135"/>
      <c r="EIT29" s="135"/>
      <c r="EIU29" s="135"/>
      <c r="EIV29" s="135"/>
      <c r="EIW29" s="135"/>
      <c r="EIX29" s="135"/>
      <c r="EIY29" s="135"/>
      <c r="EIZ29" s="135"/>
      <c r="EJA29" s="135"/>
      <c r="EJB29" s="135"/>
      <c r="EJC29" s="135"/>
      <c r="EJD29" s="135"/>
      <c r="EJE29" s="135"/>
      <c r="EJF29" s="135"/>
      <c r="EJG29" s="135"/>
      <c r="EJH29" s="135"/>
      <c r="EJI29" s="135"/>
      <c r="EJJ29" s="135"/>
      <c r="EJK29" s="135"/>
      <c r="EJL29" s="135"/>
      <c r="EJM29" s="135"/>
      <c r="EJN29" s="135"/>
      <c r="EJO29" s="135"/>
      <c r="EJP29" s="135"/>
      <c r="EJQ29" s="135"/>
      <c r="EJR29" s="135"/>
      <c r="EJS29" s="135"/>
      <c r="EJT29" s="135"/>
      <c r="EJU29" s="135"/>
      <c r="EJV29" s="135"/>
      <c r="EJW29" s="135"/>
      <c r="EJX29" s="135"/>
      <c r="EJY29" s="135"/>
      <c r="EJZ29" s="135"/>
      <c r="EKA29" s="135"/>
      <c r="EKB29" s="135"/>
      <c r="EKC29" s="135"/>
      <c r="EKD29" s="135"/>
      <c r="EKE29" s="135"/>
      <c r="EKF29" s="135"/>
      <c r="EKG29" s="135"/>
      <c r="EKH29" s="135"/>
      <c r="EKI29" s="135"/>
      <c r="EKJ29" s="135"/>
      <c r="EKK29" s="135"/>
      <c r="EKL29" s="135"/>
      <c r="EKM29" s="135"/>
      <c r="EKN29" s="135"/>
      <c r="EKO29" s="135"/>
      <c r="EKP29" s="135"/>
      <c r="EKQ29" s="135"/>
      <c r="EKR29" s="135"/>
      <c r="EKS29" s="135"/>
      <c r="EKT29" s="135"/>
      <c r="EKU29" s="135"/>
      <c r="EKV29" s="135"/>
      <c r="EKW29" s="135"/>
      <c r="EKX29" s="135"/>
      <c r="EKY29" s="135"/>
      <c r="EKZ29" s="135"/>
      <c r="ELA29" s="135"/>
      <c r="ELB29" s="135"/>
      <c r="ELC29" s="135"/>
      <c r="ELD29" s="135"/>
      <c r="ELE29" s="135"/>
      <c r="ELF29" s="135"/>
      <c r="ELG29" s="135"/>
      <c r="ELH29" s="135"/>
      <c r="ELI29" s="135"/>
      <c r="ELJ29" s="135"/>
      <c r="ELK29" s="135"/>
      <c r="ELL29" s="135"/>
      <c r="ELM29" s="135"/>
      <c r="ELN29" s="135"/>
      <c r="ELO29" s="135"/>
      <c r="ELP29" s="135"/>
      <c r="ELQ29" s="135"/>
      <c r="ELR29" s="135"/>
      <c r="ELS29" s="135"/>
      <c r="ELT29" s="135"/>
      <c r="ELU29" s="135"/>
      <c r="ELV29" s="135"/>
      <c r="ELW29" s="135"/>
      <c r="ELX29" s="135"/>
      <c r="ELY29" s="135"/>
      <c r="ELZ29" s="135"/>
      <c r="EMA29" s="135"/>
      <c r="EMB29" s="135"/>
      <c r="EMC29" s="135"/>
      <c r="EMD29" s="135"/>
      <c r="EME29" s="135"/>
      <c r="EMF29" s="135"/>
      <c r="EMG29" s="135"/>
      <c r="EMH29" s="135"/>
      <c r="EMI29" s="135"/>
      <c r="EMJ29" s="135"/>
      <c r="EMK29" s="135"/>
      <c r="EML29" s="135"/>
      <c r="EMM29" s="135"/>
      <c r="EMN29" s="135"/>
      <c r="EMO29" s="135"/>
      <c r="EMP29" s="135"/>
      <c r="EMQ29" s="135"/>
      <c r="EMR29" s="135"/>
      <c r="EMS29" s="135"/>
      <c r="EMT29" s="135"/>
      <c r="EMU29" s="135"/>
      <c r="EMV29" s="135"/>
      <c r="EMW29" s="135"/>
      <c r="EMX29" s="135"/>
      <c r="EMY29" s="135"/>
      <c r="EMZ29" s="135"/>
      <c r="ENA29" s="135"/>
      <c r="ENB29" s="135"/>
      <c r="ENC29" s="135"/>
      <c r="END29" s="135"/>
      <c r="ENE29" s="135"/>
      <c r="ENF29" s="135"/>
      <c r="ENG29" s="135"/>
      <c r="ENH29" s="135"/>
      <c r="ENI29" s="135"/>
      <c r="ENJ29" s="135"/>
      <c r="ENK29" s="135"/>
      <c r="ENL29" s="135"/>
      <c r="ENM29" s="135"/>
      <c r="ENN29" s="135"/>
      <c r="ENO29" s="135"/>
      <c r="ENP29" s="135"/>
      <c r="ENQ29" s="135"/>
      <c r="ENR29" s="135"/>
      <c r="ENS29" s="135"/>
      <c r="ENT29" s="135"/>
      <c r="ENU29" s="135"/>
      <c r="ENV29" s="135"/>
      <c r="ENW29" s="135"/>
      <c r="ENX29" s="135"/>
      <c r="ENY29" s="135"/>
      <c r="ENZ29" s="135"/>
      <c r="EOA29" s="135"/>
      <c r="EOB29" s="135"/>
      <c r="EOC29" s="135"/>
      <c r="EOD29" s="135"/>
      <c r="EOE29" s="135"/>
      <c r="EOF29" s="135"/>
      <c r="EOG29" s="135"/>
      <c r="EOH29" s="135"/>
      <c r="EOI29" s="135"/>
      <c r="EOJ29" s="135"/>
      <c r="EOK29" s="135"/>
      <c r="EOL29" s="135"/>
      <c r="EOM29" s="135"/>
      <c r="EON29" s="135"/>
      <c r="EOO29" s="135"/>
      <c r="EOP29" s="135"/>
      <c r="EOQ29" s="135"/>
      <c r="EOR29" s="135"/>
      <c r="EOS29" s="135"/>
      <c r="EOT29" s="135"/>
      <c r="EOU29" s="135"/>
      <c r="EOV29" s="135"/>
      <c r="EOW29" s="135"/>
      <c r="EOX29" s="135"/>
      <c r="EOY29" s="135"/>
      <c r="EOZ29" s="135"/>
      <c r="EPA29" s="135"/>
      <c r="EPB29" s="135"/>
      <c r="EPC29" s="135"/>
      <c r="EPD29" s="135"/>
      <c r="EPE29" s="135"/>
      <c r="EPF29" s="135"/>
      <c r="EPG29" s="135"/>
      <c r="EPH29" s="135"/>
      <c r="EPI29" s="135"/>
      <c r="EPJ29" s="135"/>
      <c r="EPK29" s="135"/>
      <c r="EPL29" s="135"/>
      <c r="EPM29" s="135"/>
      <c r="EPN29" s="135"/>
      <c r="EPO29" s="135"/>
      <c r="EPP29" s="135"/>
      <c r="EPQ29" s="135"/>
      <c r="EPR29" s="135"/>
      <c r="EPS29" s="135"/>
      <c r="EPT29" s="135"/>
      <c r="EPU29" s="135"/>
      <c r="EPV29" s="135"/>
      <c r="EPW29" s="135"/>
      <c r="EPX29" s="135"/>
      <c r="EPY29" s="135"/>
      <c r="EPZ29" s="135"/>
      <c r="EQA29" s="135"/>
      <c r="EQB29" s="135"/>
      <c r="EQC29" s="135"/>
      <c r="EQD29" s="135"/>
      <c r="EQE29" s="135"/>
      <c r="EQF29" s="135"/>
      <c r="EQG29" s="135"/>
      <c r="EQH29" s="135"/>
      <c r="EQI29" s="135"/>
      <c r="EQJ29" s="135"/>
      <c r="EQK29" s="135"/>
      <c r="EQL29" s="135"/>
      <c r="EQM29" s="135"/>
      <c r="EQN29" s="135"/>
      <c r="EQO29" s="135"/>
      <c r="EQP29" s="135"/>
      <c r="EQQ29" s="135"/>
      <c r="EQR29" s="135"/>
      <c r="EQS29" s="135"/>
      <c r="EQT29" s="135"/>
      <c r="EQU29" s="135"/>
      <c r="EQV29" s="135"/>
      <c r="EQW29" s="135"/>
      <c r="EQX29" s="135"/>
      <c r="EQY29" s="135"/>
      <c r="EQZ29" s="135"/>
      <c r="ERA29" s="135"/>
      <c r="ERB29" s="135"/>
      <c r="ERC29" s="135"/>
      <c r="ERD29" s="135"/>
      <c r="ERE29" s="135"/>
      <c r="ERF29" s="135"/>
      <c r="ERG29" s="135"/>
      <c r="ERH29" s="135"/>
      <c r="ERI29" s="135"/>
      <c r="ERJ29" s="135"/>
      <c r="ERK29" s="135"/>
      <c r="ERL29" s="135"/>
      <c r="ERM29" s="135"/>
      <c r="ERN29" s="135"/>
      <c r="ERO29" s="135"/>
      <c r="ERP29" s="135"/>
      <c r="ERQ29" s="135"/>
      <c r="ERR29" s="135"/>
      <c r="ERS29" s="135"/>
      <c r="ERT29" s="135"/>
      <c r="ERU29" s="135"/>
      <c r="ERV29" s="135"/>
      <c r="ERW29" s="135"/>
      <c r="ERX29" s="135"/>
      <c r="ERY29" s="135"/>
      <c r="ERZ29" s="135"/>
      <c r="ESA29" s="135"/>
      <c r="ESB29" s="135"/>
      <c r="ESC29" s="135"/>
      <c r="ESD29" s="135"/>
      <c r="ESE29" s="135"/>
      <c r="ESF29" s="135"/>
      <c r="ESG29" s="135"/>
      <c r="ESH29" s="135"/>
      <c r="ESI29" s="135"/>
      <c r="ESJ29" s="135"/>
      <c r="ESK29" s="135"/>
      <c r="ESL29" s="135"/>
      <c r="ESM29" s="135"/>
      <c r="ESN29" s="135"/>
      <c r="ESO29" s="135"/>
      <c r="ESP29" s="135"/>
      <c r="ESQ29" s="135"/>
      <c r="ESR29" s="135"/>
      <c r="ESS29" s="135"/>
      <c r="EST29" s="135"/>
      <c r="ESU29" s="135"/>
      <c r="ESV29" s="135"/>
      <c r="ESW29" s="135"/>
      <c r="ESX29" s="135"/>
      <c r="ESY29" s="135"/>
      <c r="ESZ29" s="135"/>
      <c r="ETA29" s="135"/>
      <c r="ETB29" s="135"/>
      <c r="ETC29" s="135"/>
      <c r="ETD29" s="135"/>
      <c r="ETE29" s="135"/>
      <c r="ETF29" s="135"/>
      <c r="ETG29" s="135"/>
      <c r="ETH29" s="135"/>
      <c r="ETI29" s="135"/>
      <c r="ETJ29" s="135"/>
      <c r="ETK29" s="135"/>
      <c r="ETL29" s="135"/>
      <c r="ETM29" s="135"/>
      <c r="ETN29" s="135"/>
      <c r="ETO29" s="135"/>
      <c r="ETP29" s="135"/>
      <c r="ETQ29" s="135"/>
      <c r="ETR29" s="135"/>
      <c r="ETS29" s="135"/>
      <c r="ETT29" s="135"/>
      <c r="ETU29" s="135"/>
      <c r="ETV29" s="135"/>
      <c r="ETW29" s="135"/>
      <c r="ETX29" s="135"/>
      <c r="ETY29" s="135"/>
      <c r="ETZ29" s="135"/>
      <c r="EUA29" s="135"/>
      <c r="EUB29" s="135"/>
      <c r="EUC29" s="135"/>
      <c r="EUD29" s="135"/>
      <c r="EUE29" s="135"/>
      <c r="EUF29" s="135"/>
      <c r="EUG29" s="135"/>
      <c r="EUH29" s="135"/>
      <c r="EUI29" s="135"/>
      <c r="EUJ29" s="135"/>
      <c r="EUK29" s="135"/>
      <c r="EUL29" s="135"/>
      <c r="EUM29" s="135"/>
      <c r="EUN29" s="135"/>
      <c r="EUO29" s="135"/>
      <c r="EUP29" s="135"/>
      <c r="EUQ29" s="135"/>
      <c r="EUR29" s="135"/>
      <c r="EUS29" s="135"/>
      <c r="EUT29" s="135"/>
      <c r="EUU29" s="135"/>
      <c r="EUV29" s="135"/>
      <c r="EUW29" s="135"/>
      <c r="EUX29" s="135"/>
      <c r="EUY29" s="135"/>
      <c r="EUZ29" s="135"/>
      <c r="EVA29" s="135"/>
      <c r="EVB29" s="135"/>
      <c r="EVC29" s="135"/>
      <c r="EVD29" s="135"/>
      <c r="EVE29" s="135"/>
      <c r="EVF29" s="135"/>
      <c r="EVG29" s="135"/>
      <c r="EVH29" s="135"/>
      <c r="EVI29" s="135"/>
      <c r="EVJ29" s="135"/>
      <c r="EVK29" s="135"/>
      <c r="EVL29" s="135"/>
      <c r="EVM29" s="135"/>
      <c r="EVN29" s="135"/>
      <c r="EVO29" s="135"/>
      <c r="EVP29" s="135"/>
      <c r="EVQ29" s="135"/>
      <c r="EVR29" s="135"/>
      <c r="EVS29" s="135"/>
      <c r="EVT29" s="135"/>
      <c r="EVU29" s="135"/>
      <c r="EVV29" s="135"/>
      <c r="EVW29" s="135"/>
      <c r="EVX29" s="135"/>
      <c r="EVY29" s="135"/>
      <c r="EVZ29" s="135"/>
      <c r="EWA29" s="135"/>
      <c r="EWB29" s="135"/>
      <c r="EWC29" s="135"/>
      <c r="EWD29" s="135"/>
      <c r="EWE29" s="135"/>
      <c r="EWF29" s="135"/>
      <c r="EWG29" s="135"/>
      <c r="EWH29" s="135"/>
      <c r="EWI29" s="135"/>
      <c r="EWJ29" s="135"/>
      <c r="EWK29" s="135"/>
      <c r="EWL29" s="135"/>
      <c r="EWM29" s="135"/>
      <c r="EWN29" s="135"/>
      <c r="EWO29" s="135"/>
      <c r="EWP29" s="135"/>
      <c r="EWQ29" s="135"/>
      <c r="EWR29" s="135"/>
      <c r="EWS29" s="135"/>
      <c r="EWT29" s="135"/>
      <c r="EWU29" s="135"/>
      <c r="EWV29" s="135"/>
      <c r="EWW29" s="135"/>
      <c r="EWX29" s="135"/>
      <c r="EWY29" s="135"/>
      <c r="EWZ29" s="135"/>
      <c r="EXA29" s="135"/>
      <c r="EXB29" s="135"/>
      <c r="EXC29" s="135"/>
      <c r="EXD29" s="135"/>
      <c r="EXE29" s="135"/>
      <c r="EXF29" s="135"/>
      <c r="EXG29" s="135"/>
      <c r="EXH29" s="135"/>
      <c r="EXI29" s="135"/>
      <c r="EXJ29" s="135"/>
      <c r="EXK29" s="135"/>
      <c r="EXL29" s="135"/>
      <c r="EXM29" s="135"/>
      <c r="EXN29" s="135"/>
      <c r="EXO29" s="135"/>
      <c r="EXP29" s="135"/>
      <c r="EXQ29" s="135"/>
      <c r="EXR29" s="135"/>
      <c r="EXS29" s="135"/>
      <c r="EXT29" s="135"/>
      <c r="EXU29" s="135"/>
      <c r="EXV29" s="135"/>
      <c r="EXW29" s="135"/>
      <c r="EXX29" s="135"/>
      <c r="EXY29" s="135"/>
      <c r="EXZ29" s="135"/>
      <c r="EYA29" s="135"/>
      <c r="EYB29" s="135"/>
      <c r="EYC29" s="135"/>
      <c r="EYD29" s="135"/>
      <c r="EYE29" s="135"/>
      <c r="EYF29" s="135"/>
      <c r="EYG29" s="135"/>
      <c r="EYH29" s="135"/>
      <c r="EYI29" s="135"/>
      <c r="EYJ29" s="135"/>
      <c r="EYK29" s="135"/>
      <c r="EYL29" s="135"/>
      <c r="EYM29" s="135"/>
      <c r="EYN29" s="135"/>
      <c r="EYO29" s="135"/>
      <c r="EYP29" s="135"/>
      <c r="EYQ29" s="135"/>
      <c r="EYR29" s="135"/>
      <c r="EYS29" s="135"/>
      <c r="EYT29" s="135"/>
      <c r="EYU29" s="135"/>
      <c r="EYV29" s="135"/>
      <c r="EYW29" s="135"/>
      <c r="EYX29" s="135"/>
      <c r="EYY29" s="135"/>
      <c r="EYZ29" s="135"/>
      <c r="EZA29" s="135"/>
      <c r="EZB29" s="135"/>
      <c r="EZC29" s="135"/>
      <c r="EZD29" s="135"/>
      <c r="EZE29" s="135"/>
      <c r="EZF29" s="135"/>
      <c r="EZG29" s="135"/>
      <c r="EZH29" s="135"/>
      <c r="EZI29" s="135"/>
      <c r="EZJ29" s="135"/>
      <c r="EZK29" s="135"/>
      <c r="EZL29" s="135"/>
      <c r="EZM29" s="135"/>
      <c r="EZN29" s="135"/>
      <c r="EZO29" s="135"/>
      <c r="EZP29" s="135"/>
      <c r="EZQ29" s="135"/>
      <c r="EZR29" s="135"/>
      <c r="EZS29" s="135"/>
      <c r="EZT29" s="135"/>
      <c r="EZU29" s="135"/>
      <c r="EZV29" s="135"/>
      <c r="EZW29" s="135"/>
      <c r="EZX29" s="135"/>
      <c r="EZY29" s="135"/>
      <c r="EZZ29" s="135"/>
      <c r="FAA29" s="135"/>
      <c r="FAB29" s="135"/>
      <c r="FAC29" s="135"/>
      <c r="FAD29" s="135"/>
      <c r="FAE29" s="135"/>
      <c r="FAF29" s="135"/>
      <c r="FAG29" s="135"/>
      <c r="FAH29" s="135"/>
      <c r="FAI29" s="135"/>
      <c r="FAJ29" s="135"/>
      <c r="FAK29" s="135"/>
      <c r="FAL29" s="135"/>
      <c r="FAM29" s="135"/>
      <c r="FAN29" s="135"/>
      <c r="FAO29" s="135"/>
      <c r="FAP29" s="135"/>
      <c r="FAQ29" s="135"/>
      <c r="FAR29" s="135"/>
      <c r="FAS29" s="135"/>
      <c r="FAT29" s="135"/>
      <c r="FAU29" s="135"/>
      <c r="FAV29" s="135"/>
      <c r="FAW29" s="135"/>
      <c r="FAX29" s="135"/>
      <c r="FAY29" s="135"/>
      <c r="FAZ29" s="135"/>
      <c r="FBA29" s="135"/>
      <c r="FBB29" s="135"/>
      <c r="FBC29" s="135"/>
      <c r="FBD29" s="135"/>
      <c r="FBE29" s="135"/>
      <c r="FBF29" s="135"/>
      <c r="FBG29" s="135"/>
      <c r="FBH29" s="135"/>
      <c r="FBI29" s="135"/>
      <c r="FBJ29" s="135"/>
      <c r="FBK29" s="135"/>
      <c r="FBL29" s="135"/>
      <c r="FBM29" s="135"/>
      <c r="FBN29" s="135"/>
      <c r="FBO29" s="135"/>
      <c r="FBP29" s="135"/>
      <c r="FBQ29" s="135"/>
      <c r="FBR29" s="135"/>
      <c r="FBS29" s="135"/>
      <c r="FBT29" s="135"/>
      <c r="FBU29" s="135"/>
      <c r="FBV29" s="135"/>
      <c r="FBW29" s="135"/>
      <c r="FBX29" s="135"/>
      <c r="FBY29" s="135"/>
      <c r="FBZ29" s="135"/>
      <c r="FCA29" s="135"/>
      <c r="FCB29" s="135"/>
      <c r="FCC29" s="135"/>
      <c r="FCD29" s="135"/>
      <c r="FCE29" s="135"/>
      <c r="FCF29" s="135"/>
      <c r="FCG29" s="135"/>
      <c r="FCH29" s="135"/>
      <c r="FCI29" s="135"/>
      <c r="FCJ29" s="135"/>
      <c r="FCK29" s="135"/>
      <c r="FCL29" s="135"/>
      <c r="FCM29" s="135"/>
      <c r="FCN29" s="135"/>
      <c r="FCO29" s="135"/>
      <c r="FCP29" s="135"/>
      <c r="FCQ29" s="135"/>
      <c r="FCR29" s="135"/>
      <c r="FCS29" s="135"/>
      <c r="FCT29" s="135"/>
      <c r="FCU29" s="135"/>
      <c r="FCV29" s="135"/>
      <c r="FCW29" s="135"/>
      <c r="FCX29" s="135"/>
      <c r="FCY29" s="135"/>
      <c r="FCZ29" s="135"/>
      <c r="FDA29" s="135"/>
      <c r="FDB29" s="135"/>
      <c r="FDC29" s="135"/>
      <c r="FDD29" s="135"/>
      <c r="FDE29" s="135"/>
      <c r="FDF29" s="135"/>
      <c r="FDG29" s="135"/>
      <c r="FDH29" s="135"/>
      <c r="FDI29" s="135"/>
      <c r="FDJ29" s="135"/>
      <c r="FDK29" s="135"/>
      <c r="FDL29" s="135"/>
      <c r="FDM29" s="135"/>
      <c r="FDN29" s="135"/>
      <c r="FDO29" s="135"/>
      <c r="FDP29" s="135"/>
      <c r="FDQ29" s="135"/>
      <c r="FDR29" s="135"/>
      <c r="FDS29" s="135"/>
      <c r="FDT29" s="135"/>
      <c r="FDU29" s="135"/>
      <c r="FDV29" s="135"/>
      <c r="FDW29" s="135"/>
      <c r="FDX29" s="135"/>
      <c r="FDY29" s="135"/>
      <c r="FDZ29" s="135"/>
      <c r="FEA29" s="135"/>
      <c r="FEB29" s="135"/>
      <c r="FEC29" s="135"/>
      <c r="FED29" s="135"/>
      <c r="FEE29" s="135"/>
      <c r="FEF29" s="135"/>
      <c r="FEG29" s="135"/>
      <c r="FEH29" s="135"/>
      <c r="FEI29" s="135"/>
      <c r="FEJ29" s="135"/>
      <c r="FEK29" s="135"/>
      <c r="FEL29" s="135"/>
      <c r="FEM29" s="135"/>
      <c r="FEN29" s="135"/>
      <c r="FEO29" s="135"/>
      <c r="FEP29" s="135"/>
      <c r="FEQ29" s="135"/>
      <c r="FER29" s="135"/>
      <c r="FES29" s="135"/>
      <c r="FET29" s="135"/>
      <c r="FEU29" s="135"/>
      <c r="FEV29" s="135"/>
      <c r="FEW29" s="135"/>
      <c r="FEX29" s="135"/>
      <c r="FEY29" s="135"/>
      <c r="FEZ29" s="135"/>
      <c r="FFA29" s="135"/>
      <c r="FFB29" s="135"/>
      <c r="FFC29" s="135"/>
      <c r="FFD29" s="135"/>
      <c r="FFE29" s="135"/>
      <c r="FFF29" s="135"/>
      <c r="FFG29" s="135"/>
      <c r="FFH29" s="135"/>
      <c r="FFI29" s="135"/>
      <c r="FFJ29" s="135"/>
      <c r="FFK29" s="135"/>
      <c r="FFL29" s="135"/>
      <c r="FFM29" s="135"/>
      <c r="FFN29" s="135"/>
      <c r="FFO29" s="135"/>
      <c r="FFP29" s="135"/>
      <c r="FFQ29" s="135"/>
      <c r="FFR29" s="135"/>
      <c r="FFS29" s="135"/>
      <c r="FFT29" s="135"/>
      <c r="FFU29" s="135"/>
      <c r="FFV29" s="135"/>
      <c r="FFW29" s="135"/>
      <c r="FFX29" s="135"/>
      <c r="FFY29" s="135"/>
      <c r="FFZ29" s="135"/>
      <c r="FGA29" s="135"/>
      <c r="FGB29" s="135"/>
      <c r="FGC29" s="135"/>
      <c r="FGD29" s="135"/>
      <c r="FGE29" s="135"/>
      <c r="FGF29" s="135"/>
      <c r="FGG29" s="135"/>
      <c r="FGH29" s="135"/>
      <c r="FGI29" s="135"/>
      <c r="FGJ29" s="135"/>
      <c r="FGK29" s="135"/>
      <c r="FGL29" s="135"/>
      <c r="FGM29" s="135"/>
      <c r="FGN29" s="135"/>
      <c r="FGO29" s="135"/>
      <c r="FGP29" s="135"/>
      <c r="FGQ29" s="135"/>
      <c r="FGR29" s="135"/>
      <c r="FGS29" s="135"/>
      <c r="FGT29" s="135"/>
      <c r="FGU29" s="135"/>
      <c r="FGV29" s="135"/>
      <c r="FGW29" s="135"/>
      <c r="FGX29" s="135"/>
      <c r="FGY29" s="135"/>
      <c r="FGZ29" s="135"/>
      <c r="FHA29" s="135"/>
      <c r="FHB29" s="135"/>
      <c r="FHC29" s="135"/>
      <c r="FHD29" s="135"/>
      <c r="FHE29" s="135"/>
      <c r="FHF29" s="135"/>
      <c r="FHG29" s="135"/>
      <c r="FHH29" s="135"/>
      <c r="FHI29" s="135"/>
      <c r="FHJ29" s="135"/>
      <c r="FHK29" s="135"/>
      <c r="FHL29" s="135"/>
      <c r="FHM29" s="135"/>
      <c r="FHN29" s="135"/>
      <c r="FHO29" s="135"/>
      <c r="FHP29" s="135"/>
      <c r="FHQ29" s="135"/>
      <c r="FHR29" s="135"/>
      <c r="FHS29" s="135"/>
      <c r="FHT29" s="135"/>
      <c r="FHU29" s="135"/>
      <c r="FHV29" s="135"/>
      <c r="FHW29" s="135"/>
      <c r="FHX29" s="135"/>
      <c r="FHY29" s="135"/>
      <c r="FHZ29" s="135"/>
      <c r="FIA29" s="135"/>
      <c r="FIB29" s="135"/>
      <c r="FIC29" s="135"/>
      <c r="FID29" s="135"/>
      <c r="FIE29" s="135"/>
      <c r="FIF29" s="135"/>
      <c r="FIG29" s="135"/>
      <c r="FIH29" s="135"/>
      <c r="FII29" s="135"/>
      <c r="FIJ29" s="135"/>
      <c r="FIK29" s="135"/>
      <c r="FIL29" s="135"/>
      <c r="FIM29" s="135"/>
      <c r="FIN29" s="135"/>
      <c r="FIO29" s="135"/>
      <c r="FIP29" s="135"/>
      <c r="FIQ29" s="135"/>
      <c r="FIR29" s="135"/>
      <c r="FIS29" s="135"/>
      <c r="FIT29" s="135"/>
      <c r="FIU29" s="135"/>
      <c r="FIV29" s="135"/>
      <c r="FIW29" s="135"/>
      <c r="FIX29" s="135"/>
      <c r="FIY29" s="135"/>
      <c r="FIZ29" s="135"/>
      <c r="FJA29" s="135"/>
      <c r="FJB29" s="135"/>
      <c r="FJC29" s="135"/>
      <c r="FJD29" s="135"/>
      <c r="FJE29" s="135"/>
      <c r="FJF29" s="135"/>
      <c r="FJG29" s="135"/>
      <c r="FJH29" s="135"/>
      <c r="FJI29" s="135"/>
      <c r="FJJ29" s="135"/>
      <c r="FJK29" s="135"/>
      <c r="FJL29" s="135"/>
      <c r="FJM29" s="135"/>
      <c r="FJN29" s="135"/>
      <c r="FJO29" s="135"/>
      <c r="FJP29" s="135"/>
      <c r="FJQ29" s="135"/>
      <c r="FJR29" s="135"/>
      <c r="FJS29" s="135"/>
      <c r="FJT29" s="135"/>
      <c r="FJU29" s="135"/>
      <c r="FJV29" s="135"/>
      <c r="FJW29" s="135"/>
      <c r="FJX29" s="135"/>
      <c r="FJY29" s="135"/>
      <c r="FJZ29" s="135"/>
      <c r="FKA29" s="135"/>
      <c r="FKB29" s="135"/>
      <c r="FKC29" s="135"/>
      <c r="FKD29" s="135"/>
      <c r="FKE29" s="135"/>
      <c r="FKF29" s="135"/>
      <c r="FKG29" s="135"/>
      <c r="FKH29" s="135"/>
      <c r="FKI29" s="135"/>
      <c r="FKJ29" s="135"/>
      <c r="FKK29" s="135"/>
      <c r="FKL29" s="135"/>
      <c r="FKM29" s="135"/>
      <c r="FKN29" s="135"/>
      <c r="FKO29" s="135"/>
      <c r="FKP29" s="135"/>
      <c r="FKQ29" s="135"/>
      <c r="FKR29" s="135"/>
      <c r="FKS29" s="135"/>
      <c r="FKT29" s="135"/>
      <c r="FKU29" s="135"/>
      <c r="FKV29" s="135"/>
      <c r="FKW29" s="135"/>
      <c r="FKX29" s="135"/>
      <c r="FKY29" s="135"/>
      <c r="FKZ29" s="135"/>
      <c r="FLA29" s="135"/>
      <c r="FLB29" s="135"/>
      <c r="FLC29" s="135"/>
      <c r="FLD29" s="135"/>
      <c r="FLE29" s="135"/>
      <c r="FLF29" s="135"/>
      <c r="FLG29" s="135"/>
      <c r="FLH29" s="135"/>
      <c r="FLI29" s="135"/>
      <c r="FLJ29" s="135"/>
      <c r="FLK29" s="135"/>
      <c r="FLL29" s="135"/>
      <c r="FLM29" s="135"/>
      <c r="FLN29" s="135"/>
      <c r="FLO29" s="135"/>
      <c r="FLP29" s="135"/>
      <c r="FLQ29" s="135"/>
      <c r="FLR29" s="135"/>
      <c r="FLS29" s="135"/>
      <c r="FLT29" s="135"/>
      <c r="FLU29" s="135"/>
      <c r="FLV29" s="135"/>
      <c r="FLW29" s="135"/>
      <c r="FLX29" s="135"/>
      <c r="FLY29" s="135"/>
      <c r="FLZ29" s="135"/>
      <c r="FMA29" s="135"/>
      <c r="FMB29" s="135"/>
      <c r="FMC29" s="135"/>
      <c r="FMD29" s="135"/>
      <c r="FME29" s="135"/>
      <c r="FMF29" s="135"/>
      <c r="FMG29" s="135"/>
      <c r="FMH29" s="135"/>
      <c r="FMI29" s="135"/>
      <c r="FMJ29" s="135"/>
      <c r="FMK29" s="135"/>
      <c r="FML29" s="135"/>
      <c r="FMM29" s="135"/>
      <c r="FMN29" s="135"/>
      <c r="FMO29" s="135"/>
      <c r="FMP29" s="135"/>
      <c r="FMQ29" s="135"/>
      <c r="FMR29" s="135"/>
      <c r="FMS29" s="135"/>
      <c r="FMT29" s="135"/>
      <c r="FMU29" s="135"/>
      <c r="FMV29" s="135"/>
      <c r="FMW29" s="135"/>
      <c r="FMX29" s="135"/>
      <c r="FMY29" s="135"/>
      <c r="FMZ29" s="135"/>
      <c r="FNA29" s="135"/>
      <c r="FNB29" s="135"/>
      <c r="FNC29" s="135"/>
      <c r="FND29" s="135"/>
      <c r="FNE29" s="135"/>
      <c r="FNF29" s="135"/>
      <c r="FNG29" s="135"/>
      <c r="FNH29" s="135"/>
      <c r="FNI29" s="135"/>
      <c r="FNJ29" s="135"/>
      <c r="FNK29" s="135"/>
      <c r="FNL29" s="135"/>
      <c r="FNM29" s="135"/>
      <c r="FNN29" s="135"/>
      <c r="FNO29" s="135"/>
      <c r="FNP29" s="135"/>
      <c r="FNQ29" s="135"/>
      <c r="FNR29" s="135"/>
      <c r="FNS29" s="135"/>
      <c r="FNT29" s="135"/>
      <c r="FNU29" s="135"/>
      <c r="FNV29" s="135"/>
      <c r="FNW29" s="135"/>
      <c r="FNX29" s="135"/>
      <c r="FNY29" s="135"/>
      <c r="FNZ29" s="135"/>
      <c r="FOA29" s="135"/>
      <c r="FOB29" s="135"/>
      <c r="FOC29" s="135"/>
      <c r="FOD29" s="135"/>
      <c r="FOE29" s="135"/>
      <c r="FOF29" s="135"/>
      <c r="FOG29" s="135"/>
      <c r="FOH29" s="135"/>
      <c r="FOI29" s="135"/>
      <c r="FOJ29" s="135"/>
      <c r="FOK29" s="135"/>
      <c r="FOL29" s="135"/>
      <c r="FOM29" s="135"/>
      <c r="FON29" s="135"/>
      <c r="FOO29" s="135"/>
      <c r="FOP29" s="135"/>
      <c r="FOQ29" s="135"/>
      <c r="FOR29" s="135"/>
      <c r="FOS29" s="135"/>
      <c r="FOT29" s="135"/>
      <c r="FOU29" s="135"/>
      <c r="FOV29" s="135"/>
      <c r="FOW29" s="135"/>
      <c r="FOX29" s="135"/>
      <c r="FOY29" s="135"/>
      <c r="FOZ29" s="135"/>
      <c r="FPA29" s="135"/>
      <c r="FPB29" s="135"/>
      <c r="FPC29" s="135"/>
      <c r="FPD29" s="135"/>
      <c r="FPE29" s="135"/>
      <c r="FPF29" s="135"/>
      <c r="FPG29" s="135"/>
      <c r="FPH29" s="135"/>
      <c r="FPI29" s="135"/>
      <c r="FPJ29" s="135"/>
      <c r="FPK29" s="135"/>
      <c r="FPL29" s="135"/>
      <c r="FPM29" s="135"/>
      <c r="FPN29" s="135"/>
      <c r="FPO29" s="135"/>
      <c r="FPP29" s="135"/>
      <c r="FPQ29" s="135"/>
      <c r="FPR29" s="135"/>
      <c r="FPS29" s="135"/>
      <c r="FPT29" s="135"/>
      <c r="FPU29" s="135"/>
      <c r="FPV29" s="135"/>
      <c r="FPW29" s="135"/>
      <c r="FPX29" s="135"/>
      <c r="FPY29" s="135"/>
      <c r="FPZ29" s="135"/>
      <c r="FQA29" s="135"/>
      <c r="FQB29" s="135"/>
      <c r="FQC29" s="135"/>
      <c r="FQD29" s="135"/>
      <c r="FQE29" s="135"/>
      <c r="FQF29" s="135"/>
      <c r="FQG29" s="135"/>
      <c r="FQH29" s="135"/>
      <c r="FQI29" s="135"/>
      <c r="FQJ29" s="135"/>
      <c r="FQK29" s="135"/>
      <c r="FQL29" s="135"/>
      <c r="FQM29" s="135"/>
      <c r="FQN29" s="135"/>
      <c r="FQO29" s="135"/>
      <c r="FQP29" s="135"/>
      <c r="FQQ29" s="135"/>
      <c r="FQR29" s="135"/>
      <c r="FQS29" s="135"/>
      <c r="FQT29" s="135"/>
      <c r="FQU29" s="135"/>
      <c r="FQV29" s="135"/>
      <c r="FQW29" s="135"/>
      <c r="FQX29" s="135"/>
      <c r="FQY29" s="135"/>
      <c r="FQZ29" s="135"/>
      <c r="FRA29" s="135"/>
      <c r="FRB29" s="135"/>
      <c r="FRC29" s="135"/>
      <c r="FRD29" s="135"/>
      <c r="FRE29" s="135"/>
      <c r="FRF29" s="135"/>
      <c r="FRG29" s="135"/>
      <c r="FRH29" s="135"/>
      <c r="FRI29" s="135"/>
      <c r="FRJ29" s="135"/>
      <c r="FRK29" s="135"/>
      <c r="FRL29" s="135"/>
      <c r="FRM29" s="135"/>
      <c r="FRN29" s="135"/>
      <c r="FRO29" s="135"/>
      <c r="FRP29" s="135"/>
      <c r="FRQ29" s="135"/>
      <c r="FRR29" s="135"/>
      <c r="FRS29" s="135"/>
      <c r="FRT29" s="135"/>
      <c r="FRU29" s="135"/>
      <c r="FRV29" s="135"/>
      <c r="FRW29" s="135"/>
      <c r="FRX29" s="135"/>
      <c r="FRY29" s="135"/>
      <c r="FRZ29" s="135"/>
      <c r="FSA29" s="135"/>
      <c r="FSB29" s="135"/>
      <c r="FSC29" s="135"/>
      <c r="FSD29" s="135"/>
      <c r="FSE29" s="135"/>
      <c r="FSF29" s="135"/>
      <c r="FSG29" s="135"/>
      <c r="FSH29" s="135"/>
      <c r="FSI29" s="135"/>
      <c r="FSJ29" s="135"/>
      <c r="FSK29" s="135"/>
      <c r="FSL29" s="135"/>
      <c r="FSM29" s="135"/>
      <c r="FSN29" s="135"/>
      <c r="FSO29" s="135"/>
      <c r="FSP29" s="135"/>
      <c r="FSQ29" s="135"/>
      <c r="FSR29" s="135"/>
      <c r="FSS29" s="135"/>
      <c r="FST29" s="135"/>
      <c r="FSU29" s="135"/>
      <c r="FSV29" s="135"/>
      <c r="FSW29" s="135"/>
      <c r="FSX29" s="135"/>
      <c r="FSY29" s="135"/>
      <c r="FSZ29" s="135"/>
      <c r="FTA29" s="135"/>
      <c r="FTB29" s="135"/>
      <c r="FTC29" s="135"/>
      <c r="FTD29" s="135"/>
      <c r="FTE29" s="135"/>
      <c r="FTF29" s="135"/>
      <c r="FTG29" s="135"/>
      <c r="FTH29" s="135"/>
      <c r="FTI29" s="135"/>
      <c r="FTJ29" s="135"/>
      <c r="FTK29" s="135"/>
      <c r="FTL29" s="135"/>
      <c r="FTM29" s="135"/>
      <c r="FTN29" s="135"/>
      <c r="FTO29" s="135"/>
      <c r="FTP29" s="135"/>
      <c r="FTQ29" s="135"/>
      <c r="FTR29" s="135"/>
      <c r="FTS29" s="135"/>
      <c r="FTT29" s="135"/>
      <c r="FTU29" s="135"/>
      <c r="FTV29" s="135"/>
      <c r="FTW29" s="135"/>
      <c r="FTX29" s="135"/>
      <c r="FTY29" s="135"/>
      <c r="FTZ29" s="135"/>
      <c r="FUA29" s="135"/>
      <c r="FUB29" s="135"/>
      <c r="FUC29" s="135"/>
      <c r="FUD29" s="135"/>
      <c r="FUE29" s="135"/>
      <c r="FUF29" s="135"/>
      <c r="FUG29" s="135"/>
      <c r="FUH29" s="135"/>
      <c r="FUI29" s="135"/>
      <c r="FUJ29" s="135"/>
      <c r="FUK29" s="135"/>
      <c r="FUL29" s="135"/>
      <c r="FUM29" s="135"/>
      <c r="FUN29" s="135"/>
      <c r="FUO29" s="135"/>
      <c r="FUP29" s="135"/>
      <c r="FUQ29" s="135"/>
      <c r="FUR29" s="135"/>
      <c r="FUS29" s="135"/>
      <c r="FUT29" s="135"/>
      <c r="FUU29" s="135"/>
      <c r="FUV29" s="135"/>
      <c r="FUW29" s="135"/>
      <c r="FUX29" s="135"/>
      <c r="FUY29" s="135"/>
      <c r="FUZ29" s="135"/>
      <c r="FVA29" s="135"/>
      <c r="FVB29" s="135"/>
      <c r="FVC29" s="135"/>
      <c r="FVD29" s="135"/>
      <c r="FVE29" s="135"/>
      <c r="FVF29" s="135"/>
      <c r="FVG29" s="135"/>
      <c r="FVH29" s="135"/>
      <c r="FVI29" s="135"/>
      <c r="FVJ29" s="135"/>
      <c r="FVK29" s="135"/>
      <c r="FVL29" s="135"/>
      <c r="FVM29" s="135"/>
      <c r="FVN29" s="135"/>
      <c r="FVO29" s="135"/>
      <c r="FVP29" s="135"/>
      <c r="FVQ29" s="135"/>
      <c r="FVR29" s="135"/>
      <c r="FVS29" s="135"/>
      <c r="FVT29" s="135"/>
      <c r="FVU29" s="135"/>
      <c r="FVV29" s="135"/>
      <c r="FVW29" s="135"/>
      <c r="FVX29" s="135"/>
      <c r="FVY29" s="135"/>
      <c r="FVZ29" s="135"/>
      <c r="FWA29" s="135"/>
      <c r="FWB29" s="135"/>
      <c r="FWC29" s="135"/>
      <c r="FWD29" s="135"/>
      <c r="FWE29" s="135"/>
      <c r="FWF29" s="135"/>
      <c r="FWG29" s="135"/>
      <c r="FWH29" s="135"/>
      <c r="FWI29" s="135"/>
      <c r="FWJ29" s="135"/>
      <c r="FWK29" s="135"/>
      <c r="FWL29" s="135"/>
      <c r="FWM29" s="135"/>
      <c r="FWN29" s="135"/>
      <c r="FWO29" s="135"/>
      <c r="FWP29" s="135"/>
      <c r="FWQ29" s="135"/>
      <c r="FWR29" s="135"/>
      <c r="FWS29" s="135"/>
      <c r="FWT29" s="135"/>
      <c r="FWU29" s="135"/>
      <c r="FWV29" s="135"/>
      <c r="FWW29" s="135"/>
      <c r="FWX29" s="135"/>
      <c r="FWY29" s="135"/>
      <c r="FWZ29" s="135"/>
      <c r="FXA29" s="135"/>
      <c r="FXB29" s="135"/>
      <c r="FXC29" s="135"/>
      <c r="FXD29" s="135"/>
      <c r="FXE29" s="135"/>
      <c r="FXF29" s="135"/>
      <c r="FXG29" s="135"/>
      <c r="FXH29" s="135"/>
      <c r="FXI29" s="135"/>
      <c r="FXJ29" s="135"/>
      <c r="FXK29" s="135"/>
      <c r="FXL29" s="135"/>
      <c r="FXM29" s="135"/>
      <c r="FXN29" s="135"/>
      <c r="FXO29" s="135"/>
      <c r="FXP29" s="135"/>
      <c r="FXQ29" s="135"/>
      <c r="FXR29" s="135"/>
      <c r="FXS29" s="135"/>
      <c r="FXT29" s="135"/>
      <c r="FXU29" s="135"/>
      <c r="FXV29" s="135"/>
      <c r="FXW29" s="135"/>
      <c r="FXX29" s="135"/>
      <c r="FXY29" s="135"/>
      <c r="FXZ29" s="135"/>
      <c r="FYA29" s="135"/>
      <c r="FYB29" s="135"/>
      <c r="FYC29" s="135"/>
      <c r="FYD29" s="135"/>
      <c r="FYE29" s="135"/>
      <c r="FYF29" s="135"/>
      <c r="FYG29" s="135"/>
      <c r="FYH29" s="135"/>
      <c r="FYI29" s="135"/>
      <c r="FYJ29" s="135"/>
      <c r="FYK29" s="135"/>
      <c r="FYL29" s="135"/>
      <c r="FYM29" s="135"/>
      <c r="FYN29" s="135"/>
      <c r="FYO29" s="135"/>
      <c r="FYP29" s="135"/>
      <c r="FYQ29" s="135"/>
      <c r="FYR29" s="135"/>
      <c r="FYS29" s="135"/>
      <c r="FYT29" s="135"/>
      <c r="FYU29" s="135"/>
      <c r="FYV29" s="135"/>
      <c r="FYW29" s="135"/>
      <c r="FYX29" s="135"/>
      <c r="FYY29" s="135"/>
      <c r="FYZ29" s="135"/>
      <c r="FZA29" s="135"/>
      <c r="FZB29" s="135"/>
      <c r="FZC29" s="135"/>
      <c r="FZD29" s="135"/>
      <c r="FZE29" s="135"/>
      <c r="FZF29" s="135"/>
      <c r="FZG29" s="135"/>
      <c r="FZH29" s="135"/>
      <c r="FZI29" s="135"/>
      <c r="FZJ29" s="135"/>
      <c r="FZK29" s="135"/>
      <c r="FZL29" s="135"/>
      <c r="FZM29" s="135"/>
      <c r="FZN29" s="135"/>
      <c r="FZO29" s="135"/>
      <c r="FZP29" s="135"/>
      <c r="FZQ29" s="135"/>
      <c r="FZR29" s="135"/>
      <c r="FZS29" s="135"/>
      <c r="FZT29" s="135"/>
      <c r="FZU29" s="135"/>
      <c r="FZV29" s="135"/>
      <c r="FZW29" s="135"/>
      <c r="FZX29" s="135"/>
      <c r="FZY29" s="135"/>
      <c r="FZZ29" s="135"/>
      <c r="GAA29" s="135"/>
      <c r="GAB29" s="135"/>
      <c r="GAC29" s="135"/>
      <c r="GAD29" s="135"/>
      <c r="GAE29" s="135"/>
      <c r="GAF29" s="135"/>
      <c r="GAG29" s="135"/>
      <c r="GAH29" s="135"/>
      <c r="GAI29" s="135"/>
      <c r="GAJ29" s="135"/>
      <c r="GAK29" s="135"/>
      <c r="GAL29" s="135"/>
      <c r="GAM29" s="135"/>
      <c r="GAN29" s="135"/>
      <c r="GAO29" s="135"/>
      <c r="GAP29" s="135"/>
      <c r="GAQ29" s="135"/>
      <c r="GAR29" s="135"/>
      <c r="GAS29" s="135"/>
      <c r="GAT29" s="135"/>
      <c r="GAU29" s="135"/>
      <c r="GAV29" s="135"/>
      <c r="GAW29" s="135"/>
      <c r="GAX29" s="135"/>
      <c r="GAY29" s="135"/>
      <c r="GAZ29" s="135"/>
      <c r="GBA29" s="135"/>
      <c r="GBB29" s="135"/>
      <c r="GBC29" s="135"/>
      <c r="GBD29" s="135"/>
      <c r="GBE29" s="135"/>
      <c r="GBF29" s="135"/>
      <c r="GBG29" s="135"/>
      <c r="GBH29" s="135"/>
      <c r="GBI29" s="135"/>
      <c r="GBJ29" s="135"/>
      <c r="GBK29" s="135"/>
      <c r="GBL29" s="135"/>
      <c r="GBM29" s="135"/>
      <c r="GBN29" s="135"/>
      <c r="GBO29" s="135"/>
      <c r="GBP29" s="135"/>
      <c r="GBQ29" s="135"/>
      <c r="GBR29" s="135"/>
      <c r="GBS29" s="135"/>
      <c r="GBT29" s="135"/>
      <c r="GBU29" s="135"/>
      <c r="GBV29" s="135"/>
      <c r="GBW29" s="135"/>
      <c r="GBX29" s="135"/>
      <c r="GBY29" s="135"/>
      <c r="GBZ29" s="135"/>
      <c r="GCA29" s="135"/>
      <c r="GCB29" s="135"/>
      <c r="GCC29" s="135"/>
      <c r="GCD29" s="135"/>
      <c r="GCE29" s="135"/>
      <c r="GCF29" s="135"/>
      <c r="GCG29" s="135"/>
      <c r="GCH29" s="135"/>
      <c r="GCI29" s="135"/>
      <c r="GCJ29" s="135"/>
      <c r="GCK29" s="135"/>
      <c r="GCL29" s="135"/>
      <c r="GCM29" s="135"/>
      <c r="GCN29" s="135"/>
      <c r="GCO29" s="135"/>
      <c r="GCP29" s="135"/>
      <c r="GCQ29" s="135"/>
      <c r="GCR29" s="135"/>
      <c r="GCS29" s="135"/>
      <c r="GCT29" s="135"/>
      <c r="GCU29" s="135"/>
      <c r="GCV29" s="135"/>
      <c r="GCW29" s="135"/>
      <c r="GCX29" s="135"/>
      <c r="GCY29" s="135"/>
      <c r="GCZ29" s="135"/>
      <c r="GDA29" s="135"/>
      <c r="GDB29" s="135"/>
      <c r="GDC29" s="135"/>
      <c r="GDD29" s="135"/>
      <c r="GDE29" s="135"/>
      <c r="GDF29" s="135"/>
      <c r="GDG29" s="135"/>
      <c r="GDH29" s="135"/>
      <c r="GDI29" s="135"/>
      <c r="GDJ29" s="135"/>
      <c r="GDK29" s="135"/>
      <c r="GDL29" s="135"/>
      <c r="GDM29" s="135"/>
      <c r="GDN29" s="135"/>
      <c r="GDO29" s="135"/>
      <c r="GDP29" s="135"/>
      <c r="GDQ29" s="135"/>
      <c r="GDR29" s="135"/>
      <c r="GDS29" s="135"/>
      <c r="GDT29" s="135"/>
      <c r="GDU29" s="135"/>
      <c r="GDV29" s="135"/>
      <c r="GDW29" s="135"/>
      <c r="GDX29" s="135"/>
      <c r="GDY29" s="135"/>
      <c r="GDZ29" s="135"/>
      <c r="GEA29" s="135"/>
      <c r="GEB29" s="135"/>
      <c r="GEC29" s="135"/>
      <c r="GED29" s="135"/>
      <c r="GEE29" s="135"/>
      <c r="GEF29" s="135"/>
      <c r="GEG29" s="135"/>
      <c r="GEH29" s="135"/>
      <c r="GEI29" s="135"/>
      <c r="GEJ29" s="135"/>
      <c r="GEK29" s="135"/>
      <c r="GEL29" s="135"/>
      <c r="GEM29" s="135"/>
      <c r="GEN29" s="135"/>
      <c r="GEO29" s="135"/>
      <c r="GEP29" s="135"/>
      <c r="GEQ29" s="135"/>
      <c r="GER29" s="135"/>
      <c r="GES29" s="135"/>
      <c r="GET29" s="135"/>
      <c r="GEU29" s="135"/>
      <c r="GEV29" s="135"/>
      <c r="GEW29" s="135"/>
      <c r="GEX29" s="135"/>
      <c r="GEY29" s="135"/>
      <c r="GEZ29" s="135"/>
      <c r="GFA29" s="135"/>
      <c r="GFB29" s="135"/>
      <c r="GFC29" s="135"/>
      <c r="GFD29" s="135"/>
      <c r="GFE29" s="135"/>
      <c r="GFF29" s="135"/>
      <c r="GFG29" s="135"/>
      <c r="GFH29" s="135"/>
      <c r="GFI29" s="135"/>
      <c r="GFJ29" s="135"/>
      <c r="GFK29" s="135"/>
      <c r="GFL29" s="135"/>
      <c r="GFM29" s="135"/>
      <c r="GFN29" s="135"/>
      <c r="GFO29" s="135"/>
      <c r="GFP29" s="135"/>
      <c r="GFQ29" s="135"/>
      <c r="GFR29" s="135"/>
      <c r="GFS29" s="135"/>
      <c r="GFT29" s="135"/>
      <c r="GFU29" s="135"/>
      <c r="GFV29" s="135"/>
      <c r="GFW29" s="135"/>
      <c r="GFX29" s="135"/>
      <c r="GFY29" s="135"/>
      <c r="GFZ29" s="135"/>
      <c r="GGA29" s="135"/>
      <c r="GGB29" s="135"/>
      <c r="GGC29" s="135"/>
      <c r="GGD29" s="135"/>
      <c r="GGE29" s="135"/>
      <c r="GGF29" s="135"/>
      <c r="GGG29" s="135"/>
      <c r="GGH29" s="135"/>
      <c r="GGI29" s="135"/>
      <c r="GGJ29" s="135"/>
      <c r="GGK29" s="135"/>
      <c r="GGL29" s="135"/>
      <c r="GGM29" s="135"/>
      <c r="GGN29" s="135"/>
      <c r="GGO29" s="135"/>
      <c r="GGP29" s="135"/>
      <c r="GGQ29" s="135"/>
      <c r="GGR29" s="135"/>
      <c r="GGS29" s="135"/>
      <c r="GGT29" s="135"/>
      <c r="GGU29" s="135"/>
      <c r="GGV29" s="135"/>
      <c r="GGW29" s="135"/>
      <c r="GGX29" s="135"/>
      <c r="GGY29" s="135"/>
      <c r="GGZ29" s="135"/>
      <c r="GHA29" s="135"/>
      <c r="GHB29" s="135"/>
      <c r="GHC29" s="135"/>
      <c r="GHD29" s="135"/>
      <c r="GHE29" s="135"/>
      <c r="GHF29" s="135"/>
      <c r="GHG29" s="135"/>
      <c r="GHH29" s="135"/>
      <c r="GHI29" s="135"/>
      <c r="GHJ29" s="135"/>
      <c r="GHK29" s="135"/>
      <c r="GHL29" s="135"/>
      <c r="GHM29" s="135"/>
      <c r="GHN29" s="135"/>
      <c r="GHO29" s="135"/>
      <c r="GHP29" s="135"/>
      <c r="GHQ29" s="135"/>
      <c r="GHR29" s="135"/>
      <c r="GHS29" s="135"/>
      <c r="GHT29" s="135"/>
      <c r="GHU29" s="135"/>
      <c r="GHV29" s="135"/>
      <c r="GHW29" s="135"/>
      <c r="GHX29" s="135"/>
      <c r="GHY29" s="135"/>
      <c r="GHZ29" s="135"/>
      <c r="GIA29" s="135"/>
      <c r="GIB29" s="135"/>
      <c r="GIC29" s="135"/>
      <c r="GID29" s="135"/>
      <c r="GIE29" s="135"/>
      <c r="GIF29" s="135"/>
      <c r="GIG29" s="135"/>
      <c r="GIH29" s="135"/>
      <c r="GII29" s="135"/>
      <c r="GIJ29" s="135"/>
      <c r="GIK29" s="135"/>
      <c r="GIL29" s="135"/>
      <c r="GIM29" s="135"/>
      <c r="GIN29" s="135"/>
      <c r="GIO29" s="135"/>
      <c r="GIP29" s="135"/>
      <c r="GIQ29" s="135"/>
      <c r="GIR29" s="135"/>
      <c r="GIS29" s="135"/>
      <c r="GIT29" s="135"/>
      <c r="GIU29" s="135"/>
      <c r="GIV29" s="135"/>
      <c r="GIW29" s="135"/>
      <c r="GIX29" s="135"/>
      <c r="GIY29" s="135"/>
      <c r="GIZ29" s="135"/>
      <c r="GJA29" s="135"/>
      <c r="GJB29" s="135"/>
      <c r="GJC29" s="135"/>
      <c r="GJD29" s="135"/>
      <c r="GJE29" s="135"/>
      <c r="GJF29" s="135"/>
      <c r="GJG29" s="135"/>
      <c r="GJH29" s="135"/>
      <c r="GJI29" s="135"/>
      <c r="GJJ29" s="135"/>
      <c r="GJK29" s="135"/>
      <c r="GJL29" s="135"/>
      <c r="GJM29" s="135"/>
      <c r="GJN29" s="135"/>
      <c r="GJO29" s="135"/>
      <c r="GJP29" s="135"/>
      <c r="GJQ29" s="135"/>
      <c r="GJR29" s="135"/>
      <c r="GJS29" s="135"/>
      <c r="GJT29" s="135"/>
      <c r="GJU29" s="135"/>
      <c r="GJV29" s="135"/>
      <c r="GJW29" s="135"/>
      <c r="GJX29" s="135"/>
      <c r="GJY29" s="135"/>
      <c r="GJZ29" s="135"/>
      <c r="GKA29" s="135"/>
      <c r="GKB29" s="135"/>
      <c r="GKC29" s="135"/>
      <c r="GKD29" s="135"/>
      <c r="GKE29" s="135"/>
      <c r="GKF29" s="135"/>
      <c r="GKG29" s="135"/>
      <c r="GKH29" s="135"/>
      <c r="GKI29" s="135"/>
      <c r="GKJ29" s="135"/>
      <c r="GKK29" s="135"/>
      <c r="GKL29" s="135"/>
      <c r="GKM29" s="135"/>
      <c r="GKN29" s="135"/>
      <c r="GKO29" s="135"/>
      <c r="GKP29" s="135"/>
      <c r="GKQ29" s="135"/>
      <c r="GKR29" s="135"/>
      <c r="GKS29" s="135"/>
      <c r="GKT29" s="135"/>
      <c r="GKU29" s="135"/>
      <c r="GKV29" s="135"/>
      <c r="GKW29" s="135"/>
      <c r="GKX29" s="135"/>
      <c r="GKY29" s="135"/>
      <c r="GKZ29" s="135"/>
      <c r="GLA29" s="135"/>
      <c r="GLB29" s="135"/>
      <c r="GLC29" s="135"/>
      <c r="GLD29" s="135"/>
      <c r="GLE29" s="135"/>
      <c r="GLF29" s="135"/>
      <c r="GLG29" s="135"/>
      <c r="GLH29" s="135"/>
      <c r="GLI29" s="135"/>
      <c r="GLJ29" s="135"/>
      <c r="GLK29" s="135"/>
      <c r="GLL29" s="135"/>
      <c r="GLM29" s="135"/>
      <c r="GLN29" s="135"/>
      <c r="GLO29" s="135"/>
      <c r="GLP29" s="135"/>
      <c r="GLQ29" s="135"/>
      <c r="GLR29" s="135"/>
      <c r="GLS29" s="135"/>
      <c r="GLT29" s="135"/>
      <c r="GLU29" s="135"/>
      <c r="GLV29" s="135"/>
      <c r="GLW29" s="135"/>
      <c r="GLX29" s="135"/>
      <c r="GLY29" s="135"/>
      <c r="GLZ29" s="135"/>
      <c r="GMA29" s="135"/>
      <c r="GMB29" s="135"/>
      <c r="GMC29" s="135"/>
      <c r="GMD29" s="135"/>
      <c r="GME29" s="135"/>
      <c r="GMF29" s="135"/>
      <c r="GMG29" s="135"/>
      <c r="GMH29" s="135"/>
      <c r="GMI29" s="135"/>
      <c r="GMJ29" s="135"/>
      <c r="GMK29" s="135"/>
      <c r="GML29" s="135"/>
      <c r="GMM29" s="135"/>
      <c r="GMN29" s="135"/>
      <c r="GMO29" s="135"/>
      <c r="GMP29" s="135"/>
      <c r="GMQ29" s="135"/>
      <c r="GMR29" s="135"/>
      <c r="GMS29" s="135"/>
      <c r="GMT29" s="135"/>
      <c r="GMU29" s="135"/>
      <c r="GMV29" s="135"/>
      <c r="GMW29" s="135"/>
      <c r="GMX29" s="135"/>
      <c r="GMY29" s="135"/>
      <c r="GMZ29" s="135"/>
      <c r="GNA29" s="135"/>
      <c r="GNB29" s="135"/>
      <c r="GNC29" s="135"/>
      <c r="GND29" s="135"/>
      <c r="GNE29" s="135"/>
      <c r="GNF29" s="135"/>
      <c r="GNG29" s="135"/>
      <c r="GNH29" s="135"/>
      <c r="GNI29" s="135"/>
      <c r="GNJ29" s="135"/>
      <c r="GNK29" s="135"/>
      <c r="GNL29" s="135"/>
      <c r="GNM29" s="135"/>
      <c r="GNN29" s="135"/>
      <c r="GNO29" s="135"/>
      <c r="GNP29" s="135"/>
      <c r="GNQ29" s="135"/>
      <c r="GNR29" s="135"/>
      <c r="GNS29" s="135"/>
      <c r="GNT29" s="135"/>
      <c r="GNU29" s="135"/>
      <c r="GNV29" s="135"/>
      <c r="GNW29" s="135"/>
      <c r="GNX29" s="135"/>
      <c r="GNY29" s="135"/>
      <c r="GNZ29" s="135"/>
      <c r="GOA29" s="135"/>
      <c r="GOB29" s="135"/>
      <c r="GOC29" s="135"/>
      <c r="GOD29" s="135"/>
      <c r="GOE29" s="135"/>
      <c r="GOF29" s="135"/>
      <c r="GOG29" s="135"/>
      <c r="GOH29" s="135"/>
      <c r="GOI29" s="135"/>
      <c r="GOJ29" s="135"/>
      <c r="GOK29" s="135"/>
      <c r="GOL29" s="135"/>
      <c r="GOM29" s="135"/>
      <c r="GON29" s="135"/>
      <c r="GOO29" s="135"/>
      <c r="GOP29" s="135"/>
      <c r="GOQ29" s="135"/>
      <c r="GOR29" s="135"/>
      <c r="GOS29" s="135"/>
      <c r="GOT29" s="135"/>
      <c r="GOU29" s="135"/>
      <c r="GOV29" s="135"/>
      <c r="GOW29" s="135"/>
      <c r="GOX29" s="135"/>
      <c r="GOY29" s="135"/>
      <c r="GOZ29" s="135"/>
      <c r="GPA29" s="135"/>
      <c r="GPB29" s="135"/>
      <c r="GPC29" s="135"/>
      <c r="GPD29" s="135"/>
      <c r="GPE29" s="135"/>
      <c r="GPF29" s="135"/>
      <c r="GPG29" s="135"/>
      <c r="GPH29" s="135"/>
      <c r="GPI29" s="135"/>
      <c r="GPJ29" s="135"/>
      <c r="GPK29" s="135"/>
      <c r="GPL29" s="135"/>
      <c r="GPM29" s="135"/>
      <c r="GPN29" s="135"/>
      <c r="GPO29" s="135"/>
      <c r="GPP29" s="135"/>
      <c r="GPQ29" s="135"/>
      <c r="GPR29" s="135"/>
      <c r="GPS29" s="135"/>
      <c r="GPT29" s="135"/>
      <c r="GPU29" s="135"/>
      <c r="GPV29" s="135"/>
      <c r="GPW29" s="135"/>
      <c r="GPX29" s="135"/>
      <c r="GPY29" s="135"/>
      <c r="GPZ29" s="135"/>
      <c r="GQA29" s="135"/>
      <c r="GQB29" s="135"/>
      <c r="GQC29" s="135"/>
      <c r="GQD29" s="135"/>
      <c r="GQE29" s="135"/>
      <c r="GQF29" s="135"/>
      <c r="GQG29" s="135"/>
      <c r="GQH29" s="135"/>
      <c r="GQI29" s="135"/>
      <c r="GQJ29" s="135"/>
      <c r="GQK29" s="135"/>
      <c r="GQL29" s="135"/>
      <c r="GQM29" s="135"/>
      <c r="GQN29" s="135"/>
      <c r="GQO29" s="135"/>
      <c r="GQP29" s="135"/>
      <c r="GQQ29" s="135"/>
      <c r="GQR29" s="135"/>
      <c r="GQS29" s="135"/>
      <c r="GQT29" s="135"/>
      <c r="GQU29" s="135"/>
      <c r="GQV29" s="135"/>
      <c r="GQW29" s="135"/>
      <c r="GQX29" s="135"/>
      <c r="GQY29" s="135"/>
      <c r="GQZ29" s="135"/>
      <c r="GRA29" s="135"/>
      <c r="GRB29" s="135"/>
      <c r="GRC29" s="135"/>
      <c r="GRD29" s="135"/>
      <c r="GRE29" s="135"/>
      <c r="GRF29" s="135"/>
      <c r="GRG29" s="135"/>
      <c r="GRH29" s="135"/>
      <c r="GRI29" s="135"/>
      <c r="GRJ29" s="135"/>
      <c r="GRK29" s="135"/>
      <c r="GRL29" s="135"/>
      <c r="GRM29" s="135"/>
      <c r="GRN29" s="135"/>
      <c r="GRO29" s="135"/>
      <c r="GRP29" s="135"/>
      <c r="GRQ29" s="135"/>
      <c r="GRR29" s="135"/>
      <c r="GRS29" s="135"/>
      <c r="GRT29" s="135"/>
      <c r="GRU29" s="135"/>
      <c r="GRV29" s="135"/>
      <c r="GRW29" s="135"/>
      <c r="GRX29" s="135"/>
      <c r="GRY29" s="135"/>
      <c r="GRZ29" s="135"/>
      <c r="GSA29" s="135"/>
      <c r="GSB29" s="135"/>
      <c r="GSC29" s="135"/>
      <c r="GSD29" s="135"/>
      <c r="GSE29" s="135"/>
      <c r="GSF29" s="135"/>
      <c r="GSG29" s="135"/>
      <c r="GSH29" s="135"/>
      <c r="GSI29" s="135"/>
      <c r="GSJ29" s="135"/>
      <c r="GSK29" s="135"/>
      <c r="GSL29" s="135"/>
      <c r="GSM29" s="135"/>
      <c r="GSN29" s="135"/>
      <c r="GSO29" s="135"/>
      <c r="GSP29" s="135"/>
      <c r="GSQ29" s="135"/>
      <c r="GSR29" s="135"/>
      <c r="GSS29" s="135"/>
      <c r="GST29" s="135"/>
      <c r="GSU29" s="135"/>
      <c r="GSV29" s="135"/>
      <c r="GSW29" s="135"/>
      <c r="GSX29" s="135"/>
      <c r="GSY29" s="135"/>
      <c r="GSZ29" s="135"/>
      <c r="GTA29" s="135"/>
      <c r="GTB29" s="135"/>
      <c r="GTC29" s="135"/>
      <c r="GTD29" s="135"/>
      <c r="GTE29" s="135"/>
      <c r="GTF29" s="135"/>
      <c r="GTG29" s="135"/>
      <c r="GTH29" s="135"/>
      <c r="GTI29" s="135"/>
      <c r="GTJ29" s="135"/>
      <c r="GTK29" s="135"/>
      <c r="GTL29" s="135"/>
      <c r="GTM29" s="135"/>
      <c r="GTN29" s="135"/>
      <c r="GTO29" s="135"/>
      <c r="GTP29" s="135"/>
      <c r="GTQ29" s="135"/>
      <c r="GTR29" s="135"/>
      <c r="GTS29" s="135"/>
      <c r="GTT29" s="135"/>
      <c r="GTU29" s="135"/>
      <c r="GTV29" s="135"/>
      <c r="GTW29" s="135"/>
      <c r="GTX29" s="135"/>
      <c r="GTY29" s="135"/>
      <c r="GTZ29" s="135"/>
      <c r="GUA29" s="135"/>
      <c r="GUB29" s="135"/>
      <c r="GUC29" s="135"/>
      <c r="GUD29" s="135"/>
      <c r="GUE29" s="135"/>
      <c r="GUF29" s="135"/>
      <c r="GUG29" s="135"/>
      <c r="GUH29" s="135"/>
      <c r="GUI29" s="135"/>
      <c r="GUJ29" s="135"/>
      <c r="GUK29" s="135"/>
      <c r="GUL29" s="135"/>
      <c r="GUM29" s="135"/>
      <c r="GUN29" s="135"/>
      <c r="GUO29" s="135"/>
      <c r="GUP29" s="135"/>
      <c r="GUQ29" s="135"/>
      <c r="GUR29" s="135"/>
      <c r="GUS29" s="135"/>
      <c r="GUT29" s="135"/>
      <c r="GUU29" s="135"/>
      <c r="GUV29" s="135"/>
      <c r="GUW29" s="135"/>
      <c r="GUX29" s="135"/>
      <c r="GUY29" s="135"/>
      <c r="GUZ29" s="135"/>
      <c r="GVA29" s="135"/>
      <c r="GVB29" s="135"/>
      <c r="GVC29" s="135"/>
      <c r="GVD29" s="135"/>
      <c r="GVE29" s="135"/>
      <c r="GVF29" s="135"/>
      <c r="GVG29" s="135"/>
      <c r="GVH29" s="135"/>
      <c r="GVI29" s="135"/>
      <c r="GVJ29" s="135"/>
      <c r="GVK29" s="135"/>
      <c r="GVL29" s="135"/>
      <c r="GVM29" s="135"/>
      <c r="GVN29" s="135"/>
      <c r="GVO29" s="135"/>
      <c r="GVP29" s="135"/>
      <c r="GVQ29" s="135"/>
      <c r="GVR29" s="135"/>
      <c r="GVS29" s="135"/>
      <c r="GVT29" s="135"/>
      <c r="GVU29" s="135"/>
      <c r="GVV29" s="135"/>
      <c r="GVW29" s="135"/>
      <c r="GVX29" s="135"/>
      <c r="GVY29" s="135"/>
      <c r="GVZ29" s="135"/>
      <c r="GWA29" s="135"/>
      <c r="GWB29" s="135"/>
      <c r="GWC29" s="135"/>
      <c r="GWD29" s="135"/>
      <c r="GWE29" s="135"/>
      <c r="GWF29" s="135"/>
      <c r="GWG29" s="135"/>
      <c r="GWH29" s="135"/>
      <c r="GWI29" s="135"/>
      <c r="GWJ29" s="135"/>
      <c r="GWK29" s="135"/>
      <c r="GWL29" s="135"/>
      <c r="GWM29" s="135"/>
      <c r="GWN29" s="135"/>
      <c r="GWO29" s="135"/>
      <c r="GWP29" s="135"/>
      <c r="GWQ29" s="135"/>
      <c r="GWR29" s="135"/>
      <c r="GWS29" s="135"/>
      <c r="GWT29" s="135"/>
      <c r="GWU29" s="135"/>
      <c r="GWV29" s="135"/>
      <c r="GWW29" s="135"/>
      <c r="GWX29" s="135"/>
      <c r="GWY29" s="135"/>
      <c r="GWZ29" s="135"/>
      <c r="GXA29" s="135"/>
      <c r="GXB29" s="135"/>
      <c r="GXC29" s="135"/>
      <c r="GXD29" s="135"/>
      <c r="GXE29" s="135"/>
      <c r="GXF29" s="135"/>
      <c r="GXG29" s="135"/>
      <c r="GXH29" s="135"/>
      <c r="GXI29" s="135"/>
      <c r="GXJ29" s="135"/>
      <c r="GXK29" s="135"/>
      <c r="GXL29" s="135"/>
      <c r="GXM29" s="135"/>
      <c r="GXN29" s="135"/>
      <c r="GXO29" s="135"/>
      <c r="GXP29" s="135"/>
      <c r="GXQ29" s="135"/>
      <c r="GXR29" s="135"/>
      <c r="GXS29" s="135"/>
      <c r="GXT29" s="135"/>
      <c r="GXU29" s="135"/>
      <c r="GXV29" s="135"/>
      <c r="GXW29" s="135"/>
      <c r="GXX29" s="135"/>
      <c r="GXY29" s="135"/>
      <c r="GXZ29" s="135"/>
      <c r="GYA29" s="135"/>
      <c r="GYB29" s="135"/>
      <c r="GYC29" s="135"/>
      <c r="GYD29" s="135"/>
      <c r="GYE29" s="135"/>
      <c r="GYF29" s="135"/>
      <c r="GYG29" s="135"/>
      <c r="GYH29" s="135"/>
      <c r="GYI29" s="135"/>
      <c r="GYJ29" s="135"/>
      <c r="GYK29" s="135"/>
      <c r="GYL29" s="135"/>
      <c r="GYM29" s="135"/>
      <c r="GYN29" s="135"/>
      <c r="GYO29" s="135"/>
      <c r="GYP29" s="135"/>
      <c r="GYQ29" s="135"/>
      <c r="GYR29" s="135"/>
      <c r="GYS29" s="135"/>
      <c r="GYT29" s="135"/>
      <c r="GYU29" s="135"/>
      <c r="GYV29" s="135"/>
      <c r="GYW29" s="135"/>
      <c r="GYX29" s="135"/>
      <c r="GYY29" s="135"/>
      <c r="GYZ29" s="135"/>
      <c r="GZA29" s="135"/>
      <c r="GZB29" s="135"/>
      <c r="GZC29" s="135"/>
      <c r="GZD29" s="135"/>
      <c r="GZE29" s="135"/>
      <c r="GZF29" s="135"/>
      <c r="GZG29" s="135"/>
      <c r="GZH29" s="135"/>
      <c r="GZI29" s="135"/>
      <c r="GZJ29" s="135"/>
      <c r="GZK29" s="135"/>
      <c r="GZL29" s="135"/>
      <c r="GZM29" s="135"/>
      <c r="GZN29" s="135"/>
      <c r="GZO29" s="135"/>
      <c r="GZP29" s="135"/>
      <c r="GZQ29" s="135"/>
      <c r="GZR29" s="135"/>
      <c r="GZS29" s="135"/>
      <c r="GZT29" s="135"/>
      <c r="GZU29" s="135"/>
      <c r="GZV29" s="135"/>
      <c r="GZW29" s="135"/>
      <c r="GZX29" s="135"/>
      <c r="GZY29" s="135"/>
      <c r="GZZ29" s="135"/>
      <c r="HAA29" s="135"/>
      <c r="HAB29" s="135"/>
      <c r="HAC29" s="135"/>
      <c r="HAD29" s="135"/>
      <c r="HAE29" s="135"/>
      <c r="HAF29" s="135"/>
      <c r="HAG29" s="135"/>
      <c r="HAH29" s="135"/>
      <c r="HAI29" s="135"/>
      <c r="HAJ29" s="135"/>
      <c r="HAK29" s="135"/>
      <c r="HAL29" s="135"/>
      <c r="HAM29" s="135"/>
      <c r="HAN29" s="135"/>
      <c r="HAO29" s="135"/>
      <c r="HAP29" s="135"/>
      <c r="HAQ29" s="135"/>
      <c r="HAR29" s="135"/>
      <c r="HAS29" s="135"/>
      <c r="HAT29" s="135"/>
      <c r="HAU29" s="135"/>
      <c r="HAV29" s="135"/>
      <c r="HAW29" s="135"/>
      <c r="HAX29" s="135"/>
      <c r="HAY29" s="135"/>
      <c r="HAZ29" s="135"/>
      <c r="HBA29" s="135"/>
      <c r="HBB29" s="135"/>
      <c r="HBC29" s="135"/>
      <c r="HBD29" s="135"/>
      <c r="HBE29" s="135"/>
      <c r="HBF29" s="135"/>
      <c r="HBG29" s="135"/>
      <c r="HBH29" s="135"/>
      <c r="HBI29" s="135"/>
      <c r="HBJ29" s="135"/>
      <c r="HBK29" s="135"/>
      <c r="HBL29" s="135"/>
      <c r="HBM29" s="135"/>
      <c r="HBN29" s="135"/>
      <c r="HBO29" s="135"/>
      <c r="HBP29" s="135"/>
      <c r="HBQ29" s="135"/>
      <c r="HBR29" s="135"/>
      <c r="HBS29" s="135"/>
      <c r="HBT29" s="135"/>
      <c r="HBU29" s="135"/>
      <c r="HBV29" s="135"/>
      <c r="HBW29" s="135"/>
      <c r="HBX29" s="135"/>
      <c r="HBY29" s="135"/>
      <c r="HBZ29" s="135"/>
      <c r="HCA29" s="135"/>
      <c r="HCB29" s="135"/>
      <c r="HCC29" s="135"/>
      <c r="HCD29" s="135"/>
      <c r="HCE29" s="135"/>
      <c r="HCF29" s="135"/>
      <c r="HCG29" s="135"/>
      <c r="HCH29" s="135"/>
      <c r="HCI29" s="135"/>
      <c r="HCJ29" s="135"/>
      <c r="HCK29" s="135"/>
      <c r="HCL29" s="135"/>
      <c r="HCM29" s="135"/>
      <c r="HCN29" s="135"/>
      <c r="HCO29" s="135"/>
      <c r="HCP29" s="135"/>
      <c r="HCQ29" s="135"/>
      <c r="HCR29" s="135"/>
      <c r="HCS29" s="135"/>
      <c r="HCT29" s="135"/>
      <c r="HCU29" s="135"/>
      <c r="HCV29" s="135"/>
      <c r="HCW29" s="135"/>
      <c r="HCX29" s="135"/>
      <c r="HCY29" s="135"/>
      <c r="HCZ29" s="135"/>
      <c r="HDA29" s="135"/>
      <c r="HDB29" s="135"/>
      <c r="HDC29" s="135"/>
      <c r="HDD29" s="135"/>
      <c r="HDE29" s="135"/>
      <c r="HDF29" s="135"/>
      <c r="HDG29" s="135"/>
      <c r="HDH29" s="135"/>
      <c r="HDI29" s="135"/>
      <c r="HDJ29" s="135"/>
      <c r="HDK29" s="135"/>
      <c r="HDL29" s="135"/>
      <c r="HDM29" s="135"/>
      <c r="HDN29" s="135"/>
      <c r="HDO29" s="135"/>
      <c r="HDP29" s="135"/>
      <c r="HDQ29" s="135"/>
      <c r="HDR29" s="135"/>
      <c r="HDS29" s="135"/>
      <c r="HDT29" s="135"/>
      <c r="HDU29" s="135"/>
      <c r="HDV29" s="135"/>
      <c r="HDW29" s="135"/>
      <c r="HDX29" s="135"/>
      <c r="HDY29" s="135"/>
      <c r="HDZ29" s="135"/>
      <c r="HEA29" s="135"/>
      <c r="HEB29" s="135"/>
      <c r="HEC29" s="135"/>
      <c r="HED29" s="135"/>
      <c r="HEE29" s="135"/>
      <c r="HEF29" s="135"/>
      <c r="HEG29" s="135"/>
      <c r="HEH29" s="135"/>
      <c r="HEI29" s="135"/>
      <c r="HEJ29" s="135"/>
      <c r="HEK29" s="135"/>
      <c r="HEL29" s="135"/>
      <c r="HEM29" s="135"/>
      <c r="HEN29" s="135"/>
      <c r="HEO29" s="135"/>
      <c r="HEP29" s="135"/>
      <c r="HEQ29" s="135"/>
      <c r="HER29" s="135"/>
      <c r="HES29" s="135"/>
      <c r="HET29" s="135"/>
      <c r="HEU29" s="135"/>
      <c r="HEV29" s="135"/>
      <c r="HEW29" s="135"/>
      <c r="HEX29" s="135"/>
      <c r="HEY29" s="135"/>
      <c r="HEZ29" s="135"/>
      <c r="HFA29" s="135"/>
      <c r="HFB29" s="135"/>
      <c r="HFC29" s="135"/>
      <c r="HFD29" s="135"/>
      <c r="HFE29" s="135"/>
      <c r="HFF29" s="135"/>
      <c r="HFG29" s="135"/>
      <c r="HFH29" s="135"/>
      <c r="HFI29" s="135"/>
      <c r="HFJ29" s="135"/>
      <c r="HFK29" s="135"/>
      <c r="HFL29" s="135"/>
      <c r="HFM29" s="135"/>
      <c r="HFN29" s="135"/>
      <c r="HFO29" s="135"/>
      <c r="HFP29" s="135"/>
      <c r="HFQ29" s="135"/>
      <c r="HFR29" s="135"/>
      <c r="HFS29" s="135"/>
      <c r="HFT29" s="135"/>
      <c r="HFU29" s="135"/>
      <c r="HFV29" s="135"/>
      <c r="HFW29" s="135"/>
      <c r="HFX29" s="135"/>
      <c r="HFY29" s="135"/>
      <c r="HFZ29" s="135"/>
      <c r="HGA29" s="135"/>
      <c r="HGB29" s="135"/>
      <c r="HGC29" s="135"/>
      <c r="HGD29" s="135"/>
      <c r="HGE29" s="135"/>
      <c r="HGF29" s="135"/>
      <c r="HGG29" s="135"/>
      <c r="HGH29" s="135"/>
      <c r="HGI29" s="135"/>
      <c r="HGJ29" s="135"/>
      <c r="HGK29" s="135"/>
      <c r="HGL29" s="135"/>
      <c r="HGM29" s="135"/>
      <c r="HGN29" s="135"/>
      <c r="HGO29" s="135"/>
      <c r="HGP29" s="135"/>
      <c r="HGQ29" s="135"/>
      <c r="HGR29" s="135"/>
      <c r="HGS29" s="135"/>
      <c r="HGT29" s="135"/>
      <c r="HGU29" s="135"/>
      <c r="HGV29" s="135"/>
      <c r="HGW29" s="135"/>
      <c r="HGX29" s="135"/>
      <c r="HGY29" s="135"/>
      <c r="HGZ29" s="135"/>
      <c r="HHA29" s="135"/>
      <c r="HHB29" s="135"/>
      <c r="HHC29" s="135"/>
      <c r="HHD29" s="135"/>
      <c r="HHE29" s="135"/>
      <c r="HHF29" s="135"/>
      <c r="HHG29" s="135"/>
      <c r="HHH29" s="135"/>
      <c r="HHI29" s="135"/>
      <c r="HHJ29" s="135"/>
      <c r="HHK29" s="135"/>
      <c r="HHL29" s="135"/>
      <c r="HHM29" s="135"/>
      <c r="HHN29" s="135"/>
      <c r="HHO29" s="135"/>
      <c r="HHP29" s="135"/>
      <c r="HHQ29" s="135"/>
      <c r="HHR29" s="135"/>
      <c r="HHS29" s="135"/>
      <c r="HHT29" s="135"/>
      <c r="HHU29" s="135"/>
      <c r="HHV29" s="135"/>
      <c r="HHW29" s="135"/>
      <c r="HHX29" s="135"/>
      <c r="HHY29" s="135"/>
      <c r="HHZ29" s="135"/>
      <c r="HIA29" s="135"/>
      <c r="HIB29" s="135"/>
      <c r="HIC29" s="135"/>
      <c r="HID29" s="135"/>
      <c r="HIE29" s="135"/>
      <c r="HIF29" s="135"/>
      <c r="HIG29" s="135"/>
      <c r="HIH29" s="135"/>
      <c r="HII29" s="135"/>
      <c r="HIJ29" s="135"/>
      <c r="HIK29" s="135"/>
      <c r="HIL29" s="135"/>
      <c r="HIM29" s="135"/>
      <c r="HIN29" s="135"/>
      <c r="HIO29" s="135"/>
      <c r="HIP29" s="135"/>
      <c r="HIQ29" s="135"/>
      <c r="HIR29" s="135"/>
      <c r="HIS29" s="135"/>
      <c r="HIT29" s="135"/>
      <c r="HIU29" s="135"/>
      <c r="HIV29" s="135"/>
      <c r="HIW29" s="135"/>
      <c r="HIX29" s="135"/>
      <c r="HIY29" s="135"/>
      <c r="HIZ29" s="135"/>
      <c r="HJA29" s="135"/>
      <c r="HJB29" s="135"/>
      <c r="HJC29" s="135"/>
      <c r="HJD29" s="135"/>
      <c r="HJE29" s="135"/>
      <c r="HJF29" s="135"/>
      <c r="HJG29" s="135"/>
      <c r="HJH29" s="135"/>
      <c r="HJI29" s="135"/>
      <c r="HJJ29" s="135"/>
      <c r="HJK29" s="135"/>
      <c r="HJL29" s="135"/>
      <c r="HJM29" s="135"/>
      <c r="HJN29" s="135"/>
      <c r="HJO29" s="135"/>
      <c r="HJP29" s="135"/>
      <c r="HJQ29" s="135"/>
      <c r="HJR29" s="135"/>
      <c r="HJS29" s="135"/>
      <c r="HJT29" s="135"/>
      <c r="HJU29" s="135"/>
      <c r="HJV29" s="135"/>
      <c r="HJW29" s="135"/>
      <c r="HJX29" s="135"/>
      <c r="HJY29" s="135"/>
      <c r="HJZ29" s="135"/>
      <c r="HKA29" s="135"/>
      <c r="HKB29" s="135"/>
      <c r="HKC29" s="135"/>
      <c r="HKD29" s="135"/>
      <c r="HKE29" s="135"/>
      <c r="HKF29" s="135"/>
      <c r="HKG29" s="135"/>
      <c r="HKH29" s="135"/>
      <c r="HKI29" s="135"/>
      <c r="HKJ29" s="135"/>
      <c r="HKK29" s="135"/>
      <c r="HKL29" s="135"/>
      <c r="HKM29" s="135"/>
      <c r="HKN29" s="135"/>
      <c r="HKO29" s="135"/>
      <c r="HKP29" s="135"/>
      <c r="HKQ29" s="135"/>
      <c r="HKR29" s="135"/>
      <c r="HKS29" s="135"/>
      <c r="HKT29" s="135"/>
      <c r="HKU29" s="135"/>
      <c r="HKV29" s="135"/>
      <c r="HKW29" s="135"/>
      <c r="HKX29" s="135"/>
      <c r="HKY29" s="135"/>
      <c r="HKZ29" s="135"/>
      <c r="HLA29" s="135"/>
      <c r="HLB29" s="135"/>
      <c r="HLC29" s="135"/>
      <c r="HLD29" s="135"/>
      <c r="HLE29" s="135"/>
      <c r="HLF29" s="135"/>
      <c r="HLG29" s="135"/>
      <c r="HLH29" s="135"/>
      <c r="HLI29" s="135"/>
      <c r="HLJ29" s="135"/>
      <c r="HLK29" s="135"/>
      <c r="HLL29" s="135"/>
      <c r="HLM29" s="135"/>
      <c r="HLN29" s="135"/>
      <c r="HLO29" s="135"/>
      <c r="HLP29" s="135"/>
      <c r="HLQ29" s="135"/>
      <c r="HLR29" s="135"/>
      <c r="HLS29" s="135"/>
      <c r="HLT29" s="135"/>
      <c r="HLU29" s="135"/>
      <c r="HLV29" s="135"/>
      <c r="HLW29" s="135"/>
      <c r="HLX29" s="135"/>
      <c r="HLY29" s="135"/>
      <c r="HLZ29" s="135"/>
      <c r="HMA29" s="135"/>
      <c r="HMB29" s="135"/>
      <c r="HMC29" s="135"/>
      <c r="HMD29" s="135"/>
      <c r="HME29" s="135"/>
      <c r="HMF29" s="135"/>
      <c r="HMG29" s="135"/>
      <c r="HMH29" s="135"/>
      <c r="HMI29" s="135"/>
      <c r="HMJ29" s="135"/>
      <c r="HMK29" s="135"/>
      <c r="HML29" s="135"/>
      <c r="HMM29" s="135"/>
      <c r="HMN29" s="135"/>
      <c r="HMO29" s="135"/>
      <c r="HMP29" s="135"/>
      <c r="HMQ29" s="135"/>
      <c r="HMR29" s="135"/>
      <c r="HMS29" s="135"/>
      <c r="HMT29" s="135"/>
      <c r="HMU29" s="135"/>
      <c r="HMV29" s="135"/>
      <c r="HMW29" s="135"/>
      <c r="HMX29" s="135"/>
      <c r="HMY29" s="135"/>
      <c r="HMZ29" s="135"/>
      <c r="HNA29" s="135"/>
      <c r="HNB29" s="135"/>
      <c r="HNC29" s="135"/>
      <c r="HND29" s="135"/>
      <c r="HNE29" s="135"/>
      <c r="HNF29" s="135"/>
      <c r="HNG29" s="135"/>
      <c r="HNH29" s="135"/>
      <c r="HNI29" s="135"/>
      <c r="HNJ29" s="135"/>
      <c r="HNK29" s="135"/>
      <c r="HNL29" s="135"/>
      <c r="HNM29" s="135"/>
      <c r="HNN29" s="135"/>
      <c r="HNO29" s="135"/>
      <c r="HNP29" s="135"/>
      <c r="HNQ29" s="135"/>
      <c r="HNR29" s="135"/>
      <c r="HNS29" s="135"/>
      <c r="HNT29" s="135"/>
      <c r="HNU29" s="135"/>
      <c r="HNV29" s="135"/>
      <c r="HNW29" s="135"/>
      <c r="HNX29" s="135"/>
      <c r="HNY29" s="135"/>
      <c r="HNZ29" s="135"/>
      <c r="HOA29" s="135"/>
      <c r="HOB29" s="135"/>
      <c r="HOC29" s="135"/>
      <c r="HOD29" s="135"/>
      <c r="HOE29" s="135"/>
      <c r="HOF29" s="135"/>
      <c r="HOG29" s="135"/>
      <c r="HOH29" s="135"/>
      <c r="HOI29" s="135"/>
      <c r="HOJ29" s="135"/>
      <c r="HOK29" s="135"/>
      <c r="HOL29" s="135"/>
      <c r="HOM29" s="135"/>
      <c r="HON29" s="135"/>
      <c r="HOO29" s="135"/>
      <c r="HOP29" s="135"/>
      <c r="HOQ29" s="135"/>
      <c r="HOR29" s="135"/>
      <c r="HOS29" s="135"/>
      <c r="HOT29" s="135"/>
      <c r="HOU29" s="135"/>
      <c r="HOV29" s="135"/>
      <c r="HOW29" s="135"/>
      <c r="HOX29" s="135"/>
      <c r="HOY29" s="135"/>
      <c r="HOZ29" s="135"/>
      <c r="HPA29" s="135"/>
      <c r="HPB29" s="135"/>
      <c r="HPC29" s="135"/>
      <c r="HPD29" s="135"/>
      <c r="HPE29" s="135"/>
      <c r="HPF29" s="135"/>
      <c r="HPG29" s="135"/>
      <c r="HPH29" s="135"/>
      <c r="HPI29" s="135"/>
      <c r="HPJ29" s="135"/>
      <c r="HPK29" s="135"/>
      <c r="HPL29" s="135"/>
      <c r="HPM29" s="135"/>
      <c r="HPN29" s="135"/>
      <c r="HPO29" s="135"/>
      <c r="HPP29" s="135"/>
      <c r="HPQ29" s="135"/>
      <c r="HPR29" s="135"/>
      <c r="HPS29" s="135"/>
      <c r="HPT29" s="135"/>
      <c r="HPU29" s="135"/>
      <c r="HPV29" s="135"/>
      <c r="HPW29" s="135"/>
      <c r="HPX29" s="135"/>
      <c r="HPY29" s="135"/>
      <c r="HPZ29" s="135"/>
      <c r="HQA29" s="135"/>
      <c r="HQB29" s="135"/>
      <c r="HQC29" s="135"/>
      <c r="HQD29" s="135"/>
      <c r="HQE29" s="135"/>
      <c r="HQF29" s="135"/>
      <c r="HQG29" s="135"/>
      <c r="HQH29" s="135"/>
      <c r="HQI29" s="135"/>
      <c r="HQJ29" s="135"/>
      <c r="HQK29" s="135"/>
      <c r="HQL29" s="135"/>
      <c r="HQM29" s="135"/>
      <c r="HQN29" s="135"/>
      <c r="HQO29" s="135"/>
      <c r="HQP29" s="135"/>
      <c r="HQQ29" s="135"/>
      <c r="HQR29" s="135"/>
      <c r="HQS29" s="135"/>
      <c r="HQT29" s="135"/>
      <c r="HQU29" s="135"/>
      <c r="HQV29" s="135"/>
      <c r="HQW29" s="135"/>
      <c r="HQX29" s="135"/>
      <c r="HQY29" s="135"/>
      <c r="HQZ29" s="135"/>
      <c r="HRA29" s="135"/>
      <c r="HRB29" s="135"/>
      <c r="HRC29" s="135"/>
      <c r="HRD29" s="135"/>
      <c r="HRE29" s="135"/>
      <c r="HRF29" s="135"/>
      <c r="HRG29" s="135"/>
      <c r="HRH29" s="135"/>
      <c r="HRI29" s="135"/>
      <c r="HRJ29" s="135"/>
      <c r="HRK29" s="135"/>
      <c r="HRL29" s="135"/>
      <c r="HRM29" s="135"/>
      <c r="HRN29" s="135"/>
      <c r="HRO29" s="135"/>
      <c r="HRP29" s="135"/>
      <c r="HRQ29" s="135"/>
      <c r="HRR29" s="135"/>
      <c r="HRS29" s="135"/>
      <c r="HRT29" s="135"/>
      <c r="HRU29" s="135"/>
      <c r="HRV29" s="135"/>
      <c r="HRW29" s="135"/>
      <c r="HRX29" s="135"/>
      <c r="HRY29" s="135"/>
      <c r="HRZ29" s="135"/>
      <c r="HSA29" s="135"/>
      <c r="HSB29" s="135"/>
      <c r="HSC29" s="135"/>
      <c r="HSD29" s="135"/>
      <c r="HSE29" s="135"/>
      <c r="HSF29" s="135"/>
      <c r="HSG29" s="135"/>
      <c r="HSH29" s="135"/>
      <c r="HSI29" s="135"/>
      <c r="HSJ29" s="135"/>
      <c r="HSK29" s="135"/>
      <c r="HSL29" s="135"/>
      <c r="HSM29" s="135"/>
      <c r="HSN29" s="135"/>
      <c r="HSO29" s="135"/>
      <c r="HSP29" s="135"/>
      <c r="HSQ29" s="135"/>
      <c r="HSR29" s="135"/>
      <c r="HSS29" s="135"/>
      <c r="HST29" s="135"/>
      <c r="HSU29" s="135"/>
      <c r="HSV29" s="135"/>
      <c r="HSW29" s="135"/>
      <c r="HSX29" s="135"/>
      <c r="HSY29" s="135"/>
      <c r="HSZ29" s="135"/>
      <c r="HTA29" s="135"/>
      <c r="HTB29" s="135"/>
      <c r="HTC29" s="135"/>
      <c r="HTD29" s="135"/>
      <c r="HTE29" s="135"/>
      <c r="HTF29" s="135"/>
      <c r="HTG29" s="135"/>
      <c r="HTH29" s="135"/>
      <c r="HTI29" s="135"/>
      <c r="HTJ29" s="135"/>
      <c r="HTK29" s="135"/>
      <c r="HTL29" s="135"/>
      <c r="HTM29" s="135"/>
      <c r="HTN29" s="135"/>
      <c r="HTO29" s="135"/>
      <c r="HTP29" s="135"/>
      <c r="HTQ29" s="135"/>
      <c r="HTR29" s="135"/>
      <c r="HTS29" s="135"/>
      <c r="HTT29" s="135"/>
      <c r="HTU29" s="135"/>
      <c r="HTV29" s="135"/>
      <c r="HTW29" s="135"/>
      <c r="HTX29" s="135"/>
      <c r="HTY29" s="135"/>
      <c r="HTZ29" s="135"/>
      <c r="HUA29" s="135"/>
      <c r="HUB29" s="135"/>
      <c r="HUC29" s="135"/>
      <c r="HUD29" s="135"/>
      <c r="HUE29" s="135"/>
      <c r="HUF29" s="135"/>
      <c r="HUG29" s="135"/>
      <c r="HUH29" s="135"/>
      <c r="HUI29" s="135"/>
      <c r="HUJ29" s="135"/>
      <c r="HUK29" s="135"/>
      <c r="HUL29" s="135"/>
      <c r="HUM29" s="135"/>
      <c r="HUN29" s="135"/>
      <c r="HUO29" s="135"/>
      <c r="HUP29" s="135"/>
      <c r="HUQ29" s="135"/>
      <c r="HUR29" s="135"/>
      <c r="HUS29" s="135"/>
      <c r="HUT29" s="135"/>
      <c r="HUU29" s="135"/>
      <c r="HUV29" s="135"/>
      <c r="HUW29" s="135"/>
      <c r="HUX29" s="135"/>
      <c r="HUY29" s="135"/>
      <c r="HUZ29" s="135"/>
      <c r="HVA29" s="135"/>
      <c r="HVB29" s="135"/>
      <c r="HVC29" s="135"/>
      <c r="HVD29" s="135"/>
      <c r="HVE29" s="135"/>
      <c r="HVF29" s="135"/>
      <c r="HVG29" s="135"/>
      <c r="HVH29" s="135"/>
      <c r="HVI29" s="135"/>
      <c r="HVJ29" s="135"/>
      <c r="HVK29" s="135"/>
      <c r="HVL29" s="135"/>
      <c r="HVM29" s="135"/>
      <c r="HVN29" s="135"/>
      <c r="HVO29" s="135"/>
      <c r="HVP29" s="135"/>
      <c r="HVQ29" s="135"/>
      <c r="HVR29" s="135"/>
      <c r="HVS29" s="135"/>
      <c r="HVT29" s="135"/>
      <c r="HVU29" s="135"/>
      <c r="HVV29" s="135"/>
      <c r="HVW29" s="135"/>
      <c r="HVX29" s="135"/>
      <c r="HVY29" s="135"/>
      <c r="HVZ29" s="135"/>
      <c r="HWA29" s="135"/>
      <c r="HWB29" s="135"/>
      <c r="HWC29" s="135"/>
      <c r="HWD29" s="135"/>
      <c r="HWE29" s="135"/>
      <c r="HWF29" s="135"/>
      <c r="HWG29" s="135"/>
      <c r="HWH29" s="135"/>
      <c r="HWI29" s="135"/>
      <c r="HWJ29" s="135"/>
      <c r="HWK29" s="135"/>
      <c r="HWL29" s="135"/>
      <c r="HWM29" s="135"/>
      <c r="HWN29" s="135"/>
      <c r="HWO29" s="135"/>
      <c r="HWP29" s="135"/>
      <c r="HWQ29" s="135"/>
      <c r="HWR29" s="135"/>
      <c r="HWS29" s="135"/>
      <c r="HWT29" s="135"/>
      <c r="HWU29" s="135"/>
      <c r="HWV29" s="135"/>
      <c r="HWW29" s="135"/>
      <c r="HWX29" s="135"/>
      <c r="HWY29" s="135"/>
      <c r="HWZ29" s="135"/>
      <c r="HXA29" s="135"/>
      <c r="HXB29" s="135"/>
      <c r="HXC29" s="135"/>
      <c r="HXD29" s="135"/>
      <c r="HXE29" s="135"/>
      <c r="HXF29" s="135"/>
      <c r="HXG29" s="135"/>
      <c r="HXH29" s="135"/>
      <c r="HXI29" s="135"/>
      <c r="HXJ29" s="135"/>
      <c r="HXK29" s="135"/>
      <c r="HXL29" s="135"/>
      <c r="HXM29" s="135"/>
      <c r="HXN29" s="135"/>
      <c r="HXO29" s="135"/>
      <c r="HXP29" s="135"/>
      <c r="HXQ29" s="135"/>
      <c r="HXR29" s="135"/>
      <c r="HXS29" s="135"/>
      <c r="HXT29" s="135"/>
      <c r="HXU29" s="135"/>
      <c r="HXV29" s="135"/>
      <c r="HXW29" s="135"/>
      <c r="HXX29" s="135"/>
      <c r="HXY29" s="135"/>
      <c r="HXZ29" s="135"/>
      <c r="HYA29" s="135"/>
      <c r="HYB29" s="135"/>
      <c r="HYC29" s="135"/>
      <c r="HYD29" s="135"/>
      <c r="HYE29" s="135"/>
      <c r="HYF29" s="135"/>
      <c r="HYG29" s="135"/>
      <c r="HYH29" s="135"/>
      <c r="HYI29" s="135"/>
      <c r="HYJ29" s="135"/>
      <c r="HYK29" s="135"/>
      <c r="HYL29" s="135"/>
      <c r="HYM29" s="135"/>
      <c r="HYN29" s="135"/>
      <c r="HYO29" s="135"/>
      <c r="HYP29" s="135"/>
      <c r="HYQ29" s="135"/>
      <c r="HYR29" s="135"/>
      <c r="HYS29" s="135"/>
      <c r="HYT29" s="135"/>
      <c r="HYU29" s="135"/>
      <c r="HYV29" s="135"/>
      <c r="HYW29" s="135"/>
      <c r="HYX29" s="135"/>
      <c r="HYY29" s="135"/>
      <c r="HYZ29" s="135"/>
      <c r="HZA29" s="135"/>
      <c r="HZB29" s="135"/>
      <c r="HZC29" s="135"/>
      <c r="HZD29" s="135"/>
      <c r="HZE29" s="135"/>
      <c r="HZF29" s="135"/>
      <c r="HZG29" s="135"/>
      <c r="HZH29" s="135"/>
      <c r="HZI29" s="135"/>
      <c r="HZJ29" s="135"/>
      <c r="HZK29" s="135"/>
      <c r="HZL29" s="135"/>
      <c r="HZM29" s="135"/>
      <c r="HZN29" s="135"/>
      <c r="HZO29" s="135"/>
      <c r="HZP29" s="135"/>
      <c r="HZQ29" s="135"/>
      <c r="HZR29" s="135"/>
      <c r="HZS29" s="135"/>
      <c r="HZT29" s="135"/>
      <c r="HZU29" s="135"/>
      <c r="HZV29" s="135"/>
      <c r="HZW29" s="135"/>
      <c r="HZX29" s="135"/>
      <c r="HZY29" s="135"/>
      <c r="HZZ29" s="135"/>
      <c r="IAA29" s="135"/>
      <c r="IAB29" s="135"/>
      <c r="IAC29" s="135"/>
      <c r="IAD29" s="135"/>
      <c r="IAE29" s="135"/>
      <c r="IAF29" s="135"/>
      <c r="IAG29" s="135"/>
      <c r="IAH29" s="135"/>
      <c r="IAI29" s="135"/>
      <c r="IAJ29" s="135"/>
      <c r="IAK29" s="135"/>
      <c r="IAL29" s="135"/>
      <c r="IAM29" s="135"/>
      <c r="IAN29" s="135"/>
      <c r="IAO29" s="135"/>
      <c r="IAP29" s="135"/>
      <c r="IAQ29" s="135"/>
      <c r="IAR29" s="135"/>
      <c r="IAS29" s="135"/>
      <c r="IAT29" s="135"/>
      <c r="IAU29" s="135"/>
      <c r="IAV29" s="135"/>
      <c r="IAW29" s="135"/>
      <c r="IAX29" s="135"/>
      <c r="IAY29" s="135"/>
      <c r="IAZ29" s="135"/>
      <c r="IBA29" s="135"/>
      <c r="IBB29" s="135"/>
      <c r="IBC29" s="135"/>
      <c r="IBD29" s="135"/>
      <c r="IBE29" s="135"/>
      <c r="IBF29" s="135"/>
      <c r="IBG29" s="135"/>
      <c r="IBH29" s="135"/>
      <c r="IBI29" s="135"/>
      <c r="IBJ29" s="135"/>
      <c r="IBK29" s="135"/>
      <c r="IBL29" s="135"/>
      <c r="IBM29" s="135"/>
      <c r="IBN29" s="135"/>
      <c r="IBO29" s="135"/>
      <c r="IBP29" s="135"/>
      <c r="IBQ29" s="135"/>
      <c r="IBR29" s="135"/>
      <c r="IBS29" s="135"/>
      <c r="IBT29" s="135"/>
      <c r="IBU29" s="135"/>
      <c r="IBV29" s="135"/>
      <c r="IBW29" s="135"/>
      <c r="IBX29" s="135"/>
      <c r="IBY29" s="135"/>
      <c r="IBZ29" s="135"/>
      <c r="ICA29" s="135"/>
      <c r="ICB29" s="135"/>
      <c r="ICC29" s="135"/>
      <c r="ICD29" s="135"/>
      <c r="ICE29" s="135"/>
      <c r="ICF29" s="135"/>
      <c r="ICG29" s="135"/>
      <c r="ICH29" s="135"/>
      <c r="ICI29" s="135"/>
      <c r="ICJ29" s="135"/>
      <c r="ICK29" s="135"/>
      <c r="ICL29" s="135"/>
      <c r="ICM29" s="135"/>
      <c r="ICN29" s="135"/>
      <c r="ICO29" s="135"/>
      <c r="ICP29" s="135"/>
      <c r="ICQ29" s="135"/>
      <c r="ICR29" s="135"/>
      <c r="ICS29" s="135"/>
      <c r="ICT29" s="135"/>
      <c r="ICU29" s="135"/>
      <c r="ICV29" s="135"/>
      <c r="ICW29" s="135"/>
      <c r="ICX29" s="135"/>
      <c r="ICY29" s="135"/>
      <c r="ICZ29" s="135"/>
      <c r="IDA29" s="135"/>
      <c r="IDB29" s="135"/>
      <c r="IDC29" s="135"/>
      <c r="IDD29" s="135"/>
      <c r="IDE29" s="135"/>
      <c r="IDF29" s="135"/>
      <c r="IDG29" s="135"/>
      <c r="IDH29" s="135"/>
      <c r="IDI29" s="135"/>
      <c r="IDJ29" s="135"/>
      <c r="IDK29" s="135"/>
      <c r="IDL29" s="135"/>
      <c r="IDM29" s="135"/>
      <c r="IDN29" s="135"/>
      <c r="IDO29" s="135"/>
      <c r="IDP29" s="135"/>
      <c r="IDQ29" s="135"/>
      <c r="IDR29" s="135"/>
      <c r="IDS29" s="135"/>
      <c r="IDT29" s="135"/>
      <c r="IDU29" s="135"/>
      <c r="IDV29" s="135"/>
      <c r="IDW29" s="135"/>
      <c r="IDX29" s="135"/>
      <c r="IDY29" s="135"/>
      <c r="IDZ29" s="135"/>
      <c r="IEA29" s="135"/>
      <c r="IEB29" s="135"/>
      <c r="IEC29" s="135"/>
      <c r="IED29" s="135"/>
      <c r="IEE29" s="135"/>
      <c r="IEF29" s="135"/>
      <c r="IEG29" s="135"/>
      <c r="IEH29" s="135"/>
      <c r="IEI29" s="135"/>
      <c r="IEJ29" s="135"/>
      <c r="IEK29" s="135"/>
      <c r="IEL29" s="135"/>
      <c r="IEM29" s="135"/>
      <c r="IEN29" s="135"/>
      <c r="IEO29" s="135"/>
      <c r="IEP29" s="135"/>
      <c r="IEQ29" s="135"/>
      <c r="IER29" s="135"/>
      <c r="IES29" s="135"/>
      <c r="IET29" s="135"/>
      <c r="IEU29" s="135"/>
      <c r="IEV29" s="135"/>
      <c r="IEW29" s="135"/>
      <c r="IEX29" s="135"/>
      <c r="IEY29" s="135"/>
      <c r="IEZ29" s="135"/>
      <c r="IFA29" s="135"/>
      <c r="IFB29" s="135"/>
      <c r="IFC29" s="135"/>
      <c r="IFD29" s="135"/>
      <c r="IFE29" s="135"/>
      <c r="IFF29" s="135"/>
      <c r="IFG29" s="135"/>
      <c r="IFH29" s="135"/>
      <c r="IFI29" s="135"/>
      <c r="IFJ29" s="135"/>
      <c r="IFK29" s="135"/>
      <c r="IFL29" s="135"/>
      <c r="IFM29" s="135"/>
      <c r="IFN29" s="135"/>
      <c r="IFO29" s="135"/>
      <c r="IFP29" s="135"/>
      <c r="IFQ29" s="135"/>
      <c r="IFR29" s="135"/>
      <c r="IFS29" s="135"/>
      <c r="IFT29" s="135"/>
      <c r="IFU29" s="135"/>
      <c r="IFV29" s="135"/>
      <c r="IFW29" s="135"/>
      <c r="IFX29" s="135"/>
      <c r="IFY29" s="135"/>
      <c r="IFZ29" s="135"/>
      <c r="IGA29" s="135"/>
      <c r="IGB29" s="135"/>
      <c r="IGC29" s="135"/>
      <c r="IGD29" s="135"/>
      <c r="IGE29" s="135"/>
      <c r="IGF29" s="135"/>
      <c r="IGG29" s="135"/>
      <c r="IGH29" s="135"/>
      <c r="IGI29" s="135"/>
      <c r="IGJ29" s="135"/>
      <c r="IGK29" s="135"/>
      <c r="IGL29" s="135"/>
      <c r="IGM29" s="135"/>
      <c r="IGN29" s="135"/>
      <c r="IGO29" s="135"/>
      <c r="IGP29" s="135"/>
      <c r="IGQ29" s="135"/>
      <c r="IGR29" s="135"/>
      <c r="IGS29" s="135"/>
      <c r="IGT29" s="135"/>
      <c r="IGU29" s="135"/>
      <c r="IGV29" s="135"/>
      <c r="IGW29" s="135"/>
      <c r="IGX29" s="135"/>
      <c r="IGY29" s="135"/>
      <c r="IGZ29" s="135"/>
      <c r="IHA29" s="135"/>
      <c r="IHB29" s="135"/>
      <c r="IHC29" s="135"/>
      <c r="IHD29" s="135"/>
      <c r="IHE29" s="135"/>
      <c r="IHF29" s="135"/>
      <c r="IHG29" s="135"/>
      <c r="IHH29" s="135"/>
      <c r="IHI29" s="135"/>
      <c r="IHJ29" s="135"/>
      <c r="IHK29" s="135"/>
      <c r="IHL29" s="135"/>
      <c r="IHM29" s="135"/>
      <c r="IHN29" s="135"/>
      <c r="IHO29" s="135"/>
      <c r="IHP29" s="135"/>
      <c r="IHQ29" s="135"/>
      <c r="IHR29" s="135"/>
      <c r="IHS29" s="135"/>
      <c r="IHT29" s="135"/>
      <c r="IHU29" s="135"/>
      <c r="IHV29" s="135"/>
      <c r="IHW29" s="135"/>
      <c r="IHX29" s="135"/>
      <c r="IHY29" s="135"/>
      <c r="IHZ29" s="135"/>
      <c r="IIA29" s="135"/>
      <c r="IIB29" s="135"/>
      <c r="IIC29" s="135"/>
      <c r="IID29" s="135"/>
      <c r="IIE29" s="135"/>
      <c r="IIF29" s="135"/>
      <c r="IIG29" s="135"/>
      <c r="IIH29" s="135"/>
      <c r="III29" s="135"/>
      <c r="IIJ29" s="135"/>
      <c r="IIK29" s="135"/>
      <c r="IIL29" s="135"/>
      <c r="IIM29" s="135"/>
      <c r="IIN29" s="135"/>
      <c r="IIO29" s="135"/>
      <c r="IIP29" s="135"/>
      <c r="IIQ29" s="135"/>
      <c r="IIR29" s="135"/>
      <c r="IIS29" s="135"/>
      <c r="IIT29" s="135"/>
      <c r="IIU29" s="135"/>
      <c r="IIV29" s="135"/>
      <c r="IIW29" s="135"/>
      <c r="IIX29" s="135"/>
      <c r="IIY29" s="135"/>
      <c r="IIZ29" s="135"/>
      <c r="IJA29" s="135"/>
      <c r="IJB29" s="135"/>
      <c r="IJC29" s="135"/>
      <c r="IJD29" s="135"/>
      <c r="IJE29" s="135"/>
      <c r="IJF29" s="135"/>
      <c r="IJG29" s="135"/>
      <c r="IJH29" s="135"/>
      <c r="IJI29" s="135"/>
      <c r="IJJ29" s="135"/>
      <c r="IJK29" s="135"/>
      <c r="IJL29" s="135"/>
      <c r="IJM29" s="135"/>
      <c r="IJN29" s="135"/>
      <c r="IJO29" s="135"/>
      <c r="IJP29" s="135"/>
      <c r="IJQ29" s="135"/>
      <c r="IJR29" s="135"/>
      <c r="IJS29" s="135"/>
      <c r="IJT29" s="135"/>
      <c r="IJU29" s="135"/>
      <c r="IJV29" s="135"/>
      <c r="IJW29" s="135"/>
      <c r="IJX29" s="135"/>
      <c r="IJY29" s="135"/>
      <c r="IJZ29" s="135"/>
      <c r="IKA29" s="135"/>
      <c r="IKB29" s="135"/>
      <c r="IKC29" s="135"/>
      <c r="IKD29" s="135"/>
      <c r="IKE29" s="135"/>
      <c r="IKF29" s="135"/>
      <c r="IKG29" s="135"/>
      <c r="IKH29" s="135"/>
      <c r="IKI29" s="135"/>
      <c r="IKJ29" s="135"/>
      <c r="IKK29" s="135"/>
      <c r="IKL29" s="135"/>
      <c r="IKM29" s="135"/>
      <c r="IKN29" s="135"/>
      <c r="IKO29" s="135"/>
      <c r="IKP29" s="135"/>
      <c r="IKQ29" s="135"/>
      <c r="IKR29" s="135"/>
      <c r="IKS29" s="135"/>
      <c r="IKT29" s="135"/>
      <c r="IKU29" s="135"/>
      <c r="IKV29" s="135"/>
      <c r="IKW29" s="135"/>
      <c r="IKX29" s="135"/>
      <c r="IKY29" s="135"/>
      <c r="IKZ29" s="135"/>
      <c r="ILA29" s="135"/>
      <c r="ILB29" s="135"/>
      <c r="ILC29" s="135"/>
      <c r="ILD29" s="135"/>
      <c r="ILE29" s="135"/>
      <c r="ILF29" s="135"/>
      <c r="ILG29" s="135"/>
      <c r="ILH29" s="135"/>
      <c r="ILI29" s="135"/>
      <c r="ILJ29" s="135"/>
      <c r="ILK29" s="135"/>
      <c r="ILL29" s="135"/>
      <c r="ILM29" s="135"/>
      <c r="ILN29" s="135"/>
      <c r="ILO29" s="135"/>
      <c r="ILP29" s="135"/>
      <c r="ILQ29" s="135"/>
      <c r="ILR29" s="135"/>
      <c r="ILS29" s="135"/>
      <c r="ILT29" s="135"/>
      <c r="ILU29" s="135"/>
      <c r="ILV29" s="135"/>
      <c r="ILW29" s="135"/>
      <c r="ILX29" s="135"/>
      <c r="ILY29" s="135"/>
      <c r="ILZ29" s="135"/>
      <c r="IMA29" s="135"/>
      <c r="IMB29" s="135"/>
      <c r="IMC29" s="135"/>
      <c r="IMD29" s="135"/>
      <c r="IME29" s="135"/>
      <c r="IMF29" s="135"/>
      <c r="IMG29" s="135"/>
      <c r="IMH29" s="135"/>
      <c r="IMI29" s="135"/>
      <c r="IMJ29" s="135"/>
      <c r="IMK29" s="135"/>
      <c r="IML29" s="135"/>
      <c r="IMM29" s="135"/>
      <c r="IMN29" s="135"/>
      <c r="IMO29" s="135"/>
      <c r="IMP29" s="135"/>
      <c r="IMQ29" s="135"/>
      <c r="IMR29" s="135"/>
      <c r="IMS29" s="135"/>
      <c r="IMT29" s="135"/>
      <c r="IMU29" s="135"/>
      <c r="IMV29" s="135"/>
      <c r="IMW29" s="135"/>
      <c r="IMX29" s="135"/>
      <c r="IMY29" s="135"/>
      <c r="IMZ29" s="135"/>
      <c r="INA29" s="135"/>
      <c r="INB29" s="135"/>
      <c r="INC29" s="135"/>
      <c r="IND29" s="135"/>
      <c r="INE29" s="135"/>
      <c r="INF29" s="135"/>
      <c r="ING29" s="135"/>
      <c r="INH29" s="135"/>
      <c r="INI29" s="135"/>
      <c r="INJ29" s="135"/>
      <c r="INK29" s="135"/>
      <c r="INL29" s="135"/>
      <c r="INM29" s="135"/>
      <c r="INN29" s="135"/>
      <c r="INO29" s="135"/>
      <c r="INP29" s="135"/>
      <c r="INQ29" s="135"/>
      <c r="INR29" s="135"/>
      <c r="INS29" s="135"/>
      <c r="INT29" s="135"/>
      <c r="INU29" s="135"/>
      <c r="INV29" s="135"/>
      <c r="INW29" s="135"/>
      <c r="INX29" s="135"/>
      <c r="INY29" s="135"/>
      <c r="INZ29" s="135"/>
      <c r="IOA29" s="135"/>
      <c r="IOB29" s="135"/>
      <c r="IOC29" s="135"/>
      <c r="IOD29" s="135"/>
      <c r="IOE29" s="135"/>
      <c r="IOF29" s="135"/>
      <c r="IOG29" s="135"/>
      <c r="IOH29" s="135"/>
      <c r="IOI29" s="135"/>
      <c r="IOJ29" s="135"/>
      <c r="IOK29" s="135"/>
      <c r="IOL29" s="135"/>
      <c r="IOM29" s="135"/>
      <c r="ION29" s="135"/>
      <c r="IOO29" s="135"/>
      <c r="IOP29" s="135"/>
      <c r="IOQ29" s="135"/>
      <c r="IOR29" s="135"/>
      <c r="IOS29" s="135"/>
      <c r="IOT29" s="135"/>
      <c r="IOU29" s="135"/>
      <c r="IOV29" s="135"/>
      <c r="IOW29" s="135"/>
      <c r="IOX29" s="135"/>
      <c r="IOY29" s="135"/>
      <c r="IOZ29" s="135"/>
      <c r="IPA29" s="135"/>
      <c r="IPB29" s="135"/>
      <c r="IPC29" s="135"/>
      <c r="IPD29" s="135"/>
      <c r="IPE29" s="135"/>
      <c r="IPF29" s="135"/>
      <c r="IPG29" s="135"/>
      <c r="IPH29" s="135"/>
      <c r="IPI29" s="135"/>
      <c r="IPJ29" s="135"/>
      <c r="IPK29" s="135"/>
      <c r="IPL29" s="135"/>
      <c r="IPM29" s="135"/>
      <c r="IPN29" s="135"/>
      <c r="IPO29" s="135"/>
      <c r="IPP29" s="135"/>
      <c r="IPQ29" s="135"/>
      <c r="IPR29" s="135"/>
      <c r="IPS29" s="135"/>
      <c r="IPT29" s="135"/>
      <c r="IPU29" s="135"/>
      <c r="IPV29" s="135"/>
      <c r="IPW29" s="135"/>
      <c r="IPX29" s="135"/>
      <c r="IPY29" s="135"/>
      <c r="IPZ29" s="135"/>
      <c r="IQA29" s="135"/>
      <c r="IQB29" s="135"/>
      <c r="IQC29" s="135"/>
      <c r="IQD29" s="135"/>
      <c r="IQE29" s="135"/>
      <c r="IQF29" s="135"/>
      <c r="IQG29" s="135"/>
      <c r="IQH29" s="135"/>
      <c r="IQI29" s="135"/>
      <c r="IQJ29" s="135"/>
      <c r="IQK29" s="135"/>
      <c r="IQL29" s="135"/>
      <c r="IQM29" s="135"/>
      <c r="IQN29" s="135"/>
      <c r="IQO29" s="135"/>
      <c r="IQP29" s="135"/>
      <c r="IQQ29" s="135"/>
      <c r="IQR29" s="135"/>
      <c r="IQS29" s="135"/>
      <c r="IQT29" s="135"/>
      <c r="IQU29" s="135"/>
      <c r="IQV29" s="135"/>
      <c r="IQW29" s="135"/>
      <c r="IQX29" s="135"/>
      <c r="IQY29" s="135"/>
      <c r="IQZ29" s="135"/>
      <c r="IRA29" s="135"/>
      <c r="IRB29" s="135"/>
      <c r="IRC29" s="135"/>
      <c r="IRD29" s="135"/>
      <c r="IRE29" s="135"/>
      <c r="IRF29" s="135"/>
      <c r="IRG29" s="135"/>
      <c r="IRH29" s="135"/>
      <c r="IRI29" s="135"/>
      <c r="IRJ29" s="135"/>
      <c r="IRK29" s="135"/>
      <c r="IRL29" s="135"/>
      <c r="IRM29" s="135"/>
      <c r="IRN29" s="135"/>
      <c r="IRO29" s="135"/>
      <c r="IRP29" s="135"/>
      <c r="IRQ29" s="135"/>
      <c r="IRR29" s="135"/>
      <c r="IRS29" s="135"/>
      <c r="IRT29" s="135"/>
      <c r="IRU29" s="135"/>
      <c r="IRV29" s="135"/>
      <c r="IRW29" s="135"/>
      <c r="IRX29" s="135"/>
      <c r="IRY29" s="135"/>
      <c r="IRZ29" s="135"/>
      <c r="ISA29" s="135"/>
      <c r="ISB29" s="135"/>
      <c r="ISC29" s="135"/>
      <c r="ISD29" s="135"/>
      <c r="ISE29" s="135"/>
      <c r="ISF29" s="135"/>
      <c r="ISG29" s="135"/>
      <c r="ISH29" s="135"/>
      <c r="ISI29" s="135"/>
      <c r="ISJ29" s="135"/>
      <c r="ISK29" s="135"/>
      <c r="ISL29" s="135"/>
      <c r="ISM29" s="135"/>
      <c r="ISN29" s="135"/>
      <c r="ISO29" s="135"/>
      <c r="ISP29" s="135"/>
      <c r="ISQ29" s="135"/>
      <c r="ISR29" s="135"/>
      <c r="ISS29" s="135"/>
      <c r="IST29" s="135"/>
      <c r="ISU29" s="135"/>
      <c r="ISV29" s="135"/>
      <c r="ISW29" s="135"/>
      <c r="ISX29" s="135"/>
      <c r="ISY29" s="135"/>
      <c r="ISZ29" s="135"/>
      <c r="ITA29" s="135"/>
      <c r="ITB29" s="135"/>
      <c r="ITC29" s="135"/>
      <c r="ITD29" s="135"/>
      <c r="ITE29" s="135"/>
      <c r="ITF29" s="135"/>
      <c r="ITG29" s="135"/>
      <c r="ITH29" s="135"/>
      <c r="ITI29" s="135"/>
      <c r="ITJ29" s="135"/>
      <c r="ITK29" s="135"/>
      <c r="ITL29" s="135"/>
      <c r="ITM29" s="135"/>
      <c r="ITN29" s="135"/>
      <c r="ITO29" s="135"/>
      <c r="ITP29" s="135"/>
      <c r="ITQ29" s="135"/>
      <c r="ITR29" s="135"/>
      <c r="ITS29" s="135"/>
      <c r="ITT29" s="135"/>
      <c r="ITU29" s="135"/>
      <c r="ITV29" s="135"/>
      <c r="ITW29" s="135"/>
      <c r="ITX29" s="135"/>
      <c r="ITY29" s="135"/>
      <c r="ITZ29" s="135"/>
      <c r="IUA29" s="135"/>
      <c r="IUB29" s="135"/>
      <c r="IUC29" s="135"/>
      <c r="IUD29" s="135"/>
      <c r="IUE29" s="135"/>
      <c r="IUF29" s="135"/>
      <c r="IUG29" s="135"/>
      <c r="IUH29" s="135"/>
      <c r="IUI29" s="135"/>
      <c r="IUJ29" s="135"/>
      <c r="IUK29" s="135"/>
      <c r="IUL29" s="135"/>
      <c r="IUM29" s="135"/>
      <c r="IUN29" s="135"/>
      <c r="IUO29" s="135"/>
      <c r="IUP29" s="135"/>
      <c r="IUQ29" s="135"/>
      <c r="IUR29" s="135"/>
      <c r="IUS29" s="135"/>
      <c r="IUT29" s="135"/>
      <c r="IUU29" s="135"/>
      <c r="IUV29" s="135"/>
      <c r="IUW29" s="135"/>
      <c r="IUX29" s="135"/>
      <c r="IUY29" s="135"/>
      <c r="IUZ29" s="135"/>
      <c r="IVA29" s="135"/>
      <c r="IVB29" s="135"/>
      <c r="IVC29" s="135"/>
      <c r="IVD29" s="135"/>
      <c r="IVE29" s="135"/>
      <c r="IVF29" s="135"/>
      <c r="IVG29" s="135"/>
      <c r="IVH29" s="135"/>
      <c r="IVI29" s="135"/>
      <c r="IVJ29" s="135"/>
      <c r="IVK29" s="135"/>
      <c r="IVL29" s="135"/>
      <c r="IVM29" s="135"/>
      <c r="IVN29" s="135"/>
      <c r="IVO29" s="135"/>
      <c r="IVP29" s="135"/>
      <c r="IVQ29" s="135"/>
      <c r="IVR29" s="135"/>
      <c r="IVS29" s="135"/>
      <c r="IVT29" s="135"/>
      <c r="IVU29" s="135"/>
      <c r="IVV29" s="135"/>
      <c r="IVW29" s="135"/>
      <c r="IVX29" s="135"/>
      <c r="IVY29" s="135"/>
      <c r="IVZ29" s="135"/>
      <c r="IWA29" s="135"/>
      <c r="IWB29" s="135"/>
      <c r="IWC29" s="135"/>
      <c r="IWD29" s="135"/>
      <c r="IWE29" s="135"/>
      <c r="IWF29" s="135"/>
      <c r="IWG29" s="135"/>
      <c r="IWH29" s="135"/>
      <c r="IWI29" s="135"/>
      <c r="IWJ29" s="135"/>
      <c r="IWK29" s="135"/>
      <c r="IWL29" s="135"/>
      <c r="IWM29" s="135"/>
      <c r="IWN29" s="135"/>
      <c r="IWO29" s="135"/>
      <c r="IWP29" s="135"/>
      <c r="IWQ29" s="135"/>
      <c r="IWR29" s="135"/>
      <c r="IWS29" s="135"/>
      <c r="IWT29" s="135"/>
      <c r="IWU29" s="135"/>
      <c r="IWV29" s="135"/>
      <c r="IWW29" s="135"/>
      <c r="IWX29" s="135"/>
      <c r="IWY29" s="135"/>
      <c r="IWZ29" s="135"/>
      <c r="IXA29" s="135"/>
      <c r="IXB29" s="135"/>
      <c r="IXC29" s="135"/>
      <c r="IXD29" s="135"/>
      <c r="IXE29" s="135"/>
      <c r="IXF29" s="135"/>
      <c r="IXG29" s="135"/>
      <c r="IXH29" s="135"/>
      <c r="IXI29" s="135"/>
      <c r="IXJ29" s="135"/>
      <c r="IXK29" s="135"/>
      <c r="IXL29" s="135"/>
      <c r="IXM29" s="135"/>
      <c r="IXN29" s="135"/>
      <c r="IXO29" s="135"/>
      <c r="IXP29" s="135"/>
      <c r="IXQ29" s="135"/>
      <c r="IXR29" s="135"/>
      <c r="IXS29" s="135"/>
      <c r="IXT29" s="135"/>
      <c r="IXU29" s="135"/>
      <c r="IXV29" s="135"/>
      <c r="IXW29" s="135"/>
      <c r="IXX29" s="135"/>
      <c r="IXY29" s="135"/>
      <c r="IXZ29" s="135"/>
      <c r="IYA29" s="135"/>
      <c r="IYB29" s="135"/>
      <c r="IYC29" s="135"/>
      <c r="IYD29" s="135"/>
      <c r="IYE29" s="135"/>
      <c r="IYF29" s="135"/>
      <c r="IYG29" s="135"/>
      <c r="IYH29" s="135"/>
      <c r="IYI29" s="135"/>
      <c r="IYJ29" s="135"/>
      <c r="IYK29" s="135"/>
      <c r="IYL29" s="135"/>
      <c r="IYM29" s="135"/>
      <c r="IYN29" s="135"/>
      <c r="IYO29" s="135"/>
      <c r="IYP29" s="135"/>
      <c r="IYQ29" s="135"/>
      <c r="IYR29" s="135"/>
      <c r="IYS29" s="135"/>
      <c r="IYT29" s="135"/>
      <c r="IYU29" s="135"/>
      <c r="IYV29" s="135"/>
      <c r="IYW29" s="135"/>
      <c r="IYX29" s="135"/>
      <c r="IYY29" s="135"/>
      <c r="IYZ29" s="135"/>
      <c r="IZA29" s="135"/>
      <c r="IZB29" s="135"/>
      <c r="IZC29" s="135"/>
      <c r="IZD29" s="135"/>
      <c r="IZE29" s="135"/>
      <c r="IZF29" s="135"/>
      <c r="IZG29" s="135"/>
      <c r="IZH29" s="135"/>
      <c r="IZI29" s="135"/>
      <c r="IZJ29" s="135"/>
      <c r="IZK29" s="135"/>
      <c r="IZL29" s="135"/>
      <c r="IZM29" s="135"/>
      <c r="IZN29" s="135"/>
      <c r="IZO29" s="135"/>
      <c r="IZP29" s="135"/>
      <c r="IZQ29" s="135"/>
      <c r="IZR29" s="135"/>
      <c r="IZS29" s="135"/>
      <c r="IZT29" s="135"/>
      <c r="IZU29" s="135"/>
      <c r="IZV29" s="135"/>
      <c r="IZW29" s="135"/>
      <c r="IZX29" s="135"/>
      <c r="IZY29" s="135"/>
      <c r="IZZ29" s="135"/>
      <c r="JAA29" s="135"/>
      <c r="JAB29" s="135"/>
      <c r="JAC29" s="135"/>
      <c r="JAD29" s="135"/>
      <c r="JAE29" s="135"/>
      <c r="JAF29" s="135"/>
      <c r="JAG29" s="135"/>
      <c r="JAH29" s="135"/>
      <c r="JAI29" s="135"/>
      <c r="JAJ29" s="135"/>
      <c r="JAK29" s="135"/>
      <c r="JAL29" s="135"/>
      <c r="JAM29" s="135"/>
      <c r="JAN29" s="135"/>
      <c r="JAO29" s="135"/>
      <c r="JAP29" s="135"/>
      <c r="JAQ29" s="135"/>
      <c r="JAR29" s="135"/>
      <c r="JAS29" s="135"/>
      <c r="JAT29" s="135"/>
      <c r="JAU29" s="135"/>
      <c r="JAV29" s="135"/>
      <c r="JAW29" s="135"/>
      <c r="JAX29" s="135"/>
      <c r="JAY29" s="135"/>
      <c r="JAZ29" s="135"/>
      <c r="JBA29" s="135"/>
      <c r="JBB29" s="135"/>
      <c r="JBC29" s="135"/>
      <c r="JBD29" s="135"/>
      <c r="JBE29" s="135"/>
      <c r="JBF29" s="135"/>
      <c r="JBG29" s="135"/>
      <c r="JBH29" s="135"/>
      <c r="JBI29" s="135"/>
      <c r="JBJ29" s="135"/>
      <c r="JBK29" s="135"/>
      <c r="JBL29" s="135"/>
      <c r="JBM29" s="135"/>
      <c r="JBN29" s="135"/>
      <c r="JBO29" s="135"/>
      <c r="JBP29" s="135"/>
      <c r="JBQ29" s="135"/>
      <c r="JBR29" s="135"/>
      <c r="JBS29" s="135"/>
      <c r="JBT29" s="135"/>
      <c r="JBU29" s="135"/>
      <c r="JBV29" s="135"/>
      <c r="JBW29" s="135"/>
      <c r="JBX29" s="135"/>
      <c r="JBY29" s="135"/>
      <c r="JBZ29" s="135"/>
      <c r="JCA29" s="135"/>
      <c r="JCB29" s="135"/>
      <c r="JCC29" s="135"/>
      <c r="JCD29" s="135"/>
      <c r="JCE29" s="135"/>
      <c r="JCF29" s="135"/>
      <c r="JCG29" s="135"/>
      <c r="JCH29" s="135"/>
      <c r="JCI29" s="135"/>
      <c r="JCJ29" s="135"/>
      <c r="JCK29" s="135"/>
      <c r="JCL29" s="135"/>
      <c r="JCM29" s="135"/>
      <c r="JCN29" s="135"/>
      <c r="JCO29" s="135"/>
      <c r="JCP29" s="135"/>
      <c r="JCQ29" s="135"/>
      <c r="JCR29" s="135"/>
      <c r="JCS29" s="135"/>
      <c r="JCT29" s="135"/>
      <c r="JCU29" s="135"/>
      <c r="JCV29" s="135"/>
      <c r="JCW29" s="135"/>
      <c r="JCX29" s="135"/>
      <c r="JCY29" s="135"/>
      <c r="JCZ29" s="135"/>
      <c r="JDA29" s="135"/>
      <c r="JDB29" s="135"/>
      <c r="JDC29" s="135"/>
      <c r="JDD29" s="135"/>
      <c r="JDE29" s="135"/>
      <c r="JDF29" s="135"/>
      <c r="JDG29" s="135"/>
      <c r="JDH29" s="135"/>
      <c r="JDI29" s="135"/>
      <c r="JDJ29" s="135"/>
      <c r="JDK29" s="135"/>
      <c r="JDL29" s="135"/>
      <c r="JDM29" s="135"/>
      <c r="JDN29" s="135"/>
      <c r="JDO29" s="135"/>
      <c r="JDP29" s="135"/>
      <c r="JDQ29" s="135"/>
      <c r="JDR29" s="135"/>
      <c r="JDS29" s="135"/>
      <c r="JDT29" s="135"/>
      <c r="JDU29" s="135"/>
      <c r="JDV29" s="135"/>
      <c r="JDW29" s="135"/>
      <c r="JDX29" s="135"/>
      <c r="JDY29" s="135"/>
      <c r="JDZ29" s="135"/>
      <c r="JEA29" s="135"/>
      <c r="JEB29" s="135"/>
      <c r="JEC29" s="135"/>
      <c r="JED29" s="135"/>
      <c r="JEE29" s="135"/>
      <c r="JEF29" s="135"/>
      <c r="JEG29" s="135"/>
      <c r="JEH29" s="135"/>
      <c r="JEI29" s="135"/>
      <c r="JEJ29" s="135"/>
      <c r="JEK29" s="135"/>
      <c r="JEL29" s="135"/>
      <c r="JEM29" s="135"/>
      <c r="JEN29" s="135"/>
      <c r="JEO29" s="135"/>
      <c r="JEP29" s="135"/>
      <c r="JEQ29" s="135"/>
      <c r="JER29" s="135"/>
      <c r="JES29" s="135"/>
      <c r="JET29" s="135"/>
      <c r="JEU29" s="135"/>
      <c r="JEV29" s="135"/>
      <c r="JEW29" s="135"/>
      <c r="JEX29" s="135"/>
      <c r="JEY29" s="135"/>
      <c r="JEZ29" s="135"/>
      <c r="JFA29" s="135"/>
      <c r="JFB29" s="135"/>
      <c r="JFC29" s="135"/>
      <c r="JFD29" s="135"/>
      <c r="JFE29" s="135"/>
      <c r="JFF29" s="135"/>
      <c r="JFG29" s="135"/>
      <c r="JFH29" s="135"/>
      <c r="JFI29" s="135"/>
      <c r="JFJ29" s="135"/>
      <c r="JFK29" s="135"/>
      <c r="JFL29" s="135"/>
      <c r="JFM29" s="135"/>
      <c r="JFN29" s="135"/>
      <c r="JFO29" s="135"/>
      <c r="JFP29" s="135"/>
      <c r="JFQ29" s="135"/>
      <c r="JFR29" s="135"/>
      <c r="JFS29" s="135"/>
      <c r="JFT29" s="135"/>
      <c r="JFU29" s="135"/>
      <c r="JFV29" s="135"/>
      <c r="JFW29" s="135"/>
      <c r="JFX29" s="135"/>
      <c r="JFY29" s="135"/>
      <c r="JFZ29" s="135"/>
      <c r="JGA29" s="135"/>
      <c r="JGB29" s="135"/>
      <c r="JGC29" s="135"/>
      <c r="JGD29" s="135"/>
      <c r="JGE29" s="135"/>
      <c r="JGF29" s="135"/>
      <c r="JGG29" s="135"/>
      <c r="JGH29" s="135"/>
      <c r="JGI29" s="135"/>
      <c r="JGJ29" s="135"/>
      <c r="JGK29" s="135"/>
      <c r="JGL29" s="135"/>
      <c r="JGM29" s="135"/>
      <c r="JGN29" s="135"/>
      <c r="JGO29" s="135"/>
      <c r="JGP29" s="135"/>
      <c r="JGQ29" s="135"/>
      <c r="JGR29" s="135"/>
      <c r="JGS29" s="135"/>
      <c r="JGT29" s="135"/>
      <c r="JGU29" s="135"/>
      <c r="JGV29" s="135"/>
      <c r="JGW29" s="135"/>
      <c r="JGX29" s="135"/>
      <c r="JGY29" s="135"/>
      <c r="JGZ29" s="135"/>
      <c r="JHA29" s="135"/>
      <c r="JHB29" s="135"/>
      <c r="JHC29" s="135"/>
      <c r="JHD29" s="135"/>
      <c r="JHE29" s="135"/>
      <c r="JHF29" s="135"/>
      <c r="JHG29" s="135"/>
      <c r="JHH29" s="135"/>
      <c r="JHI29" s="135"/>
      <c r="JHJ29" s="135"/>
      <c r="JHK29" s="135"/>
      <c r="JHL29" s="135"/>
      <c r="JHM29" s="135"/>
      <c r="JHN29" s="135"/>
      <c r="JHO29" s="135"/>
      <c r="JHP29" s="135"/>
      <c r="JHQ29" s="135"/>
      <c r="JHR29" s="135"/>
      <c r="JHS29" s="135"/>
      <c r="JHT29" s="135"/>
      <c r="JHU29" s="135"/>
      <c r="JHV29" s="135"/>
      <c r="JHW29" s="135"/>
      <c r="JHX29" s="135"/>
      <c r="JHY29" s="135"/>
      <c r="JHZ29" s="135"/>
      <c r="JIA29" s="135"/>
      <c r="JIB29" s="135"/>
      <c r="JIC29" s="135"/>
      <c r="JID29" s="135"/>
      <c r="JIE29" s="135"/>
      <c r="JIF29" s="135"/>
      <c r="JIG29" s="135"/>
      <c r="JIH29" s="135"/>
      <c r="JII29" s="135"/>
      <c r="JIJ29" s="135"/>
      <c r="JIK29" s="135"/>
      <c r="JIL29" s="135"/>
      <c r="JIM29" s="135"/>
      <c r="JIN29" s="135"/>
      <c r="JIO29" s="135"/>
      <c r="JIP29" s="135"/>
      <c r="JIQ29" s="135"/>
      <c r="JIR29" s="135"/>
      <c r="JIS29" s="135"/>
      <c r="JIT29" s="135"/>
      <c r="JIU29" s="135"/>
      <c r="JIV29" s="135"/>
      <c r="JIW29" s="135"/>
      <c r="JIX29" s="135"/>
      <c r="JIY29" s="135"/>
      <c r="JIZ29" s="135"/>
      <c r="JJA29" s="135"/>
      <c r="JJB29" s="135"/>
      <c r="JJC29" s="135"/>
      <c r="JJD29" s="135"/>
      <c r="JJE29" s="135"/>
      <c r="JJF29" s="135"/>
      <c r="JJG29" s="135"/>
      <c r="JJH29" s="135"/>
      <c r="JJI29" s="135"/>
      <c r="JJJ29" s="135"/>
      <c r="JJK29" s="135"/>
      <c r="JJL29" s="135"/>
      <c r="JJM29" s="135"/>
      <c r="JJN29" s="135"/>
      <c r="JJO29" s="135"/>
      <c r="JJP29" s="135"/>
      <c r="JJQ29" s="135"/>
      <c r="JJR29" s="135"/>
      <c r="JJS29" s="135"/>
      <c r="JJT29" s="135"/>
      <c r="JJU29" s="135"/>
      <c r="JJV29" s="135"/>
      <c r="JJW29" s="135"/>
      <c r="JJX29" s="135"/>
      <c r="JJY29" s="135"/>
      <c r="JJZ29" s="135"/>
      <c r="JKA29" s="135"/>
      <c r="JKB29" s="135"/>
      <c r="JKC29" s="135"/>
      <c r="JKD29" s="135"/>
      <c r="JKE29" s="135"/>
      <c r="JKF29" s="135"/>
      <c r="JKG29" s="135"/>
      <c r="JKH29" s="135"/>
      <c r="JKI29" s="135"/>
      <c r="JKJ29" s="135"/>
      <c r="JKK29" s="135"/>
      <c r="JKL29" s="135"/>
      <c r="JKM29" s="135"/>
      <c r="JKN29" s="135"/>
      <c r="JKO29" s="135"/>
      <c r="JKP29" s="135"/>
      <c r="JKQ29" s="135"/>
      <c r="JKR29" s="135"/>
      <c r="JKS29" s="135"/>
      <c r="JKT29" s="135"/>
      <c r="JKU29" s="135"/>
      <c r="JKV29" s="135"/>
      <c r="JKW29" s="135"/>
      <c r="JKX29" s="135"/>
      <c r="JKY29" s="135"/>
      <c r="JKZ29" s="135"/>
      <c r="JLA29" s="135"/>
      <c r="JLB29" s="135"/>
      <c r="JLC29" s="135"/>
      <c r="JLD29" s="135"/>
      <c r="JLE29" s="135"/>
      <c r="JLF29" s="135"/>
      <c r="JLG29" s="135"/>
      <c r="JLH29" s="135"/>
      <c r="JLI29" s="135"/>
      <c r="JLJ29" s="135"/>
      <c r="JLK29" s="135"/>
      <c r="JLL29" s="135"/>
      <c r="JLM29" s="135"/>
      <c r="JLN29" s="135"/>
      <c r="JLO29" s="135"/>
      <c r="JLP29" s="135"/>
      <c r="JLQ29" s="135"/>
      <c r="JLR29" s="135"/>
      <c r="JLS29" s="135"/>
      <c r="JLT29" s="135"/>
      <c r="JLU29" s="135"/>
      <c r="JLV29" s="135"/>
      <c r="JLW29" s="135"/>
      <c r="JLX29" s="135"/>
      <c r="JLY29" s="135"/>
      <c r="JLZ29" s="135"/>
      <c r="JMA29" s="135"/>
      <c r="JMB29" s="135"/>
      <c r="JMC29" s="135"/>
      <c r="JMD29" s="135"/>
      <c r="JME29" s="135"/>
      <c r="JMF29" s="135"/>
      <c r="JMG29" s="135"/>
      <c r="JMH29" s="135"/>
      <c r="JMI29" s="135"/>
      <c r="JMJ29" s="135"/>
      <c r="JMK29" s="135"/>
      <c r="JML29" s="135"/>
      <c r="JMM29" s="135"/>
      <c r="JMN29" s="135"/>
      <c r="JMO29" s="135"/>
      <c r="JMP29" s="135"/>
      <c r="JMQ29" s="135"/>
      <c r="JMR29" s="135"/>
      <c r="JMS29" s="135"/>
      <c r="JMT29" s="135"/>
      <c r="JMU29" s="135"/>
      <c r="JMV29" s="135"/>
      <c r="JMW29" s="135"/>
      <c r="JMX29" s="135"/>
      <c r="JMY29" s="135"/>
      <c r="JMZ29" s="135"/>
      <c r="JNA29" s="135"/>
      <c r="JNB29" s="135"/>
      <c r="JNC29" s="135"/>
      <c r="JND29" s="135"/>
      <c r="JNE29" s="135"/>
      <c r="JNF29" s="135"/>
      <c r="JNG29" s="135"/>
      <c r="JNH29" s="135"/>
      <c r="JNI29" s="135"/>
      <c r="JNJ29" s="135"/>
      <c r="JNK29" s="135"/>
      <c r="JNL29" s="135"/>
      <c r="JNM29" s="135"/>
      <c r="JNN29" s="135"/>
      <c r="JNO29" s="135"/>
      <c r="JNP29" s="135"/>
      <c r="JNQ29" s="135"/>
      <c r="JNR29" s="135"/>
      <c r="JNS29" s="135"/>
      <c r="JNT29" s="135"/>
      <c r="JNU29" s="135"/>
      <c r="JNV29" s="135"/>
      <c r="JNW29" s="135"/>
      <c r="JNX29" s="135"/>
      <c r="JNY29" s="135"/>
      <c r="JNZ29" s="135"/>
      <c r="JOA29" s="135"/>
      <c r="JOB29" s="135"/>
      <c r="JOC29" s="135"/>
      <c r="JOD29" s="135"/>
      <c r="JOE29" s="135"/>
      <c r="JOF29" s="135"/>
      <c r="JOG29" s="135"/>
      <c r="JOH29" s="135"/>
      <c r="JOI29" s="135"/>
      <c r="JOJ29" s="135"/>
      <c r="JOK29" s="135"/>
      <c r="JOL29" s="135"/>
      <c r="JOM29" s="135"/>
      <c r="JON29" s="135"/>
      <c r="JOO29" s="135"/>
      <c r="JOP29" s="135"/>
      <c r="JOQ29" s="135"/>
      <c r="JOR29" s="135"/>
      <c r="JOS29" s="135"/>
      <c r="JOT29" s="135"/>
      <c r="JOU29" s="135"/>
      <c r="JOV29" s="135"/>
      <c r="JOW29" s="135"/>
      <c r="JOX29" s="135"/>
      <c r="JOY29" s="135"/>
      <c r="JOZ29" s="135"/>
      <c r="JPA29" s="135"/>
      <c r="JPB29" s="135"/>
      <c r="JPC29" s="135"/>
      <c r="JPD29" s="135"/>
      <c r="JPE29" s="135"/>
      <c r="JPF29" s="135"/>
      <c r="JPG29" s="135"/>
      <c r="JPH29" s="135"/>
      <c r="JPI29" s="135"/>
      <c r="JPJ29" s="135"/>
      <c r="JPK29" s="135"/>
      <c r="JPL29" s="135"/>
      <c r="JPM29" s="135"/>
      <c r="JPN29" s="135"/>
      <c r="JPO29" s="135"/>
      <c r="JPP29" s="135"/>
      <c r="JPQ29" s="135"/>
      <c r="JPR29" s="135"/>
      <c r="JPS29" s="135"/>
      <c r="JPT29" s="135"/>
      <c r="JPU29" s="135"/>
      <c r="JPV29" s="135"/>
      <c r="JPW29" s="135"/>
      <c r="JPX29" s="135"/>
      <c r="JPY29" s="135"/>
      <c r="JPZ29" s="135"/>
      <c r="JQA29" s="135"/>
      <c r="JQB29" s="135"/>
      <c r="JQC29" s="135"/>
      <c r="JQD29" s="135"/>
      <c r="JQE29" s="135"/>
      <c r="JQF29" s="135"/>
      <c r="JQG29" s="135"/>
      <c r="JQH29" s="135"/>
      <c r="JQI29" s="135"/>
      <c r="JQJ29" s="135"/>
      <c r="JQK29" s="135"/>
      <c r="JQL29" s="135"/>
      <c r="JQM29" s="135"/>
      <c r="JQN29" s="135"/>
      <c r="JQO29" s="135"/>
      <c r="JQP29" s="135"/>
      <c r="JQQ29" s="135"/>
      <c r="JQR29" s="135"/>
      <c r="JQS29" s="135"/>
      <c r="JQT29" s="135"/>
      <c r="JQU29" s="135"/>
      <c r="JQV29" s="135"/>
      <c r="JQW29" s="135"/>
      <c r="JQX29" s="135"/>
      <c r="JQY29" s="135"/>
      <c r="JQZ29" s="135"/>
      <c r="JRA29" s="135"/>
      <c r="JRB29" s="135"/>
      <c r="JRC29" s="135"/>
      <c r="JRD29" s="135"/>
      <c r="JRE29" s="135"/>
      <c r="JRF29" s="135"/>
      <c r="JRG29" s="135"/>
      <c r="JRH29" s="135"/>
      <c r="JRI29" s="135"/>
      <c r="JRJ29" s="135"/>
      <c r="JRK29" s="135"/>
      <c r="JRL29" s="135"/>
      <c r="JRM29" s="135"/>
      <c r="JRN29" s="135"/>
      <c r="JRO29" s="135"/>
      <c r="JRP29" s="135"/>
      <c r="JRQ29" s="135"/>
      <c r="JRR29" s="135"/>
      <c r="JRS29" s="135"/>
      <c r="JRT29" s="135"/>
      <c r="JRU29" s="135"/>
      <c r="JRV29" s="135"/>
      <c r="JRW29" s="135"/>
      <c r="JRX29" s="135"/>
      <c r="JRY29" s="135"/>
      <c r="JRZ29" s="135"/>
      <c r="JSA29" s="135"/>
      <c r="JSB29" s="135"/>
      <c r="JSC29" s="135"/>
      <c r="JSD29" s="135"/>
      <c r="JSE29" s="135"/>
      <c r="JSF29" s="135"/>
      <c r="JSG29" s="135"/>
      <c r="JSH29" s="135"/>
      <c r="JSI29" s="135"/>
      <c r="JSJ29" s="135"/>
      <c r="JSK29" s="135"/>
      <c r="JSL29" s="135"/>
      <c r="JSM29" s="135"/>
      <c r="JSN29" s="135"/>
      <c r="JSO29" s="135"/>
      <c r="JSP29" s="135"/>
      <c r="JSQ29" s="135"/>
      <c r="JSR29" s="135"/>
      <c r="JSS29" s="135"/>
      <c r="JST29" s="135"/>
      <c r="JSU29" s="135"/>
      <c r="JSV29" s="135"/>
      <c r="JSW29" s="135"/>
      <c r="JSX29" s="135"/>
      <c r="JSY29" s="135"/>
      <c r="JSZ29" s="135"/>
      <c r="JTA29" s="135"/>
      <c r="JTB29" s="135"/>
      <c r="JTC29" s="135"/>
      <c r="JTD29" s="135"/>
      <c r="JTE29" s="135"/>
      <c r="JTF29" s="135"/>
      <c r="JTG29" s="135"/>
      <c r="JTH29" s="135"/>
      <c r="JTI29" s="135"/>
      <c r="JTJ29" s="135"/>
      <c r="JTK29" s="135"/>
      <c r="JTL29" s="135"/>
      <c r="JTM29" s="135"/>
      <c r="JTN29" s="135"/>
      <c r="JTO29" s="135"/>
      <c r="JTP29" s="135"/>
      <c r="JTQ29" s="135"/>
      <c r="JTR29" s="135"/>
      <c r="JTS29" s="135"/>
      <c r="JTT29" s="135"/>
      <c r="JTU29" s="135"/>
      <c r="JTV29" s="135"/>
      <c r="JTW29" s="135"/>
      <c r="JTX29" s="135"/>
      <c r="JTY29" s="135"/>
      <c r="JTZ29" s="135"/>
      <c r="JUA29" s="135"/>
      <c r="JUB29" s="135"/>
      <c r="JUC29" s="135"/>
      <c r="JUD29" s="135"/>
      <c r="JUE29" s="135"/>
      <c r="JUF29" s="135"/>
      <c r="JUG29" s="135"/>
      <c r="JUH29" s="135"/>
      <c r="JUI29" s="135"/>
      <c r="JUJ29" s="135"/>
      <c r="JUK29" s="135"/>
      <c r="JUL29" s="135"/>
      <c r="JUM29" s="135"/>
      <c r="JUN29" s="135"/>
      <c r="JUO29" s="135"/>
      <c r="JUP29" s="135"/>
      <c r="JUQ29" s="135"/>
      <c r="JUR29" s="135"/>
      <c r="JUS29" s="135"/>
      <c r="JUT29" s="135"/>
      <c r="JUU29" s="135"/>
      <c r="JUV29" s="135"/>
      <c r="JUW29" s="135"/>
      <c r="JUX29" s="135"/>
      <c r="JUY29" s="135"/>
      <c r="JUZ29" s="135"/>
      <c r="JVA29" s="135"/>
      <c r="JVB29" s="135"/>
      <c r="JVC29" s="135"/>
      <c r="JVD29" s="135"/>
      <c r="JVE29" s="135"/>
      <c r="JVF29" s="135"/>
      <c r="JVG29" s="135"/>
      <c r="JVH29" s="135"/>
      <c r="JVI29" s="135"/>
      <c r="JVJ29" s="135"/>
      <c r="JVK29" s="135"/>
      <c r="JVL29" s="135"/>
      <c r="JVM29" s="135"/>
      <c r="JVN29" s="135"/>
      <c r="JVO29" s="135"/>
      <c r="JVP29" s="135"/>
      <c r="JVQ29" s="135"/>
      <c r="JVR29" s="135"/>
      <c r="JVS29" s="135"/>
      <c r="JVT29" s="135"/>
      <c r="JVU29" s="135"/>
      <c r="JVV29" s="135"/>
      <c r="JVW29" s="135"/>
      <c r="JVX29" s="135"/>
      <c r="JVY29" s="135"/>
      <c r="JVZ29" s="135"/>
      <c r="JWA29" s="135"/>
      <c r="JWB29" s="135"/>
      <c r="JWC29" s="135"/>
      <c r="JWD29" s="135"/>
      <c r="JWE29" s="135"/>
      <c r="JWF29" s="135"/>
      <c r="JWG29" s="135"/>
      <c r="JWH29" s="135"/>
      <c r="JWI29" s="135"/>
      <c r="JWJ29" s="135"/>
      <c r="JWK29" s="135"/>
      <c r="JWL29" s="135"/>
      <c r="JWM29" s="135"/>
      <c r="JWN29" s="135"/>
      <c r="JWO29" s="135"/>
      <c r="JWP29" s="135"/>
      <c r="JWQ29" s="135"/>
      <c r="JWR29" s="135"/>
      <c r="JWS29" s="135"/>
      <c r="JWT29" s="135"/>
      <c r="JWU29" s="135"/>
      <c r="JWV29" s="135"/>
      <c r="JWW29" s="135"/>
      <c r="JWX29" s="135"/>
      <c r="JWY29" s="135"/>
      <c r="JWZ29" s="135"/>
      <c r="JXA29" s="135"/>
      <c r="JXB29" s="135"/>
      <c r="JXC29" s="135"/>
      <c r="JXD29" s="135"/>
      <c r="JXE29" s="135"/>
      <c r="JXF29" s="135"/>
      <c r="JXG29" s="135"/>
      <c r="JXH29" s="135"/>
      <c r="JXI29" s="135"/>
      <c r="JXJ29" s="135"/>
      <c r="JXK29" s="135"/>
      <c r="JXL29" s="135"/>
      <c r="JXM29" s="135"/>
      <c r="JXN29" s="135"/>
      <c r="JXO29" s="135"/>
      <c r="JXP29" s="135"/>
      <c r="JXQ29" s="135"/>
      <c r="JXR29" s="135"/>
      <c r="JXS29" s="135"/>
      <c r="JXT29" s="135"/>
      <c r="JXU29" s="135"/>
      <c r="JXV29" s="135"/>
      <c r="JXW29" s="135"/>
      <c r="JXX29" s="135"/>
      <c r="JXY29" s="135"/>
      <c r="JXZ29" s="135"/>
      <c r="JYA29" s="135"/>
      <c r="JYB29" s="135"/>
      <c r="JYC29" s="135"/>
      <c r="JYD29" s="135"/>
      <c r="JYE29" s="135"/>
      <c r="JYF29" s="135"/>
      <c r="JYG29" s="135"/>
      <c r="JYH29" s="135"/>
      <c r="JYI29" s="135"/>
      <c r="JYJ29" s="135"/>
      <c r="JYK29" s="135"/>
      <c r="JYL29" s="135"/>
      <c r="JYM29" s="135"/>
      <c r="JYN29" s="135"/>
      <c r="JYO29" s="135"/>
      <c r="JYP29" s="135"/>
      <c r="JYQ29" s="135"/>
      <c r="JYR29" s="135"/>
      <c r="JYS29" s="135"/>
      <c r="JYT29" s="135"/>
      <c r="JYU29" s="135"/>
      <c r="JYV29" s="135"/>
      <c r="JYW29" s="135"/>
      <c r="JYX29" s="135"/>
      <c r="JYY29" s="135"/>
      <c r="JYZ29" s="135"/>
      <c r="JZA29" s="135"/>
      <c r="JZB29" s="135"/>
      <c r="JZC29" s="135"/>
      <c r="JZD29" s="135"/>
      <c r="JZE29" s="135"/>
      <c r="JZF29" s="135"/>
      <c r="JZG29" s="135"/>
      <c r="JZH29" s="135"/>
      <c r="JZI29" s="135"/>
      <c r="JZJ29" s="135"/>
      <c r="JZK29" s="135"/>
      <c r="JZL29" s="135"/>
      <c r="JZM29" s="135"/>
      <c r="JZN29" s="135"/>
      <c r="JZO29" s="135"/>
      <c r="JZP29" s="135"/>
      <c r="JZQ29" s="135"/>
      <c r="JZR29" s="135"/>
      <c r="JZS29" s="135"/>
      <c r="JZT29" s="135"/>
      <c r="JZU29" s="135"/>
      <c r="JZV29" s="135"/>
      <c r="JZW29" s="135"/>
      <c r="JZX29" s="135"/>
      <c r="JZY29" s="135"/>
      <c r="JZZ29" s="135"/>
      <c r="KAA29" s="135"/>
      <c r="KAB29" s="135"/>
      <c r="KAC29" s="135"/>
      <c r="KAD29" s="135"/>
      <c r="KAE29" s="135"/>
      <c r="KAF29" s="135"/>
      <c r="KAG29" s="135"/>
      <c r="KAH29" s="135"/>
      <c r="KAI29" s="135"/>
      <c r="KAJ29" s="135"/>
      <c r="KAK29" s="135"/>
      <c r="KAL29" s="135"/>
      <c r="KAM29" s="135"/>
      <c r="KAN29" s="135"/>
      <c r="KAO29" s="135"/>
      <c r="KAP29" s="135"/>
      <c r="KAQ29" s="135"/>
      <c r="KAR29" s="135"/>
      <c r="KAS29" s="135"/>
      <c r="KAT29" s="135"/>
      <c r="KAU29" s="135"/>
      <c r="KAV29" s="135"/>
      <c r="KAW29" s="135"/>
      <c r="KAX29" s="135"/>
      <c r="KAY29" s="135"/>
      <c r="KAZ29" s="135"/>
      <c r="KBA29" s="135"/>
      <c r="KBB29" s="135"/>
      <c r="KBC29" s="135"/>
      <c r="KBD29" s="135"/>
      <c r="KBE29" s="135"/>
      <c r="KBF29" s="135"/>
      <c r="KBG29" s="135"/>
      <c r="KBH29" s="135"/>
      <c r="KBI29" s="135"/>
      <c r="KBJ29" s="135"/>
      <c r="KBK29" s="135"/>
      <c r="KBL29" s="135"/>
      <c r="KBM29" s="135"/>
      <c r="KBN29" s="135"/>
      <c r="KBO29" s="135"/>
      <c r="KBP29" s="135"/>
      <c r="KBQ29" s="135"/>
      <c r="KBR29" s="135"/>
      <c r="KBS29" s="135"/>
      <c r="KBT29" s="135"/>
      <c r="KBU29" s="135"/>
      <c r="KBV29" s="135"/>
      <c r="KBW29" s="135"/>
      <c r="KBX29" s="135"/>
      <c r="KBY29" s="135"/>
      <c r="KBZ29" s="135"/>
      <c r="KCA29" s="135"/>
      <c r="KCB29" s="135"/>
      <c r="KCC29" s="135"/>
      <c r="KCD29" s="135"/>
      <c r="KCE29" s="135"/>
      <c r="KCF29" s="135"/>
      <c r="KCG29" s="135"/>
      <c r="KCH29" s="135"/>
      <c r="KCI29" s="135"/>
      <c r="KCJ29" s="135"/>
      <c r="KCK29" s="135"/>
      <c r="KCL29" s="135"/>
      <c r="KCM29" s="135"/>
      <c r="KCN29" s="135"/>
      <c r="KCO29" s="135"/>
      <c r="KCP29" s="135"/>
      <c r="KCQ29" s="135"/>
      <c r="KCR29" s="135"/>
      <c r="KCS29" s="135"/>
      <c r="KCT29" s="135"/>
      <c r="KCU29" s="135"/>
      <c r="KCV29" s="135"/>
      <c r="KCW29" s="135"/>
      <c r="KCX29" s="135"/>
      <c r="KCY29" s="135"/>
      <c r="KCZ29" s="135"/>
      <c r="KDA29" s="135"/>
      <c r="KDB29" s="135"/>
      <c r="KDC29" s="135"/>
      <c r="KDD29" s="135"/>
      <c r="KDE29" s="135"/>
      <c r="KDF29" s="135"/>
      <c r="KDG29" s="135"/>
      <c r="KDH29" s="135"/>
      <c r="KDI29" s="135"/>
      <c r="KDJ29" s="135"/>
      <c r="KDK29" s="135"/>
      <c r="KDL29" s="135"/>
      <c r="KDM29" s="135"/>
      <c r="KDN29" s="135"/>
      <c r="KDO29" s="135"/>
      <c r="KDP29" s="135"/>
      <c r="KDQ29" s="135"/>
      <c r="KDR29" s="135"/>
      <c r="KDS29" s="135"/>
      <c r="KDT29" s="135"/>
      <c r="KDU29" s="135"/>
      <c r="KDV29" s="135"/>
      <c r="KDW29" s="135"/>
      <c r="KDX29" s="135"/>
      <c r="KDY29" s="135"/>
      <c r="KDZ29" s="135"/>
      <c r="KEA29" s="135"/>
      <c r="KEB29" s="135"/>
      <c r="KEC29" s="135"/>
      <c r="KED29" s="135"/>
      <c r="KEE29" s="135"/>
      <c r="KEF29" s="135"/>
      <c r="KEG29" s="135"/>
      <c r="KEH29" s="135"/>
      <c r="KEI29" s="135"/>
      <c r="KEJ29" s="135"/>
      <c r="KEK29" s="135"/>
      <c r="KEL29" s="135"/>
      <c r="KEM29" s="135"/>
      <c r="KEN29" s="135"/>
      <c r="KEO29" s="135"/>
      <c r="KEP29" s="135"/>
      <c r="KEQ29" s="135"/>
      <c r="KER29" s="135"/>
      <c r="KES29" s="135"/>
      <c r="KET29" s="135"/>
      <c r="KEU29" s="135"/>
      <c r="KEV29" s="135"/>
      <c r="KEW29" s="135"/>
      <c r="KEX29" s="135"/>
      <c r="KEY29" s="135"/>
      <c r="KEZ29" s="135"/>
      <c r="KFA29" s="135"/>
      <c r="KFB29" s="135"/>
      <c r="KFC29" s="135"/>
      <c r="KFD29" s="135"/>
      <c r="KFE29" s="135"/>
      <c r="KFF29" s="135"/>
      <c r="KFG29" s="135"/>
      <c r="KFH29" s="135"/>
      <c r="KFI29" s="135"/>
      <c r="KFJ29" s="135"/>
      <c r="KFK29" s="135"/>
      <c r="KFL29" s="135"/>
      <c r="KFM29" s="135"/>
      <c r="KFN29" s="135"/>
      <c r="KFO29" s="135"/>
      <c r="KFP29" s="135"/>
      <c r="KFQ29" s="135"/>
      <c r="KFR29" s="135"/>
      <c r="KFS29" s="135"/>
      <c r="KFT29" s="135"/>
      <c r="KFU29" s="135"/>
      <c r="KFV29" s="135"/>
      <c r="KFW29" s="135"/>
      <c r="KFX29" s="135"/>
      <c r="KFY29" s="135"/>
      <c r="KFZ29" s="135"/>
      <c r="KGA29" s="135"/>
      <c r="KGB29" s="135"/>
      <c r="KGC29" s="135"/>
      <c r="KGD29" s="135"/>
      <c r="KGE29" s="135"/>
      <c r="KGF29" s="135"/>
      <c r="KGG29" s="135"/>
      <c r="KGH29" s="135"/>
      <c r="KGI29" s="135"/>
      <c r="KGJ29" s="135"/>
      <c r="KGK29" s="135"/>
      <c r="KGL29" s="135"/>
      <c r="KGM29" s="135"/>
      <c r="KGN29" s="135"/>
      <c r="KGO29" s="135"/>
      <c r="KGP29" s="135"/>
      <c r="KGQ29" s="135"/>
      <c r="KGR29" s="135"/>
      <c r="KGS29" s="135"/>
      <c r="KGT29" s="135"/>
      <c r="KGU29" s="135"/>
      <c r="KGV29" s="135"/>
      <c r="KGW29" s="135"/>
      <c r="KGX29" s="135"/>
      <c r="KGY29" s="135"/>
      <c r="KGZ29" s="135"/>
      <c r="KHA29" s="135"/>
      <c r="KHB29" s="135"/>
      <c r="KHC29" s="135"/>
      <c r="KHD29" s="135"/>
      <c r="KHE29" s="135"/>
      <c r="KHF29" s="135"/>
      <c r="KHG29" s="135"/>
      <c r="KHH29" s="135"/>
      <c r="KHI29" s="135"/>
      <c r="KHJ29" s="135"/>
      <c r="KHK29" s="135"/>
      <c r="KHL29" s="135"/>
      <c r="KHM29" s="135"/>
      <c r="KHN29" s="135"/>
      <c r="KHO29" s="135"/>
      <c r="KHP29" s="135"/>
      <c r="KHQ29" s="135"/>
      <c r="KHR29" s="135"/>
      <c r="KHS29" s="135"/>
      <c r="KHT29" s="135"/>
      <c r="KHU29" s="135"/>
      <c r="KHV29" s="135"/>
      <c r="KHW29" s="135"/>
      <c r="KHX29" s="135"/>
      <c r="KHY29" s="135"/>
      <c r="KHZ29" s="135"/>
      <c r="KIA29" s="135"/>
      <c r="KIB29" s="135"/>
      <c r="KIC29" s="135"/>
      <c r="KID29" s="135"/>
      <c r="KIE29" s="135"/>
      <c r="KIF29" s="135"/>
      <c r="KIG29" s="135"/>
      <c r="KIH29" s="135"/>
      <c r="KII29" s="135"/>
      <c r="KIJ29" s="135"/>
      <c r="KIK29" s="135"/>
      <c r="KIL29" s="135"/>
      <c r="KIM29" s="135"/>
      <c r="KIN29" s="135"/>
      <c r="KIO29" s="135"/>
      <c r="KIP29" s="135"/>
      <c r="KIQ29" s="135"/>
      <c r="KIR29" s="135"/>
      <c r="KIS29" s="135"/>
      <c r="KIT29" s="135"/>
      <c r="KIU29" s="135"/>
      <c r="KIV29" s="135"/>
      <c r="KIW29" s="135"/>
      <c r="KIX29" s="135"/>
      <c r="KIY29" s="135"/>
      <c r="KIZ29" s="135"/>
      <c r="KJA29" s="135"/>
      <c r="KJB29" s="135"/>
      <c r="KJC29" s="135"/>
      <c r="KJD29" s="135"/>
      <c r="KJE29" s="135"/>
      <c r="KJF29" s="135"/>
      <c r="KJG29" s="135"/>
      <c r="KJH29" s="135"/>
      <c r="KJI29" s="135"/>
      <c r="KJJ29" s="135"/>
      <c r="KJK29" s="135"/>
      <c r="KJL29" s="135"/>
      <c r="KJM29" s="135"/>
      <c r="KJN29" s="135"/>
      <c r="KJO29" s="135"/>
      <c r="KJP29" s="135"/>
      <c r="KJQ29" s="135"/>
      <c r="KJR29" s="135"/>
      <c r="KJS29" s="135"/>
      <c r="KJT29" s="135"/>
      <c r="KJU29" s="135"/>
      <c r="KJV29" s="135"/>
      <c r="KJW29" s="135"/>
      <c r="KJX29" s="135"/>
      <c r="KJY29" s="135"/>
      <c r="KJZ29" s="135"/>
      <c r="KKA29" s="135"/>
      <c r="KKB29" s="135"/>
      <c r="KKC29" s="135"/>
      <c r="KKD29" s="135"/>
      <c r="KKE29" s="135"/>
      <c r="KKF29" s="135"/>
      <c r="KKG29" s="135"/>
      <c r="KKH29" s="135"/>
      <c r="KKI29" s="135"/>
      <c r="KKJ29" s="135"/>
      <c r="KKK29" s="135"/>
      <c r="KKL29" s="135"/>
      <c r="KKM29" s="135"/>
      <c r="KKN29" s="135"/>
      <c r="KKO29" s="135"/>
      <c r="KKP29" s="135"/>
      <c r="KKQ29" s="135"/>
      <c r="KKR29" s="135"/>
      <c r="KKS29" s="135"/>
      <c r="KKT29" s="135"/>
      <c r="KKU29" s="135"/>
      <c r="KKV29" s="135"/>
      <c r="KKW29" s="135"/>
      <c r="KKX29" s="135"/>
      <c r="KKY29" s="135"/>
      <c r="KKZ29" s="135"/>
      <c r="KLA29" s="135"/>
      <c r="KLB29" s="135"/>
      <c r="KLC29" s="135"/>
      <c r="KLD29" s="135"/>
      <c r="KLE29" s="135"/>
      <c r="KLF29" s="135"/>
      <c r="KLG29" s="135"/>
      <c r="KLH29" s="135"/>
      <c r="KLI29" s="135"/>
      <c r="KLJ29" s="135"/>
      <c r="KLK29" s="135"/>
      <c r="KLL29" s="135"/>
      <c r="KLM29" s="135"/>
      <c r="KLN29" s="135"/>
      <c r="KLO29" s="135"/>
      <c r="KLP29" s="135"/>
      <c r="KLQ29" s="135"/>
      <c r="KLR29" s="135"/>
      <c r="KLS29" s="135"/>
      <c r="KLT29" s="135"/>
      <c r="KLU29" s="135"/>
      <c r="KLV29" s="135"/>
      <c r="KLW29" s="135"/>
      <c r="KLX29" s="135"/>
      <c r="KLY29" s="135"/>
      <c r="KLZ29" s="135"/>
      <c r="KMA29" s="135"/>
      <c r="KMB29" s="135"/>
      <c r="KMC29" s="135"/>
      <c r="KMD29" s="135"/>
      <c r="KME29" s="135"/>
      <c r="KMF29" s="135"/>
      <c r="KMG29" s="135"/>
      <c r="KMH29" s="135"/>
      <c r="KMI29" s="135"/>
      <c r="KMJ29" s="135"/>
      <c r="KMK29" s="135"/>
      <c r="KML29" s="135"/>
      <c r="KMM29" s="135"/>
      <c r="KMN29" s="135"/>
      <c r="KMO29" s="135"/>
      <c r="KMP29" s="135"/>
      <c r="KMQ29" s="135"/>
      <c r="KMR29" s="135"/>
      <c r="KMS29" s="135"/>
      <c r="KMT29" s="135"/>
      <c r="KMU29" s="135"/>
      <c r="KMV29" s="135"/>
      <c r="KMW29" s="135"/>
      <c r="KMX29" s="135"/>
      <c r="KMY29" s="135"/>
      <c r="KMZ29" s="135"/>
      <c r="KNA29" s="135"/>
      <c r="KNB29" s="135"/>
      <c r="KNC29" s="135"/>
      <c r="KND29" s="135"/>
      <c r="KNE29" s="135"/>
      <c r="KNF29" s="135"/>
      <c r="KNG29" s="135"/>
      <c r="KNH29" s="135"/>
      <c r="KNI29" s="135"/>
      <c r="KNJ29" s="135"/>
      <c r="KNK29" s="135"/>
      <c r="KNL29" s="135"/>
      <c r="KNM29" s="135"/>
      <c r="KNN29" s="135"/>
      <c r="KNO29" s="135"/>
      <c r="KNP29" s="135"/>
      <c r="KNQ29" s="135"/>
      <c r="KNR29" s="135"/>
      <c r="KNS29" s="135"/>
      <c r="KNT29" s="135"/>
      <c r="KNU29" s="135"/>
      <c r="KNV29" s="135"/>
      <c r="KNW29" s="135"/>
      <c r="KNX29" s="135"/>
      <c r="KNY29" s="135"/>
      <c r="KNZ29" s="135"/>
      <c r="KOA29" s="135"/>
      <c r="KOB29" s="135"/>
      <c r="KOC29" s="135"/>
      <c r="KOD29" s="135"/>
      <c r="KOE29" s="135"/>
      <c r="KOF29" s="135"/>
      <c r="KOG29" s="135"/>
      <c r="KOH29" s="135"/>
      <c r="KOI29" s="135"/>
      <c r="KOJ29" s="135"/>
      <c r="KOK29" s="135"/>
      <c r="KOL29" s="135"/>
      <c r="KOM29" s="135"/>
      <c r="KON29" s="135"/>
      <c r="KOO29" s="135"/>
      <c r="KOP29" s="135"/>
      <c r="KOQ29" s="135"/>
      <c r="KOR29" s="135"/>
      <c r="KOS29" s="135"/>
      <c r="KOT29" s="135"/>
      <c r="KOU29" s="135"/>
      <c r="KOV29" s="135"/>
      <c r="KOW29" s="135"/>
      <c r="KOX29" s="135"/>
      <c r="KOY29" s="135"/>
      <c r="KOZ29" s="135"/>
      <c r="KPA29" s="135"/>
      <c r="KPB29" s="135"/>
      <c r="KPC29" s="135"/>
      <c r="KPD29" s="135"/>
      <c r="KPE29" s="135"/>
      <c r="KPF29" s="135"/>
      <c r="KPG29" s="135"/>
      <c r="KPH29" s="135"/>
      <c r="KPI29" s="135"/>
      <c r="KPJ29" s="135"/>
      <c r="KPK29" s="135"/>
      <c r="KPL29" s="135"/>
      <c r="KPM29" s="135"/>
      <c r="KPN29" s="135"/>
      <c r="KPO29" s="135"/>
      <c r="KPP29" s="135"/>
      <c r="KPQ29" s="135"/>
      <c r="KPR29" s="135"/>
      <c r="KPS29" s="135"/>
      <c r="KPT29" s="135"/>
      <c r="KPU29" s="135"/>
      <c r="KPV29" s="135"/>
      <c r="KPW29" s="135"/>
      <c r="KPX29" s="135"/>
      <c r="KPY29" s="135"/>
      <c r="KPZ29" s="135"/>
      <c r="KQA29" s="135"/>
      <c r="KQB29" s="135"/>
      <c r="KQC29" s="135"/>
      <c r="KQD29" s="135"/>
      <c r="KQE29" s="135"/>
      <c r="KQF29" s="135"/>
      <c r="KQG29" s="135"/>
      <c r="KQH29" s="135"/>
      <c r="KQI29" s="135"/>
      <c r="KQJ29" s="135"/>
      <c r="KQK29" s="135"/>
      <c r="KQL29" s="135"/>
      <c r="KQM29" s="135"/>
      <c r="KQN29" s="135"/>
      <c r="KQO29" s="135"/>
      <c r="KQP29" s="135"/>
      <c r="KQQ29" s="135"/>
      <c r="KQR29" s="135"/>
      <c r="KQS29" s="135"/>
      <c r="KQT29" s="135"/>
      <c r="KQU29" s="135"/>
      <c r="KQV29" s="135"/>
      <c r="KQW29" s="135"/>
      <c r="KQX29" s="135"/>
      <c r="KQY29" s="135"/>
      <c r="KQZ29" s="135"/>
      <c r="KRA29" s="135"/>
      <c r="KRB29" s="135"/>
      <c r="KRC29" s="135"/>
      <c r="KRD29" s="135"/>
      <c r="KRE29" s="135"/>
      <c r="KRF29" s="135"/>
      <c r="KRG29" s="135"/>
      <c r="KRH29" s="135"/>
      <c r="KRI29" s="135"/>
      <c r="KRJ29" s="135"/>
      <c r="KRK29" s="135"/>
      <c r="KRL29" s="135"/>
      <c r="KRM29" s="135"/>
      <c r="KRN29" s="135"/>
      <c r="KRO29" s="135"/>
      <c r="KRP29" s="135"/>
      <c r="KRQ29" s="135"/>
      <c r="KRR29" s="135"/>
      <c r="KRS29" s="135"/>
      <c r="KRT29" s="135"/>
      <c r="KRU29" s="135"/>
      <c r="KRV29" s="135"/>
      <c r="KRW29" s="135"/>
      <c r="KRX29" s="135"/>
      <c r="KRY29" s="135"/>
      <c r="KRZ29" s="135"/>
      <c r="KSA29" s="135"/>
      <c r="KSB29" s="135"/>
      <c r="KSC29" s="135"/>
      <c r="KSD29" s="135"/>
      <c r="KSE29" s="135"/>
      <c r="KSF29" s="135"/>
      <c r="KSG29" s="135"/>
      <c r="KSH29" s="135"/>
      <c r="KSI29" s="135"/>
      <c r="KSJ29" s="135"/>
      <c r="KSK29" s="135"/>
      <c r="KSL29" s="135"/>
      <c r="KSM29" s="135"/>
      <c r="KSN29" s="135"/>
      <c r="KSO29" s="135"/>
      <c r="KSP29" s="135"/>
      <c r="KSQ29" s="135"/>
      <c r="KSR29" s="135"/>
      <c r="KSS29" s="135"/>
      <c r="KST29" s="135"/>
      <c r="KSU29" s="135"/>
      <c r="KSV29" s="135"/>
      <c r="KSW29" s="135"/>
      <c r="KSX29" s="135"/>
      <c r="KSY29" s="135"/>
      <c r="KSZ29" s="135"/>
      <c r="KTA29" s="135"/>
      <c r="KTB29" s="135"/>
      <c r="KTC29" s="135"/>
      <c r="KTD29" s="135"/>
      <c r="KTE29" s="135"/>
      <c r="KTF29" s="135"/>
      <c r="KTG29" s="135"/>
      <c r="KTH29" s="135"/>
      <c r="KTI29" s="135"/>
      <c r="KTJ29" s="135"/>
      <c r="KTK29" s="135"/>
      <c r="KTL29" s="135"/>
      <c r="KTM29" s="135"/>
      <c r="KTN29" s="135"/>
      <c r="KTO29" s="135"/>
      <c r="KTP29" s="135"/>
      <c r="KTQ29" s="135"/>
      <c r="KTR29" s="135"/>
      <c r="KTS29" s="135"/>
      <c r="KTT29" s="135"/>
      <c r="KTU29" s="135"/>
      <c r="KTV29" s="135"/>
      <c r="KTW29" s="135"/>
      <c r="KTX29" s="135"/>
      <c r="KTY29" s="135"/>
      <c r="KTZ29" s="135"/>
      <c r="KUA29" s="135"/>
      <c r="KUB29" s="135"/>
      <c r="KUC29" s="135"/>
      <c r="KUD29" s="135"/>
      <c r="KUE29" s="135"/>
      <c r="KUF29" s="135"/>
      <c r="KUG29" s="135"/>
      <c r="KUH29" s="135"/>
      <c r="KUI29" s="135"/>
      <c r="KUJ29" s="135"/>
      <c r="KUK29" s="135"/>
      <c r="KUL29" s="135"/>
      <c r="KUM29" s="135"/>
      <c r="KUN29" s="135"/>
      <c r="KUO29" s="135"/>
      <c r="KUP29" s="135"/>
      <c r="KUQ29" s="135"/>
      <c r="KUR29" s="135"/>
      <c r="KUS29" s="135"/>
      <c r="KUT29" s="135"/>
      <c r="KUU29" s="135"/>
      <c r="KUV29" s="135"/>
      <c r="KUW29" s="135"/>
      <c r="KUX29" s="135"/>
      <c r="KUY29" s="135"/>
      <c r="KUZ29" s="135"/>
      <c r="KVA29" s="135"/>
      <c r="KVB29" s="135"/>
      <c r="KVC29" s="135"/>
      <c r="KVD29" s="135"/>
      <c r="KVE29" s="135"/>
      <c r="KVF29" s="135"/>
      <c r="KVG29" s="135"/>
      <c r="KVH29" s="135"/>
      <c r="KVI29" s="135"/>
      <c r="KVJ29" s="135"/>
      <c r="KVK29" s="135"/>
      <c r="KVL29" s="135"/>
      <c r="KVM29" s="135"/>
      <c r="KVN29" s="135"/>
      <c r="KVO29" s="135"/>
      <c r="KVP29" s="135"/>
      <c r="KVQ29" s="135"/>
      <c r="KVR29" s="135"/>
      <c r="KVS29" s="135"/>
      <c r="KVT29" s="135"/>
      <c r="KVU29" s="135"/>
      <c r="KVV29" s="135"/>
      <c r="KVW29" s="135"/>
      <c r="KVX29" s="135"/>
      <c r="KVY29" s="135"/>
      <c r="KVZ29" s="135"/>
      <c r="KWA29" s="135"/>
      <c r="KWB29" s="135"/>
      <c r="KWC29" s="135"/>
      <c r="KWD29" s="135"/>
      <c r="KWE29" s="135"/>
      <c r="KWF29" s="135"/>
      <c r="KWG29" s="135"/>
      <c r="KWH29" s="135"/>
      <c r="KWI29" s="135"/>
      <c r="KWJ29" s="135"/>
      <c r="KWK29" s="135"/>
      <c r="KWL29" s="135"/>
      <c r="KWM29" s="135"/>
      <c r="KWN29" s="135"/>
      <c r="KWO29" s="135"/>
      <c r="KWP29" s="135"/>
      <c r="KWQ29" s="135"/>
      <c r="KWR29" s="135"/>
      <c r="KWS29" s="135"/>
      <c r="KWT29" s="135"/>
      <c r="KWU29" s="135"/>
      <c r="KWV29" s="135"/>
      <c r="KWW29" s="135"/>
      <c r="KWX29" s="135"/>
      <c r="KWY29" s="135"/>
      <c r="KWZ29" s="135"/>
      <c r="KXA29" s="135"/>
      <c r="KXB29" s="135"/>
      <c r="KXC29" s="135"/>
      <c r="KXD29" s="135"/>
      <c r="KXE29" s="135"/>
      <c r="KXF29" s="135"/>
      <c r="KXG29" s="135"/>
      <c r="KXH29" s="135"/>
      <c r="KXI29" s="135"/>
      <c r="KXJ29" s="135"/>
      <c r="KXK29" s="135"/>
      <c r="KXL29" s="135"/>
      <c r="KXM29" s="135"/>
      <c r="KXN29" s="135"/>
      <c r="KXO29" s="135"/>
      <c r="KXP29" s="135"/>
      <c r="KXQ29" s="135"/>
      <c r="KXR29" s="135"/>
      <c r="KXS29" s="135"/>
      <c r="KXT29" s="135"/>
      <c r="KXU29" s="135"/>
      <c r="KXV29" s="135"/>
      <c r="KXW29" s="135"/>
      <c r="KXX29" s="135"/>
      <c r="KXY29" s="135"/>
      <c r="KXZ29" s="135"/>
      <c r="KYA29" s="135"/>
      <c r="KYB29" s="135"/>
      <c r="KYC29" s="135"/>
      <c r="KYD29" s="135"/>
      <c r="KYE29" s="135"/>
      <c r="KYF29" s="135"/>
      <c r="KYG29" s="135"/>
      <c r="KYH29" s="135"/>
      <c r="KYI29" s="135"/>
      <c r="KYJ29" s="135"/>
      <c r="KYK29" s="135"/>
      <c r="KYL29" s="135"/>
      <c r="KYM29" s="135"/>
      <c r="KYN29" s="135"/>
      <c r="KYO29" s="135"/>
      <c r="KYP29" s="135"/>
      <c r="KYQ29" s="135"/>
      <c r="KYR29" s="135"/>
      <c r="KYS29" s="135"/>
      <c r="KYT29" s="135"/>
      <c r="KYU29" s="135"/>
      <c r="KYV29" s="135"/>
      <c r="KYW29" s="135"/>
      <c r="KYX29" s="135"/>
      <c r="KYY29" s="135"/>
      <c r="KYZ29" s="135"/>
      <c r="KZA29" s="135"/>
      <c r="KZB29" s="135"/>
      <c r="KZC29" s="135"/>
      <c r="KZD29" s="135"/>
      <c r="KZE29" s="135"/>
      <c r="KZF29" s="135"/>
      <c r="KZG29" s="135"/>
      <c r="KZH29" s="135"/>
      <c r="KZI29" s="135"/>
      <c r="KZJ29" s="135"/>
      <c r="KZK29" s="135"/>
      <c r="KZL29" s="135"/>
      <c r="KZM29" s="135"/>
      <c r="KZN29" s="135"/>
      <c r="KZO29" s="135"/>
      <c r="KZP29" s="135"/>
      <c r="KZQ29" s="135"/>
      <c r="KZR29" s="135"/>
      <c r="KZS29" s="135"/>
      <c r="KZT29" s="135"/>
      <c r="KZU29" s="135"/>
      <c r="KZV29" s="135"/>
      <c r="KZW29" s="135"/>
      <c r="KZX29" s="135"/>
      <c r="KZY29" s="135"/>
      <c r="KZZ29" s="135"/>
      <c r="LAA29" s="135"/>
      <c r="LAB29" s="135"/>
      <c r="LAC29" s="135"/>
      <c r="LAD29" s="135"/>
      <c r="LAE29" s="135"/>
      <c r="LAF29" s="135"/>
      <c r="LAG29" s="135"/>
      <c r="LAH29" s="135"/>
      <c r="LAI29" s="135"/>
      <c r="LAJ29" s="135"/>
      <c r="LAK29" s="135"/>
      <c r="LAL29" s="135"/>
      <c r="LAM29" s="135"/>
      <c r="LAN29" s="135"/>
      <c r="LAO29" s="135"/>
      <c r="LAP29" s="135"/>
      <c r="LAQ29" s="135"/>
      <c r="LAR29" s="135"/>
      <c r="LAS29" s="135"/>
      <c r="LAT29" s="135"/>
      <c r="LAU29" s="135"/>
      <c r="LAV29" s="135"/>
      <c r="LAW29" s="135"/>
      <c r="LAX29" s="135"/>
      <c r="LAY29" s="135"/>
      <c r="LAZ29" s="135"/>
      <c r="LBA29" s="135"/>
      <c r="LBB29" s="135"/>
      <c r="LBC29" s="135"/>
      <c r="LBD29" s="135"/>
      <c r="LBE29" s="135"/>
      <c r="LBF29" s="135"/>
      <c r="LBG29" s="135"/>
      <c r="LBH29" s="135"/>
      <c r="LBI29" s="135"/>
      <c r="LBJ29" s="135"/>
      <c r="LBK29" s="135"/>
      <c r="LBL29" s="135"/>
      <c r="LBM29" s="135"/>
      <c r="LBN29" s="135"/>
      <c r="LBO29" s="135"/>
      <c r="LBP29" s="135"/>
      <c r="LBQ29" s="135"/>
      <c r="LBR29" s="135"/>
      <c r="LBS29" s="135"/>
      <c r="LBT29" s="135"/>
      <c r="LBU29" s="135"/>
      <c r="LBV29" s="135"/>
      <c r="LBW29" s="135"/>
      <c r="LBX29" s="135"/>
      <c r="LBY29" s="135"/>
      <c r="LBZ29" s="135"/>
      <c r="LCA29" s="135"/>
      <c r="LCB29" s="135"/>
      <c r="LCC29" s="135"/>
      <c r="LCD29" s="135"/>
      <c r="LCE29" s="135"/>
      <c r="LCF29" s="135"/>
      <c r="LCG29" s="135"/>
      <c r="LCH29" s="135"/>
      <c r="LCI29" s="135"/>
      <c r="LCJ29" s="135"/>
      <c r="LCK29" s="135"/>
      <c r="LCL29" s="135"/>
      <c r="LCM29" s="135"/>
      <c r="LCN29" s="135"/>
      <c r="LCO29" s="135"/>
      <c r="LCP29" s="135"/>
      <c r="LCQ29" s="135"/>
      <c r="LCR29" s="135"/>
      <c r="LCS29" s="135"/>
      <c r="LCT29" s="135"/>
      <c r="LCU29" s="135"/>
      <c r="LCV29" s="135"/>
      <c r="LCW29" s="135"/>
      <c r="LCX29" s="135"/>
      <c r="LCY29" s="135"/>
      <c r="LCZ29" s="135"/>
      <c r="LDA29" s="135"/>
      <c r="LDB29" s="135"/>
      <c r="LDC29" s="135"/>
      <c r="LDD29" s="135"/>
      <c r="LDE29" s="135"/>
      <c r="LDF29" s="135"/>
      <c r="LDG29" s="135"/>
      <c r="LDH29" s="135"/>
      <c r="LDI29" s="135"/>
      <c r="LDJ29" s="135"/>
      <c r="LDK29" s="135"/>
      <c r="LDL29" s="135"/>
      <c r="LDM29" s="135"/>
      <c r="LDN29" s="135"/>
      <c r="LDO29" s="135"/>
      <c r="LDP29" s="135"/>
      <c r="LDQ29" s="135"/>
      <c r="LDR29" s="135"/>
      <c r="LDS29" s="135"/>
      <c r="LDT29" s="135"/>
      <c r="LDU29" s="135"/>
      <c r="LDV29" s="135"/>
      <c r="LDW29" s="135"/>
      <c r="LDX29" s="135"/>
      <c r="LDY29" s="135"/>
      <c r="LDZ29" s="135"/>
      <c r="LEA29" s="135"/>
      <c r="LEB29" s="135"/>
      <c r="LEC29" s="135"/>
      <c r="LED29" s="135"/>
      <c r="LEE29" s="135"/>
      <c r="LEF29" s="135"/>
      <c r="LEG29" s="135"/>
      <c r="LEH29" s="135"/>
      <c r="LEI29" s="135"/>
      <c r="LEJ29" s="135"/>
      <c r="LEK29" s="135"/>
      <c r="LEL29" s="135"/>
      <c r="LEM29" s="135"/>
      <c r="LEN29" s="135"/>
      <c r="LEO29" s="135"/>
      <c r="LEP29" s="135"/>
      <c r="LEQ29" s="135"/>
      <c r="LER29" s="135"/>
      <c r="LES29" s="135"/>
      <c r="LET29" s="135"/>
      <c r="LEU29" s="135"/>
      <c r="LEV29" s="135"/>
      <c r="LEW29" s="135"/>
      <c r="LEX29" s="135"/>
      <c r="LEY29" s="135"/>
      <c r="LEZ29" s="135"/>
      <c r="LFA29" s="135"/>
      <c r="LFB29" s="135"/>
      <c r="LFC29" s="135"/>
      <c r="LFD29" s="135"/>
      <c r="LFE29" s="135"/>
      <c r="LFF29" s="135"/>
      <c r="LFG29" s="135"/>
      <c r="LFH29" s="135"/>
      <c r="LFI29" s="135"/>
      <c r="LFJ29" s="135"/>
      <c r="LFK29" s="135"/>
      <c r="LFL29" s="135"/>
      <c r="LFM29" s="135"/>
      <c r="LFN29" s="135"/>
      <c r="LFO29" s="135"/>
      <c r="LFP29" s="135"/>
      <c r="LFQ29" s="135"/>
      <c r="LFR29" s="135"/>
      <c r="LFS29" s="135"/>
      <c r="LFT29" s="135"/>
      <c r="LFU29" s="135"/>
      <c r="LFV29" s="135"/>
      <c r="LFW29" s="135"/>
      <c r="LFX29" s="135"/>
      <c r="LFY29" s="135"/>
      <c r="LFZ29" s="135"/>
      <c r="LGA29" s="135"/>
      <c r="LGB29" s="135"/>
      <c r="LGC29" s="135"/>
      <c r="LGD29" s="135"/>
      <c r="LGE29" s="135"/>
      <c r="LGF29" s="135"/>
      <c r="LGG29" s="135"/>
      <c r="LGH29" s="135"/>
      <c r="LGI29" s="135"/>
      <c r="LGJ29" s="135"/>
      <c r="LGK29" s="135"/>
      <c r="LGL29" s="135"/>
      <c r="LGM29" s="135"/>
      <c r="LGN29" s="135"/>
      <c r="LGO29" s="135"/>
      <c r="LGP29" s="135"/>
      <c r="LGQ29" s="135"/>
      <c r="LGR29" s="135"/>
      <c r="LGS29" s="135"/>
      <c r="LGT29" s="135"/>
      <c r="LGU29" s="135"/>
      <c r="LGV29" s="135"/>
      <c r="LGW29" s="135"/>
      <c r="LGX29" s="135"/>
      <c r="LGY29" s="135"/>
      <c r="LGZ29" s="135"/>
      <c r="LHA29" s="135"/>
      <c r="LHB29" s="135"/>
      <c r="LHC29" s="135"/>
      <c r="LHD29" s="135"/>
      <c r="LHE29" s="135"/>
      <c r="LHF29" s="135"/>
      <c r="LHG29" s="135"/>
      <c r="LHH29" s="135"/>
      <c r="LHI29" s="135"/>
      <c r="LHJ29" s="135"/>
      <c r="LHK29" s="135"/>
      <c r="LHL29" s="135"/>
      <c r="LHM29" s="135"/>
      <c r="LHN29" s="135"/>
      <c r="LHO29" s="135"/>
      <c r="LHP29" s="135"/>
      <c r="LHQ29" s="135"/>
      <c r="LHR29" s="135"/>
      <c r="LHS29" s="135"/>
      <c r="LHT29" s="135"/>
      <c r="LHU29" s="135"/>
      <c r="LHV29" s="135"/>
      <c r="LHW29" s="135"/>
      <c r="LHX29" s="135"/>
      <c r="LHY29" s="135"/>
      <c r="LHZ29" s="135"/>
      <c r="LIA29" s="135"/>
      <c r="LIB29" s="135"/>
      <c r="LIC29" s="135"/>
      <c r="LID29" s="135"/>
      <c r="LIE29" s="135"/>
      <c r="LIF29" s="135"/>
      <c r="LIG29" s="135"/>
      <c r="LIH29" s="135"/>
      <c r="LII29" s="135"/>
      <c r="LIJ29" s="135"/>
      <c r="LIK29" s="135"/>
      <c r="LIL29" s="135"/>
      <c r="LIM29" s="135"/>
      <c r="LIN29" s="135"/>
      <c r="LIO29" s="135"/>
      <c r="LIP29" s="135"/>
      <c r="LIQ29" s="135"/>
      <c r="LIR29" s="135"/>
      <c r="LIS29" s="135"/>
      <c r="LIT29" s="135"/>
      <c r="LIU29" s="135"/>
      <c r="LIV29" s="135"/>
      <c r="LIW29" s="135"/>
      <c r="LIX29" s="135"/>
      <c r="LIY29" s="135"/>
      <c r="LIZ29" s="135"/>
      <c r="LJA29" s="135"/>
      <c r="LJB29" s="135"/>
      <c r="LJC29" s="135"/>
      <c r="LJD29" s="135"/>
      <c r="LJE29" s="135"/>
      <c r="LJF29" s="135"/>
      <c r="LJG29" s="135"/>
      <c r="LJH29" s="135"/>
      <c r="LJI29" s="135"/>
      <c r="LJJ29" s="135"/>
      <c r="LJK29" s="135"/>
      <c r="LJL29" s="135"/>
      <c r="LJM29" s="135"/>
      <c r="LJN29" s="135"/>
      <c r="LJO29" s="135"/>
      <c r="LJP29" s="135"/>
      <c r="LJQ29" s="135"/>
      <c r="LJR29" s="135"/>
      <c r="LJS29" s="135"/>
      <c r="LJT29" s="135"/>
      <c r="LJU29" s="135"/>
      <c r="LJV29" s="135"/>
      <c r="LJW29" s="135"/>
      <c r="LJX29" s="135"/>
      <c r="LJY29" s="135"/>
      <c r="LJZ29" s="135"/>
      <c r="LKA29" s="135"/>
      <c r="LKB29" s="135"/>
      <c r="LKC29" s="135"/>
      <c r="LKD29" s="135"/>
      <c r="LKE29" s="135"/>
      <c r="LKF29" s="135"/>
      <c r="LKG29" s="135"/>
      <c r="LKH29" s="135"/>
      <c r="LKI29" s="135"/>
      <c r="LKJ29" s="135"/>
      <c r="LKK29" s="135"/>
      <c r="LKL29" s="135"/>
      <c r="LKM29" s="135"/>
      <c r="LKN29" s="135"/>
      <c r="LKO29" s="135"/>
      <c r="LKP29" s="135"/>
      <c r="LKQ29" s="135"/>
      <c r="LKR29" s="135"/>
      <c r="LKS29" s="135"/>
      <c r="LKT29" s="135"/>
      <c r="LKU29" s="135"/>
      <c r="LKV29" s="135"/>
      <c r="LKW29" s="135"/>
      <c r="LKX29" s="135"/>
      <c r="LKY29" s="135"/>
      <c r="LKZ29" s="135"/>
      <c r="LLA29" s="135"/>
      <c r="LLB29" s="135"/>
      <c r="LLC29" s="135"/>
      <c r="LLD29" s="135"/>
      <c r="LLE29" s="135"/>
      <c r="LLF29" s="135"/>
      <c r="LLG29" s="135"/>
      <c r="LLH29" s="135"/>
      <c r="LLI29" s="135"/>
      <c r="LLJ29" s="135"/>
      <c r="LLK29" s="135"/>
      <c r="LLL29" s="135"/>
      <c r="LLM29" s="135"/>
      <c r="LLN29" s="135"/>
      <c r="LLO29" s="135"/>
      <c r="LLP29" s="135"/>
      <c r="LLQ29" s="135"/>
      <c r="LLR29" s="135"/>
      <c r="LLS29" s="135"/>
      <c r="LLT29" s="135"/>
      <c r="LLU29" s="135"/>
      <c r="LLV29" s="135"/>
      <c r="LLW29" s="135"/>
      <c r="LLX29" s="135"/>
      <c r="LLY29" s="135"/>
      <c r="LLZ29" s="135"/>
      <c r="LMA29" s="135"/>
      <c r="LMB29" s="135"/>
      <c r="LMC29" s="135"/>
      <c r="LMD29" s="135"/>
      <c r="LME29" s="135"/>
      <c r="LMF29" s="135"/>
      <c r="LMG29" s="135"/>
      <c r="LMH29" s="135"/>
      <c r="LMI29" s="135"/>
      <c r="LMJ29" s="135"/>
      <c r="LMK29" s="135"/>
      <c r="LML29" s="135"/>
      <c r="LMM29" s="135"/>
      <c r="LMN29" s="135"/>
      <c r="LMO29" s="135"/>
      <c r="LMP29" s="135"/>
      <c r="LMQ29" s="135"/>
      <c r="LMR29" s="135"/>
      <c r="LMS29" s="135"/>
      <c r="LMT29" s="135"/>
      <c r="LMU29" s="135"/>
      <c r="LMV29" s="135"/>
      <c r="LMW29" s="135"/>
      <c r="LMX29" s="135"/>
      <c r="LMY29" s="135"/>
      <c r="LMZ29" s="135"/>
      <c r="LNA29" s="135"/>
      <c r="LNB29" s="135"/>
      <c r="LNC29" s="135"/>
      <c r="LND29" s="135"/>
      <c r="LNE29" s="135"/>
      <c r="LNF29" s="135"/>
      <c r="LNG29" s="135"/>
      <c r="LNH29" s="135"/>
      <c r="LNI29" s="135"/>
      <c r="LNJ29" s="135"/>
      <c r="LNK29" s="135"/>
      <c r="LNL29" s="135"/>
      <c r="LNM29" s="135"/>
      <c r="LNN29" s="135"/>
      <c r="LNO29" s="135"/>
      <c r="LNP29" s="135"/>
      <c r="LNQ29" s="135"/>
      <c r="LNR29" s="135"/>
      <c r="LNS29" s="135"/>
      <c r="LNT29" s="135"/>
      <c r="LNU29" s="135"/>
      <c r="LNV29" s="135"/>
      <c r="LNW29" s="135"/>
      <c r="LNX29" s="135"/>
      <c r="LNY29" s="135"/>
      <c r="LNZ29" s="135"/>
      <c r="LOA29" s="135"/>
      <c r="LOB29" s="135"/>
      <c r="LOC29" s="135"/>
      <c r="LOD29" s="135"/>
      <c r="LOE29" s="135"/>
      <c r="LOF29" s="135"/>
      <c r="LOG29" s="135"/>
      <c r="LOH29" s="135"/>
      <c r="LOI29" s="135"/>
      <c r="LOJ29" s="135"/>
      <c r="LOK29" s="135"/>
      <c r="LOL29" s="135"/>
      <c r="LOM29" s="135"/>
      <c r="LON29" s="135"/>
      <c r="LOO29" s="135"/>
      <c r="LOP29" s="135"/>
      <c r="LOQ29" s="135"/>
      <c r="LOR29" s="135"/>
      <c r="LOS29" s="135"/>
      <c r="LOT29" s="135"/>
      <c r="LOU29" s="135"/>
      <c r="LOV29" s="135"/>
      <c r="LOW29" s="135"/>
      <c r="LOX29" s="135"/>
      <c r="LOY29" s="135"/>
      <c r="LOZ29" s="135"/>
      <c r="LPA29" s="135"/>
      <c r="LPB29" s="135"/>
      <c r="LPC29" s="135"/>
      <c r="LPD29" s="135"/>
      <c r="LPE29" s="135"/>
      <c r="LPF29" s="135"/>
      <c r="LPG29" s="135"/>
      <c r="LPH29" s="135"/>
      <c r="LPI29" s="135"/>
      <c r="LPJ29" s="135"/>
      <c r="LPK29" s="135"/>
      <c r="LPL29" s="135"/>
      <c r="LPM29" s="135"/>
      <c r="LPN29" s="135"/>
      <c r="LPO29" s="135"/>
      <c r="LPP29" s="135"/>
      <c r="LPQ29" s="135"/>
      <c r="LPR29" s="135"/>
      <c r="LPS29" s="135"/>
      <c r="LPT29" s="135"/>
      <c r="LPU29" s="135"/>
      <c r="LPV29" s="135"/>
      <c r="LPW29" s="135"/>
      <c r="LPX29" s="135"/>
      <c r="LPY29" s="135"/>
      <c r="LPZ29" s="135"/>
      <c r="LQA29" s="135"/>
      <c r="LQB29" s="135"/>
      <c r="LQC29" s="135"/>
      <c r="LQD29" s="135"/>
      <c r="LQE29" s="135"/>
      <c r="LQF29" s="135"/>
      <c r="LQG29" s="135"/>
      <c r="LQH29" s="135"/>
      <c r="LQI29" s="135"/>
      <c r="LQJ29" s="135"/>
      <c r="LQK29" s="135"/>
      <c r="LQL29" s="135"/>
      <c r="LQM29" s="135"/>
      <c r="LQN29" s="135"/>
      <c r="LQO29" s="135"/>
      <c r="LQP29" s="135"/>
      <c r="LQQ29" s="135"/>
      <c r="LQR29" s="135"/>
      <c r="LQS29" s="135"/>
      <c r="LQT29" s="135"/>
      <c r="LQU29" s="135"/>
      <c r="LQV29" s="135"/>
      <c r="LQW29" s="135"/>
      <c r="LQX29" s="135"/>
      <c r="LQY29" s="135"/>
      <c r="LQZ29" s="135"/>
      <c r="LRA29" s="135"/>
      <c r="LRB29" s="135"/>
      <c r="LRC29" s="135"/>
      <c r="LRD29" s="135"/>
      <c r="LRE29" s="135"/>
      <c r="LRF29" s="135"/>
      <c r="LRG29" s="135"/>
      <c r="LRH29" s="135"/>
      <c r="LRI29" s="135"/>
      <c r="LRJ29" s="135"/>
      <c r="LRK29" s="135"/>
      <c r="LRL29" s="135"/>
      <c r="LRM29" s="135"/>
      <c r="LRN29" s="135"/>
      <c r="LRO29" s="135"/>
      <c r="LRP29" s="135"/>
      <c r="LRQ29" s="135"/>
      <c r="LRR29" s="135"/>
      <c r="LRS29" s="135"/>
      <c r="LRT29" s="135"/>
      <c r="LRU29" s="135"/>
      <c r="LRV29" s="135"/>
      <c r="LRW29" s="135"/>
      <c r="LRX29" s="135"/>
      <c r="LRY29" s="135"/>
      <c r="LRZ29" s="135"/>
      <c r="LSA29" s="135"/>
      <c r="LSB29" s="135"/>
      <c r="LSC29" s="135"/>
      <c r="LSD29" s="135"/>
      <c r="LSE29" s="135"/>
      <c r="LSF29" s="135"/>
      <c r="LSG29" s="135"/>
      <c r="LSH29" s="135"/>
      <c r="LSI29" s="135"/>
      <c r="LSJ29" s="135"/>
      <c r="LSK29" s="135"/>
      <c r="LSL29" s="135"/>
      <c r="LSM29" s="135"/>
      <c r="LSN29" s="135"/>
      <c r="LSO29" s="135"/>
      <c r="LSP29" s="135"/>
      <c r="LSQ29" s="135"/>
      <c r="LSR29" s="135"/>
      <c r="LSS29" s="135"/>
      <c r="LST29" s="135"/>
      <c r="LSU29" s="135"/>
      <c r="LSV29" s="135"/>
      <c r="LSW29" s="135"/>
      <c r="LSX29" s="135"/>
      <c r="LSY29" s="135"/>
      <c r="LSZ29" s="135"/>
      <c r="LTA29" s="135"/>
      <c r="LTB29" s="135"/>
      <c r="LTC29" s="135"/>
      <c r="LTD29" s="135"/>
      <c r="LTE29" s="135"/>
      <c r="LTF29" s="135"/>
      <c r="LTG29" s="135"/>
      <c r="LTH29" s="135"/>
      <c r="LTI29" s="135"/>
      <c r="LTJ29" s="135"/>
      <c r="LTK29" s="135"/>
      <c r="LTL29" s="135"/>
      <c r="LTM29" s="135"/>
      <c r="LTN29" s="135"/>
      <c r="LTO29" s="135"/>
      <c r="LTP29" s="135"/>
      <c r="LTQ29" s="135"/>
      <c r="LTR29" s="135"/>
      <c r="LTS29" s="135"/>
      <c r="LTT29" s="135"/>
      <c r="LTU29" s="135"/>
      <c r="LTV29" s="135"/>
      <c r="LTW29" s="135"/>
      <c r="LTX29" s="135"/>
      <c r="LTY29" s="135"/>
      <c r="LTZ29" s="135"/>
      <c r="LUA29" s="135"/>
      <c r="LUB29" s="135"/>
      <c r="LUC29" s="135"/>
      <c r="LUD29" s="135"/>
      <c r="LUE29" s="135"/>
      <c r="LUF29" s="135"/>
      <c r="LUG29" s="135"/>
      <c r="LUH29" s="135"/>
      <c r="LUI29" s="135"/>
      <c r="LUJ29" s="135"/>
      <c r="LUK29" s="135"/>
      <c r="LUL29" s="135"/>
      <c r="LUM29" s="135"/>
      <c r="LUN29" s="135"/>
      <c r="LUO29" s="135"/>
      <c r="LUP29" s="135"/>
      <c r="LUQ29" s="135"/>
      <c r="LUR29" s="135"/>
      <c r="LUS29" s="135"/>
      <c r="LUT29" s="135"/>
      <c r="LUU29" s="135"/>
      <c r="LUV29" s="135"/>
      <c r="LUW29" s="135"/>
      <c r="LUX29" s="135"/>
      <c r="LUY29" s="135"/>
      <c r="LUZ29" s="135"/>
      <c r="LVA29" s="135"/>
      <c r="LVB29" s="135"/>
      <c r="LVC29" s="135"/>
      <c r="LVD29" s="135"/>
      <c r="LVE29" s="135"/>
      <c r="LVF29" s="135"/>
      <c r="LVG29" s="135"/>
      <c r="LVH29" s="135"/>
      <c r="LVI29" s="135"/>
      <c r="LVJ29" s="135"/>
      <c r="LVK29" s="135"/>
      <c r="LVL29" s="135"/>
      <c r="LVM29" s="135"/>
      <c r="LVN29" s="135"/>
      <c r="LVO29" s="135"/>
      <c r="LVP29" s="135"/>
      <c r="LVQ29" s="135"/>
      <c r="LVR29" s="135"/>
      <c r="LVS29" s="135"/>
      <c r="LVT29" s="135"/>
      <c r="LVU29" s="135"/>
      <c r="LVV29" s="135"/>
      <c r="LVW29" s="135"/>
      <c r="LVX29" s="135"/>
      <c r="LVY29" s="135"/>
      <c r="LVZ29" s="135"/>
      <c r="LWA29" s="135"/>
      <c r="LWB29" s="135"/>
      <c r="LWC29" s="135"/>
      <c r="LWD29" s="135"/>
      <c r="LWE29" s="135"/>
      <c r="LWF29" s="135"/>
      <c r="LWG29" s="135"/>
      <c r="LWH29" s="135"/>
      <c r="LWI29" s="135"/>
      <c r="LWJ29" s="135"/>
      <c r="LWK29" s="135"/>
      <c r="LWL29" s="135"/>
      <c r="LWM29" s="135"/>
      <c r="LWN29" s="135"/>
      <c r="LWO29" s="135"/>
      <c r="LWP29" s="135"/>
      <c r="LWQ29" s="135"/>
      <c r="LWR29" s="135"/>
      <c r="LWS29" s="135"/>
      <c r="LWT29" s="135"/>
      <c r="LWU29" s="135"/>
      <c r="LWV29" s="135"/>
      <c r="LWW29" s="135"/>
      <c r="LWX29" s="135"/>
      <c r="LWY29" s="135"/>
      <c r="LWZ29" s="135"/>
      <c r="LXA29" s="135"/>
      <c r="LXB29" s="135"/>
      <c r="LXC29" s="135"/>
      <c r="LXD29" s="135"/>
      <c r="LXE29" s="135"/>
      <c r="LXF29" s="135"/>
      <c r="LXG29" s="135"/>
      <c r="LXH29" s="135"/>
      <c r="LXI29" s="135"/>
      <c r="LXJ29" s="135"/>
      <c r="LXK29" s="135"/>
      <c r="LXL29" s="135"/>
      <c r="LXM29" s="135"/>
      <c r="LXN29" s="135"/>
      <c r="LXO29" s="135"/>
      <c r="LXP29" s="135"/>
      <c r="LXQ29" s="135"/>
      <c r="LXR29" s="135"/>
      <c r="LXS29" s="135"/>
      <c r="LXT29" s="135"/>
      <c r="LXU29" s="135"/>
      <c r="LXV29" s="135"/>
      <c r="LXW29" s="135"/>
      <c r="LXX29" s="135"/>
      <c r="LXY29" s="135"/>
      <c r="LXZ29" s="135"/>
      <c r="LYA29" s="135"/>
      <c r="LYB29" s="135"/>
      <c r="LYC29" s="135"/>
      <c r="LYD29" s="135"/>
      <c r="LYE29" s="135"/>
      <c r="LYF29" s="135"/>
      <c r="LYG29" s="135"/>
      <c r="LYH29" s="135"/>
      <c r="LYI29" s="135"/>
      <c r="LYJ29" s="135"/>
      <c r="LYK29" s="135"/>
      <c r="LYL29" s="135"/>
      <c r="LYM29" s="135"/>
      <c r="LYN29" s="135"/>
      <c r="LYO29" s="135"/>
      <c r="LYP29" s="135"/>
      <c r="LYQ29" s="135"/>
      <c r="LYR29" s="135"/>
      <c r="LYS29" s="135"/>
      <c r="LYT29" s="135"/>
      <c r="LYU29" s="135"/>
      <c r="LYV29" s="135"/>
      <c r="LYW29" s="135"/>
      <c r="LYX29" s="135"/>
      <c r="LYY29" s="135"/>
      <c r="LYZ29" s="135"/>
      <c r="LZA29" s="135"/>
      <c r="LZB29" s="135"/>
      <c r="LZC29" s="135"/>
      <c r="LZD29" s="135"/>
      <c r="LZE29" s="135"/>
      <c r="LZF29" s="135"/>
      <c r="LZG29" s="135"/>
      <c r="LZH29" s="135"/>
      <c r="LZI29" s="135"/>
      <c r="LZJ29" s="135"/>
      <c r="LZK29" s="135"/>
      <c r="LZL29" s="135"/>
      <c r="LZM29" s="135"/>
      <c r="LZN29" s="135"/>
      <c r="LZO29" s="135"/>
      <c r="LZP29" s="135"/>
      <c r="LZQ29" s="135"/>
      <c r="LZR29" s="135"/>
      <c r="LZS29" s="135"/>
      <c r="LZT29" s="135"/>
      <c r="LZU29" s="135"/>
      <c r="LZV29" s="135"/>
      <c r="LZW29" s="135"/>
      <c r="LZX29" s="135"/>
      <c r="LZY29" s="135"/>
      <c r="LZZ29" s="135"/>
      <c r="MAA29" s="135"/>
      <c r="MAB29" s="135"/>
      <c r="MAC29" s="135"/>
      <c r="MAD29" s="135"/>
      <c r="MAE29" s="135"/>
      <c r="MAF29" s="135"/>
      <c r="MAG29" s="135"/>
      <c r="MAH29" s="135"/>
      <c r="MAI29" s="135"/>
      <c r="MAJ29" s="135"/>
      <c r="MAK29" s="135"/>
      <c r="MAL29" s="135"/>
      <c r="MAM29" s="135"/>
      <c r="MAN29" s="135"/>
      <c r="MAO29" s="135"/>
      <c r="MAP29" s="135"/>
      <c r="MAQ29" s="135"/>
      <c r="MAR29" s="135"/>
      <c r="MAS29" s="135"/>
      <c r="MAT29" s="135"/>
      <c r="MAU29" s="135"/>
      <c r="MAV29" s="135"/>
      <c r="MAW29" s="135"/>
      <c r="MAX29" s="135"/>
      <c r="MAY29" s="135"/>
      <c r="MAZ29" s="135"/>
      <c r="MBA29" s="135"/>
      <c r="MBB29" s="135"/>
      <c r="MBC29" s="135"/>
      <c r="MBD29" s="135"/>
      <c r="MBE29" s="135"/>
      <c r="MBF29" s="135"/>
      <c r="MBG29" s="135"/>
      <c r="MBH29" s="135"/>
      <c r="MBI29" s="135"/>
      <c r="MBJ29" s="135"/>
      <c r="MBK29" s="135"/>
      <c r="MBL29" s="135"/>
      <c r="MBM29" s="135"/>
      <c r="MBN29" s="135"/>
      <c r="MBO29" s="135"/>
      <c r="MBP29" s="135"/>
      <c r="MBQ29" s="135"/>
      <c r="MBR29" s="135"/>
      <c r="MBS29" s="135"/>
      <c r="MBT29" s="135"/>
      <c r="MBU29" s="135"/>
      <c r="MBV29" s="135"/>
      <c r="MBW29" s="135"/>
      <c r="MBX29" s="135"/>
      <c r="MBY29" s="135"/>
      <c r="MBZ29" s="135"/>
      <c r="MCA29" s="135"/>
      <c r="MCB29" s="135"/>
      <c r="MCC29" s="135"/>
      <c r="MCD29" s="135"/>
      <c r="MCE29" s="135"/>
      <c r="MCF29" s="135"/>
      <c r="MCG29" s="135"/>
      <c r="MCH29" s="135"/>
      <c r="MCI29" s="135"/>
      <c r="MCJ29" s="135"/>
      <c r="MCK29" s="135"/>
      <c r="MCL29" s="135"/>
      <c r="MCM29" s="135"/>
      <c r="MCN29" s="135"/>
      <c r="MCO29" s="135"/>
      <c r="MCP29" s="135"/>
      <c r="MCQ29" s="135"/>
      <c r="MCR29" s="135"/>
      <c r="MCS29" s="135"/>
      <c r="MCT29" s="135"/>
      <c r="MCU29" s="135"/>
      <c r="MCV29" s="135"/>
      <c r="MCW29" s="135"/>
      <c r="MCX29" s="135"/>
      <c r="MCY29" s="135"/>
      <c r="MCZ29" s="135"/>
      <c r="MDA29" s="135"/>
      <c r="MDB29" s="135"/>
      <c r="MDC29" s="135"/>
      <c r="MDD29" s="135"/>
      <c r="MDE29" s="135"/>
      <c r="MDF29" s="135"/>
      <c r="MDG29" s="135"/>
      <c r="MDH29" s="135"/>
      <c r="MDI29" s="135"/>
      <c r="MDJ29" s="135"/>
      <c r="MDK29" s="135"/>
      <c r="MDL29" s="135"/>
      <c r="MDM29" s="135"/>
      <c r="MDN29" s="135"/>
      <c r="MDO29" s="135"/>
      <c r="MDP29" s="135"/>
      <c r="MDQ29" s="135"/>
      <c r="MDR29" s="135"/>
      <c r="MDS29" s="135"/>
      <c r="MDT29" s="135"/>
      <c r="MDU29" s="135"/>
      <c r="MDV29" s="135"/>
      <c r="MDW29" s="135"/>
      <c r="MDX29" s="135"/>
      <c r="MDY29" s="135"/>
      <c r="MDZ29" s="135"/>
      <c r="MEA29" s="135"/>
      <c r="MEB29" s="135"/>
      <c r="MEC29" s="135"/>
      <c r="MED29" s="135"/>
      <c r="MEE29" s="135"/>
      <c r="MEF29" s="135"/>
      <c r="MEG29" s="135"/>
      <c r="MEH29" s="135"/>
      <c r="MEI29" s="135"/>
      <c r="MEJ29" s="135"/>
      <c r="MEK29" s="135"/>
      <c r="MEL29" s="135"/>
      <c r="MEM29" s="135"/>
      <c r="MEN29" s="135"/>
      <c r="MEO29" s="135"/>
      <c r="MEP29" s="135"/>
      <c r="MEQ29" s="135"/>
      <c r="MER29" s="135"/>
      <c r="MES29" s="135"/>
      <c r="MET29" s="135"/>
      <c r="MEU29" s="135"/>
      <c r="MEV29" s="135"/>
      <c r="MEW29" s="135"/>
      <c r="MEX29" s="135"/>
      <c r="MEY29" s="135"/>
      <c r="MEZ29" s="135"/>
      <c r="MFA29" s="135"/>
      <c r="MFB29" s="135"/>
      <c r="MFC29" s="135"/>
      <c r="MFD29" s="135"/>
      <c r="MFE29" s="135"/>
      <c r="MFF29" s="135"/>
      <c r="MFG29" s="135"/>
      <c r="MFH29" s="135"/>
      <c r="MFI29" s="135"/>
      <c r="MFJ29" s="135"/>
      <c r="MFK29" s="135"/>
      <c r="MFL29" s="135"/>
      <c r="MFM29" s="135"/>
      <c r="MFN29" s="135"/>
      <c r="MFO29" s="135"/>
      <c r="MFP29" s="135"/>
      <c r="MFQ29" s="135"/>
      <c r="MFR29" s="135"/>
      <c r="MFS29" s="135"/>
      <c r="MFT29" s="135"/>
      <c r="MFU29" s="135"/>
      <c r="MFV29" s="135"/>
      <c r="MFW29" s="135"/>
      <c r="MFX29" s="135"/>
      <c r="MFY29" s="135"/>
      <c r="MFZ29" s="135"/>
      <c r="MGA29" s="135"/>
      <c r="MGB29" s="135"/>
      <c r="MGC29" s="135"/>
      <c r="MGD29" s="135"/>
      <c r="MGE29" s="135"/>
      <c r="MGF29" s="135"/>
      <c r="MGG29" s="135"/>
      <c r="MGH29" s="135"/>
      <c r="MGI29" s="135"/>
      <c r="MGJ29" s="135"/>
      <c r="MGK29" s="135"/>
      <c r="MGL29" s="135"/>
      <c r="MGM29" s="135"/>
      <c r="MGN29" s="135"/>
      <c r="MGO29" s="135"/>
      <c r="MGP29" s="135"/>
      <c r="MGQ29" s="135"/>
      <c r="MGR29" s="135"/>
      <c r="MGS29" s="135"/>
      <c r="MGT29" s="135"/>
      <c r="MGU29" s="135"/>
      <c r="MGV29" s="135"/>
      <c r="MGW29" s="135"/>
      <c r="MGX29" s="135"/>
      <c r="MGY29" s="135"/>
      <c r="MGZ29" s="135"/>
      <c r="MHA29" s="135"/>
      <c r="MHB29" s="135"/>
      <c r="MHC29" s="135"/>
      <c r="MHD29" s="135"/>
      <c r="MHE29" s="135"/>
      <c r="MHF29" s="135"/>
      <c r="MHG29" s="135"/>
      <c r="MHH29" s="135"/>
      <c r="MHI29" s="135"/>
      <c r="MHJ29" s="135"/>
      <c r="MHK29" s="135"/>
      <c r="MHL29" s="135"/>
      <c r="MHM29" s="135"/>
      <c r="MHN29" s="135"/>
      <c r="MHO29" s="135"/>
      <c r="MHP29" s="135"/>
      <c r="MHQ29" s="135"/>
      <c r="MHR29" s="135"/>
      <c r="MHS29" s="135"/>
      <c r="MHT29" s="135"/>
      <c r="MHU29" s="135"/>
      <c r="MHV29" s="135"/>
      <c r="MHW29" s="135"/>
      <c r="MHX29" s="135"/>
      <c r="MHY29" s="135"/>
      <c r="MHZ29" s="135"/>
      <c r="MIA29" s="135"/>
      <c r="MIB29" s="135"/>
      <c r="MIC29" s="135"/>
      <c r="MID29" s="135"/>
      <c r="MIE29" s="135"/>
      <c r="MIF29" s="135"/>
      <c r="MIG29" s="135"/>
      <c r="MIH29" s="135"/>
      <c r="MII29" s="135"/>
      <c r="MIJ29" s="135"/>
      <c r="MIK29" s="135"/>
      <c r="MIL29" s="135"/>
      <c r="MIM29" s="135"/>
      <c r="MIN29" s="135"/>
      <c r="MIO29" s="135"/>
      <c r="MIP29" s="135"/>
      <c r="MIQ29" s="135"/>
      <c r="MIR29" s="135"/>
      <c r="MIS29" s="135"/>
      <c r="MIT29" s="135"/>
      <c r="MIU29" s="135"/>
      <c r="MIV29" s="135"/>
      <c r="MIW29" s="135"/>
      <c r="MIX29" s="135"/>
      <c r="MIY29" s="135"/>
      <c r="MIZ29" s="135"/>
      <c r="MJA29" s="135"/>
      <c r="MJB29" s="135"/>
      <c r="MJC29" s="135"/>
      <c r="MJD29" s="135"/>
      <c r="MJE29" s="135"/>
      <c r="MJF29" s="135"/>
      <c r="MJG29" s="135"/>
      <c r="MJH29" s="135"/>
      <c r="MJI29" s="135"/>
      <c r="MJJ29" s="135"/>
      <c r="MJK29" s="135"/>
      <c r="MJL29" s="135"/>
      <c r="MJM29" s="135"/>
      <c r="MJN29" s="135"/>
      <c r="MJO29" s="135"/>
      <c r="MJP29" s="135"/>
      <c r="MJQ29" s="135"/>
      <c r="MJR29" s="135"/>
      <c r="MJS29" s="135"/>
      <c r="MJT29" s="135"/>
      <c r="MJU29" s="135"/>
      <c r="MJV29" s="135"/>
      <c r="MJW29" s="135"/>
      <c r="MJX29" s="135"/>
      <c r="MJY29" s="135"/>
      <c r="MJZ29" s="135"/>
      <c r="MKA29" s="135"/>
      <c r="MKB29" s="135"/>
      <c r="MKC29" s="135"/>
      <c r="MKD29" s="135"/>
      <c r="MKE29" s="135"/>
      <c r="MKF29" s="135"/>
      <c r="MKG29" s="135"/>
      <c r="MKH29" s="135"/>
      <c r="MKI29" s="135"/>
      <c r="MKJ29" s="135"/>
      <c r="MKK29" s="135"/>
      <c r="MKL29" s="135"/>
      <c r="MKM29" s="135"/>
      <c r="MKN29" s="135"/>
      <c r="MKO29" s="135"/>
      <c r="MKP29" s="135"/>
      <c r="MKQ29" s="135"/>
      <c r="MKR29" s="135"/>
      <c r="MKS29" s="135"/>
      <c r="MKT29" s="135"/>
      <c r="MKU29" s="135"/>
      <c r="MKV29" s="135"/>
      <c r="MKW29" s="135"/>
      <c r="MKX29" s="135"/>
      <c r="MKY29" s="135"/>
      <c r="MKZ29" s="135"/>
      <c r="MLA29" s="135"/>
      <c r="MLB29" s="135"/>
      <c r="MLC29" s="135"/>
      <c r="MLD29" s="135"/>
      <c r="MLE29" s="135"/>
      <c r="MLF29" s="135"/>
      <c r="MLG29" s="135"/>
      <c r="MLH29" s="135"/>
      <c r="MLI29" s="135"/>
      <c r="MLJ29" s="135"/>
      <c r="MLK29" s="135"/>
      <c r="MLL29" s="135"/>
      <c r="MLM29" s="135"/>
      <c r="MLN29" s="135"/>
      <c r="MLO29" s="135"/>
      <c r="MLP29" s="135"/>
      <c r="MLQ29" s="135"/>
      <c r="MLR29" s="135"/>
      <c r="MLS29" s="135"/>
      <c r="MLT29" s="135"/>
      <c r="MLU29" s="135"/>
      <c r="MLV29" s="135"/>
      <c r="MLW29" s="135"/>
      <c r="MLX29" s="135"/>
      <c r="MLY29" s="135"/>
      <c r="MLZ29" s="135"/>
      <c r="MMA29" s="135"/>
      <c r="MMB29" s="135"/>
      <c r="MMC29" s="135"/>
      <c r="MMD29" s="135"/>
      <c r="MME29" s="135"/>
      <c r="MMF29" s="135"/>
      <c r="MMG29" s="135"/>
      <c r="MMH29" s="135"/>
      <c r="MMI29" s="135"/>
      <c r="MMJ29" s="135"/>
      <c r="MMK29" s="135"/>
      <c r="MML29" s="135"/>
      <c r="MMM29" s="135"/>
      <c r="MMN29" s="135"/>
      <c r="MMO29" s="135"/>
      <c r="MMP29" s="135"/>
      <c r="MMQ29" s="135"/>
      <c r="MMR29" s="135"/>
      <c r="MMS29" s="135"/>
      <c r="MMT29" s="135"/>
      <c r="MMU29" s="135"/>
      <c r="MMV29" s="135"/>
      <c r="MMW29" s="135"/>
      <c r="MMX29" s="135"/>
      <c r="MMY29" s="135"/>
      <c r="MMZ29" s="135"/>
      <c r="MNA29" s="135"/>
      <c r="MNB29" s="135"/>
      <c r="MNC29" s="135"/>
      <c r="MND29" s="135"/>
      <c r="MNE29" s="135"/>
      <c r="MNF29" s="135"/>
      <c r="MNG29" s="135"/>
      <c r="MNH29" s="135"/>
      <c r="MNI29" s="135"/>
      <c r="MNJ29" s="135"/>
      <c r="MNK29" s="135"/>
      <c r="MNL29" s="135"/>
      <c r="MNM29" s="135"/>
      <c r="MNN29" s="135"/>
      <c r="MNO29" s="135"/>
      <c r="MNP29" s="135"/>
      <c r="MNQ29" s="135"/>
      <c r="MNR29" s="135"/>
      <c r="MNS29" s="135"/>
      <c r="MNT29" s="135"/>
      <c r="MNU29" s="135"/>
      <c r="MNV29" s="135"/>
      <c r="MNW29" s="135"/>
      <c r="MNX29" s="135"/>
      <c r="MNY29" s="135"/>
      <c r="MNZ29" s="135"/>
      <c r="MOA29" s="135"/>
      <c r="MOB29" s="135"/>
      <c r="MOC29" s="135"/>
      <c r="MOD29" s="135"/>
      <c r="MOE29" s="135"/>
      <c r="MOF29" s="135"/>
      <c r="MOG29" s="135"/>
      <c r="MOH29" s="135"/>
      <c r="MOI29" s="135"/>
      <c r="MOJ29" s="135"/>
      <c r="MOK29" s="135"/>
      <c r="MOL29" s="135"/>
      <c r="MOM29" s="135"/>
      <c r="MON29" s="135"/>
      <c r="MOO29" s="135"/>
      <c r="MOP29" s="135"/>
      <c r="MOQ29" s="135"/>
      <c r="MOR29" s="135"/>
      <c r="MOS29" s="135"/>
      <c r="MOT29" s="135"/>
      <c r="MOU29" s="135"/>
      <c r="MOV29" s="135"/>
      <c r="MOW29" s="135"/>
      <c r="MOX29" s="135"/>
      <c r="MOY29" s="135"/>
      <c r="MOZ29" s="135"/>
      <c r="MPA29" s="135"/>
      <c r="MPB29" s="135"/>
      <c r="MPC29" s="135"/>
      <c r="MPD29" s="135"/>
      <c r="MPE29" s="135"/>
      <c r="MPF29" s="135"/>
      <c r="MPG29" s="135"/>
      <c r="MPH29" s="135"/>
      <c r="MPI29" s="135"/>
      <c r="MPJ29" s="135"/>
      <c r="MPK29" s="135"/>
      <c r="MPL29" s="135"/>
      <c r="MPM29" s="135"/>
      <c r="MPN29" s="135"/>
      <c r="MPO29" s="135"/>
      <c r="MPP29" s="135"/>
      <c r="MPQ29" s="135"/>
      <c r="MPR29" s="135"/>
      <c r="MPS29" s="135"/>
      <c r="MPT29" s="135"/>
      <c r="MPU29" s="135"/>
      <c r="MPV29" s="135"/>
      <c r="MPW29" s="135"/>
      <c r="MPX29" s="135"/>
      <c r="MPY29" s="135"/>
      <c r="MPZ29" s="135"/>
      <c r="MQA29" s="135"/>
      <c r="MQB29" s="135"/>
      <c r="MQC29" s="135"/>
      <c r="MQD29" s="135"/>
      <c r="MQE29" s="135"/>
      <c r="MQF29" s="135"/>
      <c r="MQG29" s="135"/>
      <c r="MQH29" s="135"/>
      <c r="MQI29" s="135"/>
      <c r="MQJ29" s="135"/>
      <c r="MQK29" s="135"/>
      <c r="MQL29" s="135"/>
      <c r="MQM29" s="135"/>
      <c r="MQN29" s="135"/>
      <c r="MQO29" s="135"/>
      <c r="MQP29" s="135"/>
      <c r="MQQ29" s="135"/>
      <c r="MQR29" s="135"/>
      <c r="MQS29" s="135"/>
      <c r="MQT29" s="135"/>
      <c r="MQU29" s="135"/>
      <c r="MQV29" s="135"/>
      <c r="MQW29" s="135"/>
      <c r="MQX29" s="135"/>
      <c r="MQY29" s="135"/>
      <c r="MQZ29" s="135"/>
      <c r="MRA29" s="135"/>
      <c r="MRB29" s="135"/>
      <c r="MRC29" s="135"/>
      <c r="MRD29" s="135"/>
      <c r="MRE29" s="135"/>
      <c r="MRF29" s="135"/>
      <c r="MRG29" s="135"/>
      <c r="MRH29" s="135"/>
      <c r="MRI29" s="135"/>
      <c r="MRJ29" s="135"/>
      <c r="MRK29" s="135"/>
      <c r="MRL29" s="135"/>
      <c r="MRM29" s="135"/>
      <c r="MRN29" s="135"/>
      <c r="MRO29" s="135"/>
      <c r="MRP29" s="135"/>
      <c r="MRQ29" s="135"/>
      <c r="MRR29" s="135"/>
      <c r="MRS29" s="135"/>
      <c r="MRT29" s="135"/>
      <c r="MRU29" s="135"/>
      <c r="MRV29" s="135"/>
      <c r="MRW29" s="135"/>
      <c r="MRX29" s="135"/>
      <c r="MRY29" s="135"/>
      <c r="MRZ29" s="135"/>
      <c r="MSA29" s="135"/>
      <c r="MSB29" s="135"/>
      <c r="MSC29" s="135"/>
      <c r="MSD29" s="135"/>
      <c r="MSE29" s="135"/>
      <c r="MSF29" s="135"/>
      <c r="MSG29" s="135"/>
      <c r="MSH29" s="135"/>
      <c r="MSI29" s="135"/>
      <c r="MSJ29" s="135"/>
      <c r="MSK29" s="135"/>
      <c r="MSL29" s="135"/>
      <c r="MSM29" s="135"/>
      <c r="MSN29" s="135"/>
      <c r="MSO29" s="135"/>
      <c r="MSP29" s="135"/>
      <c r="MSQ29" s="135"/>
      <c r="MSR29" s="135"/>
      <c r="MSS29" s="135"/>
      <c r="MST29" s="135"/>
      <c r="MSU29" s="135"/>
      <c r="MSV29" s="135"/>
      <c r="MSW29" s="135"/>
      <c r="MSX29" s="135"/>
      <c r="MSY29" s="135"/>
      <c r="MSZ29" s="135"/>
      <c r="MTA29" s="135"/>
      <c r="MTB29" s="135"/>
      <c r="MTC29" s="135"/>
      <c r="MTD29" s="135"/>
      <c r="MTE29" s="135"/>
      <c r="MTF29" s="135"/>
      <c r="MTG29" s="135"/>
      <c r="MTH29" s="135"/>
      <c r="MTI29" s="135"/>
      <c r="MTJ29" s="135"/>
      <c r="MTK29" s="135"/>
      <c r="MTL29" s="135"/>
      <c r="MTM29" s="135"/>
      <c r="MTN29" s="135"/>
      <c r="MTO29" s="135"/>
      <c r="MTP29" s="135"/>
      <c r="MTQ29" s="135"/>
      <c r="MTR29" s="135"/>
      <c r="MTS29" s="135"/>
      <c r="MTT29" s="135"/>
      <c r="MTU29" s="135"/>
      <c r="MTV29" s="135"/>
      <c r="MTW29" s="135"/>
      <c r="MTX29" s="135"/>
      <c r="MTY29" s="135"/>
      <c r="MTZ29" s="135"/>
      <c r="MUA29" s="135"/>
      <c r="MUB29" s="135"/>
      <c r="MUC29" s="135"/>
      <c r="MUD29" s="135"/>
      <c r="MUE29" s="135"/>
      <c r="MUF29" s="135"/>
      <c r="MUG29" s="135"/>
      <c r="MUH29" s="135"/>
      <c r="MUI29" s="135"/>
      <c r="MUJ29" s="135"/>
      <c r="MUK29" s="135"/>
      <c r="MUL29" s="135"/>
      <c r="MUM29" s="135"/>
      <c r="MUN29" s="135"/>
      <c r="MUO29" s="135"/>
      <c r="MUP29" s="135"/>
      <c r="MUQ29" s="135"/>
      <c r="MUR29" s="135"/>
      <c r="MUS29" s="135"/>
      <c r="MUT29" s="135"/>
      <c r="MUU29" s="135"/>
      <c r="MUV29" s="135"/>
      <c r="MUW29" s="135"/>
      <c r="MUX29" s="135"/>
      <c r="MUY29" s="135"/>
      <c r="MUZ29" s="135"/>
      <c r="MVA29" s="135"/>
      <c r="MVB29" s="135"/>
      <c r="MVC29" s="135"/>
      <c r="MVD29" s="135"/>
      <c r="MVE29" s="135"/>
      <c r="MVF29" s="135"/>
      <c r="MVG29" s="135"/>
      <c r="MVH29" s="135"/>
      <c r="MVI29" s="135"/>
      <c r="MVJ29" s="135"/>
      <c r="MVK29" s="135"/>
      <c r="MVL29" s="135"/>
      <c r="MVM29" s="135"/>
      <c r="MVN29" s="135"/>
      <c r="MVO29" s="135"/>
      <c r="MVP29" s="135"/>
      <c r="MVQ29" s="135"/>
      <c r="MVR29" s="135"/>
      <c r="MVS29" s="135"/>
      <c r="MVT29" s="135"/>
      <c r="MVU29" s="135"/>
      <c r="MVV29" s="135"/>
      <c r="MVW29" s="135"/>
      <c r="MVX29" s="135"/>
      <c r="MVY29" s="135"/>
      <c r="MVZ29" s="135"/>
      <c r="MWA29" s="135"/>
      <c r="MWB29" s="135"/>
      <c r="MWC29" s="135"/>
      <c r="MWD29" s="135"/>
      <c r="MWE29" s="135"/>
      <c r="MWF29" s="135"/>
      <c r="MWG29" s="135"/>
      <c r="MWH29" s="135"/>
      <c r="MWI29" s="135"/>
      <c r="MWJ29" s="135"/>
      <c r="MWK29" s="135"/>
      <c r="MWL29" s="135"/>
      <c r="MWM29" s="135"/>
      <c r="MWN29" s="135"/>
      <c r="MWO29" s="135"/>
      <c r="MWP29" s="135"/>
      <c r="MWQ29" s="135"/>
      <c r="MWR29" s="135"/>
      <c r="MWS29" s="135"/>
      <c r="MWT29" s="135"/>
      <c r="MWU29" s="135"/>
      <c r="MWV29" s="135"/>
      <c r="MWW29" s="135"/>
      <c r="MWX29" s="135"/>
      <c r="MWY29" s="135"/>
      <c r="MWZ29" s="135"/>
      <c r="MXA29" s="135"/>
      <c r="MXB29" s="135"/>
      <c r="MXC29" s="135"/>
      <c r="MXD29" s="135"/>
      <c r="MXE29" s="135"/>
      <c r="MXF29" s="135"/>
      <c r="MXG29" s="135"/>
      <c r="MXH29" s="135"/>
      <c r="MXI29" s="135"/>
      <c r="MXJ29" s="135"/>
      <c r="MXK29" s="135"/>
      <c r="MXL29" s="135"/>
      <c r="MXM29" s="135"/>
      <c r="MXN29" s="135"/>
      <c r="MXO29" s="135"/>
      <c r="MXP29" s="135"/>
      <c r="MXQ29" s="135"/>
      <c r="MXR29" s="135"/>
      <c r="MXS29" s="135"/>
      <c r="MXT29" s="135"/>
      <c r="MXU29" s="135"/>
      <c r="MXV29" s="135"/>
      <c r="MXW29" s="135"/>
      <c r="MXX29" s="135"/>
      <c r="MXY29" s="135"/>
      <c r="MXZ29" s="135"/>
      <c r="MYA29" s="135"/>
      <c r="MYB29" s="135"/>
      <c r="MYC29" s="135"/>
      <c r="MYD29" s="135"/>
      <c r="MYE29" s="135"/>
      <c r="MYF29" s="135"/>
      <c r="MYG29" s="135"/>
      <c r="MYH29" s="135"/>
      <c r="MYI29" s="135"/>
      <c r="MYJ29" s="135"/>
      <c r="MYK29" s="135"/>
      <c r="MYL29" s="135"/>
      <c r="MYM29" s="135"/>
      <c r="MYN29" s="135"/>
      <c r="MYO29" s="135"/>
      <c r="MYP29" s="135"/>
      <c r="MYQ29" s="135"/>
      <c r="MYR29" s="135"/>
      <c r="MYS29" s="135"/>
      <c r="MYT29" s="135"/>
      <c r="MYU29" s="135"/>
      <c r="MYV29" s="135"/>
      <c r="MYW29" s="135"/>
      <c r="MYX29" s="135"/>
      <c r="MYY29" s="135"/>
      <c r="MYZ29" s="135"/>
      <c r="MZA29" s="135"/>
      <c r="MZB29" s="135"/>
      <c r="MZC29" s="135"/>
      <c r="MZD29" s="135"/>
      <c r="MZE29" s="135"/>
      <c r="MZF29" s="135"/>
      <c r="MZG29" s="135"/>
      <c r="MZH29" s="135"/>
      <c r="MZI29" s="135"/>
      <c r="MZJ29" s="135"/>
      <c r="MZK29" s="135"/>
      <c r="MZL29" s="135"/>
      <c r="MZM29" s="135"/>
      <c r="MZN29" s="135"/>
      <c r="MZO29" s="135"/>
      <c r="MZP29" s="135"/>
      <c r="MZQ29" s="135"/>
      <c r="MZR29" s="135"/>
      <c r="MZS29" s="135"/>
      <c r="MZT29" s="135"/>
      <c r="MZU29" s="135"/>
      <c r="MZV29" s="135"/>
      <c r="MZW29" s="135"/>
      <c r="MZX29" s="135"/>
      <c r="MZY29" s="135"/>
      <c r="MZZ29" s="135"/>
      <c r="NAA29" s="135"/>
      <c r="NAB29" s="135"/>
      <c r="NAC29" s="135"/>
      <c r="NAD29" s="135"/>
      <c r="NAE29" s="135"/>
      <c r="NAF29" s="135"/>
      <c r="NAG29" s="135"/>
      <c r="NAH29" s="135"/>
      <c r="NAI29" s="135"/>
      <c r="NAJ29" s="135"/>
      <c r="NAK29" s="135"/>
      <c r="NAL29" s="135"/>
      <c r="NAM29" s="135"/>
      <c r="NAN29" s="135"/>
      <c r="NAO29" s="135"/>
      <c r="NAP29" s="135"/>
      <c r="NAQ29" s="135"/>
      <c r="NAR29" s="135"/>
      <c r="NAS29" s="135"/>
      <c r="NAT29" s="135"/>
      <c r="NAU29" s="135"/>
      <c r="NAV29" s="135"/>
      <c r="NAW29" s="135"/>
      <c r="NAX29" s="135"/>
      <c r="NAY29" s="135"/>
      <c r="NAZ29" s="135"/>
      <c r="NBA29" s="135"/>
      <c r="NBB29" s="135"/>
      <c r="NBC29" s="135"/>
      <c r="NBD29" s="135"/>
      <c r="NBE29" s="135"/>
      <c r="NBF29" s="135"/>
      <c r="NBG29" s="135"/>
      <c r="NBH29" s="135"/>
      <c r="NBI29" s="135"/>
      <c r="NBJ29" s="135"/>
      <c r="NBK29" s="135"/>
      <c r="NBL29" s="135"/>
      <c r="NBM29" s="135"/>
      <c r="NBN29" s="135"/>
      <c r="NBO29" s="135"/>
      <c r="NBP29" s="135"/>
      <c r="NBQ29" s="135"/>
      <c r="NBR29" s="135"/>
      <c r="NBS29" s="135"/>
      <c r="NBT29" s="135"/>
      <c r="NBU29" s="135"/>
      <c r="NBV29" s="135"/>
      <c r="NBW29" s="135"/>
      <c r="NBX29" s="135"/>
      <c r="NBY29" s="135"/>
      <c r="NBZ29" s="135"/>
      <c r="NCA29" s="135"/>
      <c r="NCB29" s="135"/>
      <c r="NCC29" s="135"/>
      <c r="NCD29" s="135"/>
      <c r="NCE29" s="135"/>
      <c r="NCF29" s="135"/>
      <c r="NCG29" s="135"/>
      <c r="NCH29" s="135"/>
      <c r="NCI29" s="135"/>
      <c r="NCJ29" s="135"/>
      <c r="NCK29" s="135"/>
      <c r="NCL29" s="135"/>
      <c r="NCM29" s="135"/>
      <c r="NCN29" s="135"/>
      <c r="NCO29" s="135"/>
      <c r="NCP29" s="135"/>
      <c r="NCQ29" s="135"/>
      <c r="NCR29" s="135"/>
      <c r="NCS29" s="135"/>
      <c r="NCT29" s="135"/>
      <c r="NCU29" s="135"/>
      <c r="NCV29" s="135"/>
      <c r="NCW29" s="135"/>
      <c r="NCX29" s="135"/>
      <c r="NCY29" s="135"/>
      <c r="NCZ29" s="135"/>
      <c r="NDA29" s="135"/>
      <c r="NDB29" s="135"/>
      <c r="NDC29" s="135"/>
      <c r="NDD29" s="135"/>
      <c r="NDE29" s="135"/>
      <c r="NDF29" s="135"/>
      <c r="NDG29" s="135"/>
      <c r="NDH29" s="135"/>
      <c r="NDI29" s="135"/>
      <c r="NDJ29" s="135"/>
      <c r="NDK29" s="135"/>
      <c r="NDL29" s="135"/>
      <c r="NDM29" s="135"/>
      <c r="NDN29" s="135"/>
      <c r="NDO29" s="135"/>
      <c r="NDP29" s="135"/>
      <c r="NDQ29" s="135"/>
      <c r="NDR29" s="135"/>
      <c r="NDS29" s="135"/>
      <c r="NDT29" s="135"/>
      <c r="NDU29" s="135"/>
      <c r="NDV29" s="135"/>
      <c r="NDW29" s="135"/>
      <c r="NDX29" s="135"/>
      <c r="NDY29" s="135"/>
      <c r="NDZ29" s="135"/>
      <c r="NEA29" s="135"/>
      <c r="NEB29" s="135"/>
      <c r="NEC29" s="135"/>
      <c r="NED29" s="135"/>
      <c r="NEE29" s="135"/>
      <c r="NEF29" s="135"/>
      <c r="NEG29" s="135"/>
      <c r="NEH29" s="135"/>
      <c r="NEI29" s="135"/>
      <c r="NEJ29" s="135"/>
      <c r="NEK29" s="135"/>
      <c r="NEL29" s="135"/>
      <c r="NEM29" s="135"/>
      <c r="NEN29" s="135"/>
      <c r="NEO29" s="135"/>
      <c r="NEP29" s="135"/>
      <c r="NEQ29" s="135"/>
      <c r="NER29" s="135"/>
      <c r="NES29" s="135"/>
      <c r="NET29" s="135"/>
      <c r="NEU29" s="135"/>
      <c r="NEV29" s="135"/>
      <c r="NEW29" s="135"/>
      <c r="NEX29" s="135"/>
      <c r="NEY29" s="135"/>
      <c r="NEZ29" s="135"/>
      <c r="NFA29" s="135"/>
      <c r="NFB29" s="135"/>
      <c r="NFC29" s="135"/>
      <c r="NFD29" s="135"/>
      <c r="NFE29" s="135"/>
      <c r="NFF29" s="135"/>
      <c r="NFG29" s="135"/>
      <c r="NFH29" s="135"/>
      <c r="NFI29" s="135"/>
      <c r="NFJ29" s="135"/>
      <c r="NFK29" s="135"/>
      <c r="NFL29" s="135"/>
      <c r="NFM29" s="135"/>
      <c r="NFN29" s="135"/>
      <c r="NFO29" s="135"/>
      <c r="NFP29" s="135"/>
      <c r="NFQ29" s="135"/>
      <c r="NFR29" s="135"/>
      <c r="NFS29" s="135"/>
      <c r="NFT29" s="135"/>
      <c r="NFU29" s="135"/>
      <c r="NFV29" s="135"/>
      <c r="NFW29" s="135"/>
      <c r="NFX29" s="135"/>
      <c r="NFY29" s="135"/>
      <c r="NFZ29" s="135"/>
      <c r="NGA29" s="135"/>
      <c r="NGB29" s="135"/>
      <c r="NGC29" s="135"/>
      <c r="NGD29" s="135"/>
      <c r="NGE29" s="135"/>
      <c r="NGF29" s="135"/>
      <c r="NGG29" s="135"/>
      <c r="NGH29" s="135"/>
      <c r="NGI29" s="135"/>
      <c r="NGJ29" s="135"/>
      <c r="NGK29" s="135"/>
      <c r="NGL29" s="135"/>
      <c r="NGM29" s="135"/>
      <c r="NGN29" s="135"/>
      <c r="NGO29" s="135"/>
      <c r="NGP29" s="135"/>
      <c r="NGQ29" s="135"/>
      <c r="NGR29" s="135"/>
      <c r="NGS29" s="135"/>
      <c r="NGT29" s="135"/>
      <c r="NGU29" s="135"/>
      <c r="NGV29" s="135"/>
      <c r="NGW29" s="135"/>
      <c r="NGX29" s="135"/>
      <c r="NGY29" s="135"/>
      <c r="NGZ29" s="135"/>
      <c r="NHA29" s="135"/>
      <c r="NHB29" s="135"/>
      <c r="NHC29" s="135"/>
      <c r="NHD29" s="135"/>
      <c r="NHE29" s="135"/>
      <c r="NHF29" s="135"/>
      <c r="NHG29" s="135"/>
      <c r="NHH29" s="135"/>
      <c r="NHI29" s="135"/>
      <c r="NHJ29" s="135"/>
      <c r="NHK29" s="135"/>
      <c r="NHL29" s="135"/>
      <c r="NHM29" s="135"/>
      <c r="NHN29" s="135"/>
      <c r="NHO29" s="135"/>
      <c r="NHP29" s="135"/>
      <c r="NHQ29" s="135"/>
      <c r="NHR29" s="135"/>
      <c r="NHS29" s="135"/>
      <c r="NHT29" s="135"/>
      <c r="NHU29" s="135"/>
      <c r="NHV29" s="135"/>
      <c r="NHW29" s="135"/>
      <c r="NHX29" s="135"/>
      <c r="NHY29" s="135"/>
      <c r="NHZ29" s="135"/>
      <c r="NIA29" s="135"/>
      <c r="NIB29" s="135"/>
      <c r="NIC29" s="135"/>
      <c r="NID29" s="135"/>
      <c r="NIE29" s="135"/>
      <c r="NIF29" s="135"/>
      <c r="NIG29" s="135"/>
      <c r="NIH29" s="135"/>
      <c r="NII29" s="135"/>
      <c r="NIJ29" s="135"/>
      <c r="NIK29" s="135"/>
      <c r="NIL29" s="135"/>
      <c r="NIM29" s="135"/>
      <c r="NIN29" s="135"/>
      <c r="NIO29" s="135"/>
      <c r="NIP29" s="135"/>
      <c r="NIQ29" s="135"/>
      <c r="NIR29" s="135"/>
      <c r="NIS29" s="135"/>
      <c r="NIT29" s="135"/>
      <c r="NIU29" s="135"/>
      <c r="NIV29" s="135"/>
      <c r="NIW29" s="135"/>
      <c r="NIX29" s="135"/>
      <c r="NIY29" s="135"/>
      <c r="NIZ29" s="135"/>
      <c r="NJA29" s="135"/>
      <c r="NJB29" s="135"/>
      <c r="NJC29" s="135"/>
      <c r="NJD29" s="135"/>
      <c r="NJE29" s="135"/>
      <c r="NJF29" s="135"/>
      <c r="NJG29" s="135"/>
      <c r="NJH29" s="135"/>
      <c r="NJI29" s="135"/>
      <c r="NJJ29" s="135"/>
      <c r="NJK29" s="135"/>
      <c r="NJL29" s="135"/>
      <c r="NJM29" s="135"/>
      <c r="NJN29" s="135"/>
      <c r="NJO29" s="135"/>
      <c r="NJP29" s="135"/>
      <c r="NJQ29" s="135"/>
      <c r="NJR29" s="135"/>
      <c r="NJS29" s="135"/>
      <c r="NJT29" s="135"/>
      <c r="NJU29" s="135"/>
      <c r="NJV29" s="135"/>
      <c r="NJW29" s="135"/>
      <c r="NJX29" s="135"/>
      <c r="NJY29" s="135"/>
      <c r="NJZ29" s="135"/>
      <c r="NKA29" s="135"/>
      <c r="NKB29" s="135"/>
      <c r="NKC29" s="135"/>
      <c r="NKD29" s="135"/>
      <c r="NKE29" s="135"/>
      <c r="NKF29" s="135"/>
      <c r="NKG29" s="135"/>
      <c r="NKH29" s="135"/>
      <c r="NKI29" s="135"/>
      <c r="NKJ29" s="135"/>
      <c r="NKK29" s="135"/>
      <c r="NKL29" s="135"/>
      <c r="NKM29" s="135"/>
      <c r="NKN29" s="135"/>
      <c r="NKO29" s="135"/>
      <c r="NKP29" s="135"/>
      <c r="NKQ29" s="135"/>
      <c r="NKR29" s="135"/>
      <c r="NKS29" s="135"/>
      <c r="NKT29" s="135"/>
      <c r="NKU29" s="135"/>
      <c r="NKV29" s="135"/>
      <c r="NKW29" s="135"/>
      <c r="NKX29" s="135"/>
      <c r="NKY29" s="135"/>
      <c r="NKZ29" s="135"/>
      <c r="NLA29" s="135"/>
      <c r="NLB29" s="135"/>
      <c r="NLC29" s="135"/>
      <c r="NLD29" s="135"/>
      <c r="NLE29" s="135"/>
      <c r="NLF29" s="135"/>
      <c r="NLG29" s="135"/>
      <c r="NLH29" s="135"/>
      <c r="NLI29" s="135"/>
      <c r="NLJ29" s="135"/>
      <c r="NLK29" s="135"/>
      <c r="NLL29" s="135"/>
      <c r="NLM29" s="135"/>
      <c r="NLN29" s="135"/>
      <c r="NLO29" s="135"/>
      <c r="NLP29" s="135"/>
      <c r="NLQ29" s="135"/>
      <c r="NLR29" s="135"/>
      <c r="NLS29" s="135"/>
      <c r="NLT29" s="135"/>
      <c r="NLU29" s="135"/>
      <c r="NLV29" s="135"/>
      <c r="NLW29" s="135"/>
      <c r="NLX29" s="135"/>
      <c r="NLY29" s="135"/>
      <c r="NLZ29" s="135"/>
      <c r="NMA29" s="135"/>
      <c r="NMB29" s="135"/>
      <c r="NMC29" s="135"/>
      <c r="NMD29" s="135"/>
      <c r="NME29" s="135"/>
      <c r="NMF29" s="135"/>
      <c r="NMG29" s="135"/>
      <c r="NMH29" s="135"/>
      <c r="NMI29" s="135"/>
      <c r="NMJ29" s="135"/>
      <c r="NMK29" s="135"/>
      <c r="NML29" s="135"/>
      <c r="NMM29" s="135"/>
      <c r="NMN29" s="135"/>
      <c r="NMO29" s="135"/>
      <c r="NMP29" s="135"/>
      <c r="NMQ29" s="135"/>
      <c r="NMR29" s="135"/>
      <c r="NMS29" s="135"/>
      <c r="NMT29" s="135"/>
      <c r="NMU29" s="135"/>
      <c r="NMV29" s="135"/>
      <c r="NMW29" s="135"/>
      <c r="NMX29" s="135"/>
      <c r="NMY29" s="135"/>
      <c r="NMZ29" s="135"/>
      <c r="NNA29" s="135"/>
      <c r="NNB29" s="135"/>
      <c r="NNC29" s="135"/>
      <c r="NND29" s="135"/>
      <c r="NNE29" s="135"/>
      <c r="NNF29" s="135"/>
      <c r="NNG29" s="135"/>
      <c r="NNH29" s="135"/>
      <c r="NNI29" s="135"/>
      <c r="NNJ29" s="135"/>
      <c r="NNK29" s="135"/>
      <c r="NNL29" s="135"/>
      <c r="NNM29" s="135"/>
      <c r="NNN29" s="135"/>
      <c r="NNO29" s="135"/>
      <c r="NNP29" s="135"/>
      <c r="NNQ29" s="135"/>
      <c r="NNR29" s="135"/>
      <c r="NNS29" s="135"/>
      <c r="NNT29" s="135"/>
      <c r="NNU29" s="135"/>
      <c r="NNV29" s="135"/>
      <c r="NNW29" s="135"/>
      <c r="NNX29" s="135"/>
      <c r="NNY29" s="135"/>
      <c r="NNZ29" s="135"/>
      <c r="NOA29" s="135"/>
      <c r="NOB29" s="135"/>
      <c r="NOC29" s="135"/>
      <c r="NOD29" s="135"/>
      <c r="NOE29" s="135"/>
      <c r="NOF29" s="135"/>
      <c r="NOG29" s="135"/>
      <c r="NOH29" s="135"/>
      <c r="NOI29" s="135"/>
      <c r="NOJ29" s="135"/>
      <c r="NOK29" s="135"/>
      <c r="NOL29" s="135"/>
      <c r="NOM29" s="135"/>
      <c r="NON29" s="135"/>
      <c r="NOO29" s="135"/>
      <c r="NOP29" s="135"/>
      <c r="NOQ29" s="135"/>
      <c r="NOR29" s="135"/>
      <c r="NOS29" s="135"/>
      <c r="NOT29" s="135"/>
      <c r="NOU29" s="135"/>
      <c r="NOV29" s="135"/>
      <c r="NOW29" s="135"/>
      <c r="NOX29" s="135"/>
      <c r="NOY29" s="135"/>
      <c r="NOZ29" s="135"/>
      <c r="NPA29" s="135"/>
      <c r="NPB29" s="135"/>
      <c r="NPC29" s="135"/>
      <c r="NPD29" s="135"/>
      <c r="NPE29" s="135"/>
      <c r="NPF29" s="135"/>
      <c r="NPG29" s="135"/>
      <c r="NPH29" s="135"/>
      <c r="NPI29" s="135"/>
      <c r="NPJ29" s="135"/>
      <c r="NPK29" s="135"/>
      <c r="NPL29" s="135"/>
      <c r="NPM29" s="135"/>
      <c r="NPN29" s="135"/>
      <c r="NPO29" s="135"/>
      <c r="NPP29" s="135"/>
      <c r="NPQ29" s="135"/>
      <c r="NPR29" s="135"/>
      <c r="NPS29" s="135"/>
      <c r="NPT29" s="135"/>
      <c r="NPU29" s="135"/>
      <c r="NPV29" s="135"/>
      <c r="NPW29" s="135"/>
      <c r="NPX29" s="135"/>
      <c r="NPY29" s="135"/>
      <c r="NPZ29" s="135"/>
      <c r="NQA29" s="135"/>
      <c r="NQB29" s="135"/>
      <c r="NQC29" s="135"/>
      <c r="NQD29" s="135"/>
      <c r="NQE29" s="135"/>
      <c r="NQF29" s="135"/>
      <c r="NQG29" s="135"/>
      <c r="NQH29" s="135"/>
      <c r="NQI29" s="135"/>
      <c r="NQJ29" s="135"/>
      <c r="NQK29" s="135"/>
      <c r="NQL29" s="135"/>
      <c r="NQM29" s="135"/>
      <c r="NQN29" s="135"/>
      <c r="NQO29" s="135"/>
      <c r="NQP29" s="135"/>
      <c r="NQQ29" s="135"/>
      <c r="NQR29" s="135"/>
      <c r="NQS29" s="135"/>
      <c r="NQT29" s="135"/>
      <c r="NQU29" s="135"/>
      <c r="NQV29" s="135"/>
      <c r="NQW29" s="135"/>
      <c r="NQX29" s="135"/>
      <c r="NQY29" s="135"/>
      <c r="NQZ29" s="135"/>
      <c r="NRA29" s="135"/>
      <c r="NRB29" s="135"/>
      <c r="NRC29" s="135"/>
      <c r="NRD29" s="135"/>
      <c r="NRE29" s="135"/>
      <c r="NRF29" s="135"/>
      <c r="NRG29" s="135"/>
      <c r="NRH29" s="135"/>
      <c r="NRI29" s="135"/>
      <c r="NRJ29" s="135"/>
      <c r="NRK29" s="135"/>
      <c r="NRL29" s="135"/>
      <c r="NRM29" s="135"/>
      <c r="NRN29" s="135"/>
      <c r="NRO29" s="135"/>
      <c r="NRP29" s="135"/>
      <c r="NRQ29" s="135"/>
      <c r="NRR29" s="135"/>
      <c r="NRS29" s="135"/>
      <c r="NRT29" s="135"/>
      <c r="NRU29" s="135"/>
      <c r="NRV29" s="135"/>
      <c r="NRW29" s="135"/>
      <c r="NRX29" s="135"/>
      <c r="NRY29" s="135"/>
      <c r="NRZ29" s="135"/>
      <c r="NSA29" s="135"/>
      <c r="NSB29" s="135"/>
      <c r="NSC29" s="135"/>
      <c r="NSD29" s="135"/>
      <c r="NSE29" s="135"/>
      <c r="NSF29" s="135"/>
      <c r="NSG29" s="135"/>
      <c r="NSH29" s="135"/>
      <c r="NSI29" s="135"/>
      <c r="NSJ29" s="135"/>
      <c r="NSK29" s="135"/>
      <c r="NSL29" s="135"/>
      <c r="NSM29" s="135"/>
      <c r="NSN29" s="135"/>
      <c r="NSO29" s="135"/>
      <c r="NSP29" s="135"/>
      <c r="NSQ29" s="135"/>
      <c r="NSR29" s="135"/>
      <c r="NSS29" s="135"/>
      <c r="NST29" s="135"/>
      <c r="NSU29" s="135"/>
      <c r="NSV29" s="135"/>
      <c r="NSW29" s="135"/>
      <c r="NSX29" s="135"/>
      <c r="NSY29" s="135"/>
      <c r="NSZ29" s="135"/>
      <c r="NTA29" s="135"/>
      <c r="NTB29" s="135"/>
      <c r="NTC29" s="135"/>
      <c r="NTD29" s="135"/>
      <c r="NTE29" s="135"/>
      <c r="NTF29" s="135"/>
      <c r="NTG29" s="135"/>
      <c r="NTH29" s="135"/>
      <c r="NTI29" s="135"/>
      <c r="NTJ29" s="135"/>
      <c r="NTK29" s="135"/>
      <c r="NTL29" s="135"/>
      <c r="NTM29" s="135"/>
      <c r="NTN29" s="135"/>
      <c r="NTO29" s="135"/>
      <c r="NTP29" s="135"/>
      <c r="NTQ29" s="135"/>
      <c r="NTR29" s="135"/>
      <c r="NTS29" s="135"/>
      <c r="NTT29" s="135"/>
      <c r="NTU29" s="135"/>
      <c r="NTV29" s="135"/>
      <c r="NTW29" s="135"/>
      <c r="NTX29" s="135"/>
      <c r="NTY29" s="135"/>
      <c r="NTZ29" s="135"/>
      <c r="NUA29" s="135"/>
      <c r="NUB29" s="135"/>
      <c r="NUC29" s="135"/>
      <c r="NUD29" s="135"/>
      <c r="NUE29" s="135"/>
      <c r="NUF29" s="135"/>
      <c r="NUG29" s="135"/>
      <c r="NUH29" s="135"/>
      <c r="NUI29" s="135"/>
      <c r="NUJ29" s="135"/>
      <c r="NUK29" s="135"/>
      <c r="NUL29" s="135"/>
      <c r="NUM29" s="135"/>
      <c r="NUN29" s="135"/>
      <c r="NUO29" s="135"/>
      <c r="NUP29" s="135"/>
      <c r="NUQ29" s="135"/>
      <c r="NUR29" s="135"/>
      <c r="NUS29" s="135"/>
      <c r="NUT29" s="135"/>
      <c r="NUU29" s="135"/>
      <c r="NUV29" s="135"/>
      <c r="NUW29" s="135"/>
      <c r="NUX29" s="135"/>
      <c r="NUY29" s="135"/>
      <c r="NUZ29" s="135"/>
      <c r="NVA29" s="135"/>
      <c r="NVB29" s="135"/>
      <c r="NVC29" s="135"/>
      <c r="NVD29" s="135"/>
      <c r="NVE29" s="135"/>
      <c r="NVF29" s="135"/>
      <c r="NVG29" s="135"/>
      <c r="NVH29" s="135"/>
      <c r="NVI29" s="135"/>
      <c r="NVJ29" s="135"/>
      <c r="NVK29" s="135"/>
      <c r="NVL29" s="135"/>
      <c r="NVM29" s="135"/>
      <c r="NVN29" s="135"/>
      <c r="NVO29" s="135"/>
      <c r="NVP29" s="135"/>
      <c r="NVQ29" s="135"/>
      <c r="NVR29" s="135"/>
      <c r="NVS29" s="135"/>
      <c r="NVT29" s="135"/>
      <c r="NVU29" s="135"/>
      <c r="NVV29" s="135"/>
      <c r="NVW29" s="135"/>
      <c r="NVX29" s="135"/>
      <c r="NVY29" s="135"/>
      <c r="NVZ29" s="135"/>
      <c r="NWA29" s="135"/>
      <c r="NWB29" s="135"/>
      <c r="NWC29" s="135"/>
      <c r="NWD29" s="135"/>
      <c r="NWE29" s="135"/>
      <c r="NWF29" s="135"/>
      <c r="NWG29" s="135"/>
      <c r="NWH29" s="135"/>
      <c r="NWI29" s="135"/>
      <c r="NWJ29" s="135"/>
      <c r="NWK29" s="135"/>
      <c r="NWL29" s="135"/>
      <c r="NWM29" s="135"/>
      <c r="NWN29" s="135"/>
      <c r="NWO29" s="135"/>
      <c r="NWP29" s="135"/>
      <c r="NWQ29" s="135"/>
      <c r="NWR29" s="135"/>
      <c r="NWS29" s="135"/>
      <c r="NWT29" s="135"/>
      <c r="NWU29" s="135"/>
      <c r="NWV29" s="135"/>
      <c r="NWW29" s="135"/>
      <c r="NWX29" s="135"/>
      <c r="NWY29" s="135"/>
      <c r="NWZ29" s="135"/>
      <c r="NXA29" s="135"/>
      <c r="NXB29" s="135"/>
      <c r="NXC29" s="135"/>
      <c r="NXD29" s="135"/>
      <c r="NXE29" s="135"/>
      <c r="NXF29" s="135"/>
      <c r="NXG29" s="135"/>
      <c r="NXH29" s="135"/>
      <c r="NXI29" s="135"/>
      <c r="NXJ29" s="135"/>
      <c r="NXK29" s="135"/>
      <c r="NXL29" s="135"/>
      <c r="NXM29" s="135"/>
      <c r="NXN29" s="135"/>
      <c r="NXO29" s="135"/>
      <c r="NXP29" s="135"/>
      <c r="NXQ29" s="135"/>
      <c r="NXR29" s="135"/>
      <c r="NXS29" s="135"/>
      <c r="NXT29" s="135"/>
      <c r="NXU29" s="135"/>
      <c r="NXV29" s="135"/>
      <c r="NXW29" s="135"/>
      <c r="NXX29" s="135"/>
      <c r="NXY29" s="135"/>
      <c r="NXZ29" s="135"/>
      <c r="NYA29" s="135"/>
      <c r="NYB29" s="135"/>
      <c r="NYC29" s="135"/>
      <c r="NYD29" s="135"/>
      <c r="NYE29" s="135"/>
      <c r="NYF29" s="135"/>
      <c r="NYG29" s="135"/>
      <c r="NYH29" s="135"/>
      <c r="NYI29" s="135"/>
      <c r="NYJ29" s="135"/>
      <c r="NYK29" s="135"/>
      <c r="NYL29" s="135"/>
      <c r="NYM29" s="135"/>
      <c r="NYN29" s="135"/>
      <c r="NYO29" s="135"/>
      <c r="NYP29" s="135"/>
      <c r="NYQ29" s="135"/>
      <c r="NYR29" s="135"/>
      <c r="NYS29" s="135"/>
      <c r="NYT29" s="135"/>
      <c r="NYU29" s="135"/>
      <c r="NYV29" s="135"/>
      <c r="NYW29" s="135"/>
      <c r="NYX29" s="135"/>
      <c r="NYY29" s="135"/>
      <c r="NYZ29" s="135"/>
      <c r="NZA29" s="135"/>
      <c r="NZB29" s="135"/>
      <c r="NZC29" s="135"/>
      <c r="NZD29" s="135"/>
      <c r="NZE29" s="135"/>
      <c r="NZF29" s="135"/>
      <c r="NZG29" s="135"/>
      <c r="NZH29" s="135"/>
      <c r="NZI29" s="135"/>
      <c r="NZJ29" s="135"/>
      <c r="NZK29" s="135"/>
      <c r="NZL29" s="135"/>
      <c r="NZM29" s="135"/>
      <c r="NZN29" s="135"/>
      <c r="NZO29" s="135"/>
      <c r="NZP29" s="135"/>
      <c r="NZQ29" s="135"/>
      <c r="NZR29" s="135"/>
      <c r="NZS29" s="135"/>
      <c r="NZT29" s="135"/>
      <c r="NZU29" s="135"/>
      <c r="NZV29" s="135"/>
      <c r="NZW29" s="135"/>
      <c r="NZX29" s="135"/>
      <c r="NZY29" s="135"/>
      <c r="NZZ29" s="135"/>
      <c r="OAA29" s="135"/>
      <c r="OAB29" s="135"/>
      <c r="OAC29" s="135"/>
      <c r="OAD29" s="135"/>
      <c r="OAE29" s="135"/>
      <c r="OAF29" s="135"/>
      <c r="OAG29" s="135"/>
      <c r="OAH29" s="135"/>
      <c r="OAI29" s="135"/>
      <c r="OAJ29" s="135"/>
      <c r="OAK29" s="135"/>
      <c r="OAL29" s="135"/>
      <c r="OAM29" s="135"/>
      <c r="OAN29" s="135"/>
      <c r="OAO29" s="135"/>
      <c r="OAP29" s="135"/>
      <c r="OAQ29" s="135"/>
      <c r="OAR29" s="135"/>
      <c r="OAS29" s="135"/>
      <c r="OAT29" s="135"/>
      <c r="OAU29" s="135"/>
      <c r="OAV29" s="135"/>
      <c r="OAW29" s="135"/>
      <c r="OAX29" s="135"/>
      <c r="OAY29" s="135"/>
      <c r="OAZ29" s="135"/>
      <c r="OBA29" s="135"/>
      <c r="OBB29" s="135"/>
      <c r="OBC29" s="135"/>
      <c r="OBD29" s="135"/>
      <c r="OBE29" s="135"/>
      <c r="OBF29" s="135"/>
      <c r="OBG29" s="135"/>
      <c r="OBH29" s="135"/>
      <c r="OBI29" s="135"/>
      <c r="OBJ29" s="135"/>
      <c r="OBK29" s="135"/>
      <c r="OBL29" s="135"/>
      <c r="OBM29" s="135"/>
      <c r="OBN29" s="135"/>
      <c r="OBO29" s="135"/>
      <c r="OBP29" s="135"/>
      <c r="OBQ29" s="135"/>
      <c r="OBR29" s="135"/>
      <c r="OBS29" s="135"/>
      <c r="OBT29" s="135"/>
      <c r="OBU29" s="135"/>
      <c r="OBV29" s="135"/>
      <c r="OBW29" s="135"/>
      <c r="OBX29" s="135"/>
      <c r="OBY29" s="135"/>
      <c r="OBZ29" s="135"/>
      <c r="OCA29" s="135"/>
      <c r="OCB29" s="135"/>
      <c r="OCC29" s="135"/>
      <c r="OCD29" s="135"/>
      <c r="OCE29" s="135"/>
      <c r="OCF29" s="135"/>
      <c r="OCG29" s="135"/>
      <c r="OCH29" s="135"/>
      <c r="OCI29" s="135"/>
      <c r="OCJ29" s="135"/>
      <c r="OCK29" s="135"/>
      <c r="OCL29" s="135"/>
      <c r="OCM29" s="135"/>
      <c r="OCN29" s="135"/>
      <c r="OCO29" s="135"/>
      <c r="OCP29" s="135"/>
      <c r="OCQ29" s="135"/>
      <c r="OCR29" s="135"/>
      <c r="OCS29" s="135"/>
      <c r="OCT29" s="135"/>
      <c r="OCU29" s="135"/>
      <c r="OCV29" s="135"/>
      <c r="OCW29" s="135"/>
      <c r="OCX29" s="135"/>
      <c r="OCY29" s="135"/>
      <c r="OCZ29" s="135"/>
      <c r="ODA29" s="135"/>
      <c r="ODB29" s="135"/>
      <c r="ODC29" s="135"/>
      <c r="ODD29" s="135"/>
      <c r="ODE29" s="135"/>
      <c r="ODF29" s="135"/>
      <c r="ODG29" s="135"/>
      <c r="ODH29" s="135"/>
      <c r="ODI29" s="135"/>
      <c r="ODJ29" s="135"/>
      <c r="ODK29" s="135"/>
      <c r="ODL29" s="135"/>
      <c r="ODM29" s="135"/>
      <c r="ODN29" s="135"/>
      <c r="ODO29" s="135"/>
      <c r="ODP29" s="135"/>
      <c r="ODQ29" s="135"/>
      <c r="ODR29" s="135"/>
      <c r="ODS29" s="135"/>
      <c r="ODT29" s="135"/>
      <c r="ODU29" s="135"/>
      <c r="ODV29" s="135"/>
      <c r="ODW29" s="135"/>
      <c r="ODX29" s="135"/>
      <c r="ODY29" s="135"/>
      <c r="ODZ29" s="135"/>
      <c r="OEA29" s="135"/>
      <c r="OEB29" s="135"/>
      <c r="OEC29" s="135"/>
      <c r="OED29" s="135"/>
      <c r="OEE29" s="135"/>
      <c r="OEF29" s="135"/>
      <c r="OEG29" s="135"/>
      <c r="OEH29" s="135"/>
      <c r="OEI29" s="135"/>
      <c r="OEJ29" s="135"/>
      <c r="OEK29" s="135"/>
      <c r="OEL29" s="135"/>
      <c r="OEM29" s="135"/>
      <c r="OEN29" s="135"/>
      <c r="OEO29" s="135"/>
      <c r="OEP29" s="135"/>
      <c r="OEQ29" s="135"/>
      <c r="OER29" s="135"/>
      <c r="OES29" s="135"/>
      <c r="OET29" s="135"/>
      <c r="OEU29" s="135"/>
      <c r="OEV29" s="135"/>
      <c r="OEW29" s="135"/>
      <c r="OEX29" s="135"/>
      <c r="OEY29" s="135"/>
      <c r="OEZ29" s="135"/>
      <c r="OFA29" s="135"/>
      <c r="OFB29" s="135"/>
      <c r="OFC29" s="135"/>
      <c r="OFD29" s="135"/>
      <c r="OFE29" s="135"/>
      <c r="OFF29" s="135"/>
      <c r="OFG29" s="135"/>
      <c r="OFH29" s="135"/>
      <c r="OFI29" s="135"/>
      <c r="OFJ29" s="135"/>
      <c r="OFK29" s="135"/>
      <c r="OFL29" s="135"/>
      <c r="OFM29" s="135"/>
      <c r="OFN29" s="135"/>
      <c r="OFO29" s="135"/>
      <c r="OFP29" s="135"/>
      <c r="OFQ29" s="135"/>
      <c r="OFR29" s="135"/>
      <c r="OFS29" s="135"/>
      <c r="OFT29" s="135"/>
      <c r="OFU29" s="135"/>
      <c r="OFV29" s="135"/>
      <c r="OFW29" s="135"/>
      <c r="OFX29" s="135"/>
      <c r="OFY29" s="135"/>
      <c r="OFZ29" s="135"/>
      <c r="OGA29" s="135"/>
      <c r="OGB29" s="135"/>
      <c r="OGC29" s="135"/>
      <c r="OGD29" s="135"/>
      <c r="OGE29" s="135"/>
      <c r="OGF29" s="135"/>
      <c r="OGG29" s="135"/>
      <c r="OGH29" s="135"/>
      <c r="OGI29" s="135"/>
      <c r="OGJ29" s="135"/>
      <c r="OGK29" s="135"/>
      <c r="OGL29" s="135"/>
      <c r="OGM29" s="135"/>
      <c r="OGN29" s="135"/>
      <c r="OGO29" s="135"/>
      <c r="OGP29" s="135"/>
      <c r="OGQ29" s="135"/>
      <c r="OGR29" s="135"/>
      <c r="OGS29" s="135"/>
      <c r="OGT29" s="135"/>
      <c r="OGU29" s="135"/>
      <c r="OGV29" s="135"/>
      <c r="OGW29" s="135"/>
      <c r="OGX29" s="135"/>
      <c r="OGY29" s="135"/>
      <c r="OGZ29" s="135"/>
      <c r="OHA29" s="135"/>
      <c r="OHB29" s="135"/>
      <c r="OHC29" s="135"/>
      <c r="OHD29" s="135"/>
      <c r="OHE29" s="135"/>
      <c r="OHF29" s="135"/>
      <c r="OHG29" s="135"/>
      <c r="OHH29" s="135"/>
      <c r="OHI29" s="135"/>
      <c r="OHJ29" s="135"/>
      <c r="OHK29" s="135"/>
      <c r="OHL29" s="135"/>
      <c r="OHM29" s="135"/>
      <c r="OHN29" s="135"/>
      <c r="OHO29" s="135"/>
      <c r="OHP29" s="135"/>
      <c r="OHQ29" s="135"/>
      <c r="OHR29" s="135"/>
      <c r="OHS29" s="135"/>
      <c r="OHT29" s="135"/>
      <c r="OHU29" s="135"/>
      <c r="OHV29" s="135"/>
      <c r="OHW29" s="135"/>
      <c r="OHX29" s="135"/>
      <c r="OHY29" s="135"/>
      <c r="OHZ29" s="135"/>
      <c r="OIA29" s="135"/>
      <c r="OIB29" s="135"/>
      <c r="OIC29" s="135"/>
      <c r="OID29" s="135"/>
      <c r="OIE29" s="135"/>
      <c r="OIF29" s="135"/>
      <c r="OIG29" s="135"/>
      <c r="OIH29" s="135"/>
      <c r="OII29" s="135"/>
      <c r="OIJ29" s="135"/>
      <c r="OIK29" s="135"/>
      <c r="OIL29" s="135"/>
      <c r="OIM29" s="135"/>
      <c r="OIN29" s="135"/>
      <c r="OIO29" s="135"/>
      <c r="OIP29" s="135"/>
      <c r="OIQ29" s="135"/>
      <c r="OIR29" s="135"/>
      <c r="OIS29" s="135"/>
      <c r="OIT29" s="135"/>
      <c r="OIU29" s="135"/>
      <c r="OIV29" s="135"/>
      <c r="OIW29" s="135"/>
      <c r="OIX29" s="135"/>
      <c r="OIY29" s="135"/>
      <c r="OIZ29" s="135"/>
      <c r="OJA29" s="135"/>
      <c r="OJB29" s="135"/>
      <c r="OJC29" s="135"/>
      <c r="OJD29" s="135"/>
      <c r="OJE29" s="135"/>
      <c r="OJF29" s="135"/>
      <c r="OJG29" s="135"/>
      <c r="OJH29" s="135"/>
      <c r="OJI29" s="135"/>
      <c r="OJJ29" s="135"/>
      <c r="OJK29" s="135"/>
      <c r="OJL29" s="135"/>
      <c r="OJM29" s="135"/>
      <c r="OJN29" s="135"/>
      <c r="OJO29" s="135"/>
      <c r="OJP29" s="135"/>
      <c r="OJQ29" s="135"/>
      <c r="OJR29" s="135"/>
      <c r="OJS29" s="135"/>
      <c r="OJT29" s="135"/>
      <c r="OJU29" s="135"/>
      <c r="OJV29" s="135"/>
      <c r="OJW29" s="135"/>
      <c r="OJX29" s="135"/>
      <c r="OJY29" s="135"/>
      <c r="OJZ29" s="135"/>
      <c r="OKA29" s="135"/>
      <c r="OKB29" s="135"/>
      <c r="OKC29" s="135"/>
      <c r="OKD29" s="135"/>
      <c r="OKE29" s="135"/>
      <c r="OKF29" s="135"/>
      <c r="OKG29" s="135"/>
      <c r="OKH29" s="135"/>
      <c r="OKI29" s="135"/>
      <c r="OKJ29" s="135"/>
      <c r="OKK29" s="135"/>
      <c r="OKL29" s="135"/>
      <c r="OKM29" s="135"/>
      <c r="OKN29" s="135"/>
      <c r="OKO29" s="135"/>
      <c r="OKP29" s="135"/>
      <c r="OKQ29" s="135"/>
      <c r="OKR29" s="135"/>
      <c r="OKS29" s="135"/>
      <c r="OKT29" s="135"/>
      <c r="OKU29" s="135"/>
      <c r="OKV29" s="135"/>
      <c r="OKW29" s="135"/>
      <c r="OKX29" s="135"/>
      <c r="OKY29" s="135"/>
      <c r="OKZ29" s="135"/>
      <c r="OLA29" s="135"/>
      <c r="OLB29" s="135"/>
      <c r="OLC29" s="135"/>
      <c r="OLD29" s="135"/>
      <c r="OLE29" s="135"/>
      <c r="OLF29" s="135"/>
      <c r="OLG29" s="135"/>
      <c r="OLH29" s="135"/>
      <c r="OLI29" s="135"/>
      <c r="OLJ29" s="135"/>
      <c r="OLK29" s="135"/>
      <c r="OLL29" s="135"/>
      <c r="OLM29" s="135"/>
      <c r="OLN29" s="135"/>
      <c r="OLO29" s="135"/>
      <c r="OLP29" s="135"/>
      <c r="OLQ29" s="135"/>
      <c r="OLR29" s="135"/>
      <c r="OLS29" s="135"/>
      <c r="OLT29" s="135"/>
      <c r="OLU29" s="135"/>
      <c r="OLV29" s="135"/>
      <c r="OLW29" s="135"/>
      <c r="OLX29" s="135"/>
      <c r="OLY29" s="135"/>
      <c r="OLZ29" s="135"/>
      <c r="OMA29" s="135"/>
      <c r="OMB29" s="135"/>
      <c r="OMC29" s="135"/>
      <c r="OMD29" s="135"/>
      <c r="OME29" s="135"/>
      <c r="OMF29" s="135"/>
      <c r="OMG29" s="135"/>
      <c r="OMH29" s="135"/>
      <c r="OMI29" s="135"/>
      <c r="OMJ29" s="135"/>
      <c r="OMK29" s="135"/>
      <c r="OML29" s="135"/>
      <c r="OMM29" s="135"/>
      <c r="OMN29" s="135"/>
      <c r="OMO29" s="135"/>
      <c r="OMP29" s="135"/>
      <c r="OMQ29" s="135"/>
      <c r="OMR29" s="135"/>
      <c r="OMS29" s="135"/>
      <c r="OMT29" s="135"/>
      <c r="OMU29" s="135"/>
      <c r="OMV29" s="135"/>
      <c r="OMW29" s="135"/>
      <c r="OMX29" s="135"/>
      <c r="OMY29" s="135"/>
      <c r="OMZ29" s="135"/>
      <c r="ONA29" s="135"/>
      <c r="ONB29" s="135"/>
      <c r="ONC29" s="135"/>
      <c r="OND29" s="135"/>
      <c r="ONE29" s="135"/>
      <c r="ONF29" s="135"/>
      <c r="ONG29" s="135"/>
      <c r="ONH29" s="135"/>
      <c r="ONI29" s="135"/>
      <c r="ONJ29" s="135"/>
      <c r="ONK29" s="135"/>
      <c r="ONL29" s="135"/>
      <c r="ONM29" s="135"/>
      <c r="ONN29" s="135"/>
      <c r="ONO29" s="135"/>
      <c r="ONP29" s="135"/>
      <c r="ONQ29" s="135"/>
      <c r="ONR29" s="135"/>
      <c r="ONS29" s="135"/>
      <c r="ONT29" s="135"/>
      <c r="ONU29" s="135"/>
      <c r="ONV29" s="135"/>
      <c r="ONW29" s="135"/>
      <c r="ONX29" s="135"/>
      <c r="ONY29" s="135"/>
      <c r="ONZ29" s="135"/>
      <c r="OOA29" s="135"/>
      <c r="OOB29" s="135"/>
      <c r="OOC29" s="135"/>
      <c r="OOD29" s="135"/>
      <c r="OOE29" s="135"/>
      <c r="OOF29" s="135"/>
      <c r="OOG29" s="135"/>
      <c r="OOH29" s="135"/>
      <c r="OOI29" s="135"/>
      <c r="OOJ29" s="135"/>
      <c r="OOK29" s="135"/>
      <c r="OOL29" s="135"/>
      <c r="OOM29" s="135"/>
      <c r="OON29" s="135"/>
      <c r="OOO29" s="135"/>
      <c r="OOP29" s="135"/>
      <c r="OOQ29" s="135"/>
      <c r="OOR29" s="135"/>
      <c r="OOS29" s="135"/>
      <c r="OOT29" s="135"/>
      <c r="OOU29" s="135"/>
      <c r="OOV29" s="135"/>
      <c r="OOW29" s="135"/>
      <c r="OOX29" s="135"/>
      <c r="OOY29" s="135"/>
      <c r="OOZ29" s="135"/>
      <c r="OPA29" s="135"/>
      <c r="OPB29" s="135"/>
      <c r="OPC29" s="135"/>
      <c r="OPD29" s="135"/>
      <c r="OPE29" s="135"/>
      <c r="OPF29" s="135"/>
      <c r="OPG29" s="135"/>
      <c r="OPH29" s="135"/>
      <c r="OPI29" s="135"/>
      <c r="OPJ29" s="135"/>
      <c r="OPK29" s="135"/>
      <c r="OPL29" s="135"/>
      <c r="OPM29" s="135"/>
      <c r="OPN29" s="135"/>
      <c r="OPO29" s="135"/>
      <c r="OPP29" s="135"/>
      <c r="OPQ29" s="135"/>
      <c r="OPR29" s="135"/>
      <c r="OPS29" s="135"/>
      <c r="OPT29" s="135"/>
      <c r="OPU29" s="135"/>
      <c r="OPV29" s="135"/>
      <c r="OPW29" s="135"/>
      <c r="OPX29" s="135"/>
      <c r="OPY29" s="135"/>
      <c r="OPZ29" s="135"/>
      <c r="OQA29" s="135"/>
      <c r="OQB29" s="135"/>
      <c r="OQC29" s="135"/>
      <c r="OQD29" s="135"/>
      <c r="OQE29" s="135"/>
      <c r="OQF29" s="135"/>
      <c r="OQG29" s="135"/>
      <c r="OQH29" s="135"/>
      <c r="OQI29" s="135"/>
      <c r="OQJ29" s="135"/>
      <c r="OQK29" s="135"/>
      <c r="OQL29" s="135"/>
      <c r="OQM29" s="135"/>
      <c r="OQN29" s="135"/>
      <c r="OQO29" s="135"/>
      <c r="OQP29" s="135"/>
      <c r="OQQ29" s="135"/>
      <c r="OQR29" s="135"/>
      <c r="OQS29" s="135"/>
      <c r="OQT29" s="135"/>
      <c r="OQU29" s="135"/>
      <c r="OQV29" s="135"/>
      <c r="OQW29" s="135"/>
      <c r="OQX29" s="135"/>
      <c r="OQY29" s="135"/>
      <c r="OQZ29" s="135"/>
      <c r="ORA29" s="135"/>
      <c r="ORB29" s="135"/>
      <c r="ORC29" s="135"/>
      <c r="ORD29" s="135"/>
      <c r="ORE29" s="135"/>
      <c r="ORF29" s="135"/>
      <c r="ORG29" s="135"/>
      <c r="ORH29" s="135"/>
      <c r="ORI29" s="135"/>
      <c r="ORJ29" s="135"/>
      <c r="ORK29" s="135"/>
      <c r="ORL29" s="135"/>
      <c r="ORM29" s="135"/>
      <c r="ORN29" s="135"/>
      <c r="ORO29" s="135"/>
      <c r="ORP29" s="135"/>
      <c r="ORQ29" s="135"/>
      <c r="ORR29" s="135"/>
      <c r="ORS29" s="135"/>
      <c r="ORT29" s="135"/>
      <c r="ORU29" s="135"/>
      <c r="ORV29" s="135"/>
      <c r="ORW29" s="135"/>
      <c r="ORX29" s="135"/>
      <c r="ORY29" s="135"/>
      <c r="ORZ29" s="135"/>
      <c r="OSA29" s="135"/>
      <c r="OSB29" s="135"/>
      <c r="OSC29" s="135"/>
      <c r="OSD29" s="135"/>
      <c r="OSE29" s="135"/>
      <c r="OSF29" s="135"/>
      <c r="OSG29" s="135"/>
      <c r="OSH29" s="135"/>
      <c r="OSI29" s="135"/>
      <c r="OSJ29" s="135"/>
      <c r="OSK29" s="135"/>
      <c r="OSL29" s="135"/>
      <c r="OSM29" s="135"/>
      <c r="OSN29" s="135"/>
      <c r="OSO29" s="135"/>
      <c r="OSP29" s="135"/>
      <c r="OSQ29" s="135"/>
      <c r="OSR29" s="135"/>
      <c r="OSS29" s="135"/>
      <c r="OST29" s="135"/>
      <c r="OSU29" s="135"/>
      <c r="OSV29" s="135"/>
      <c r="OSW29" s="135"/>
      <c r="OSX29" s="135"/>
      <c r="OSY29" s="135"/>
      <c r="OSZ29" s="135"/>
      <c r="OTA29" s="135"/>
      <c r="OTB29" s="135"/>
      <c r="OTC29" s="135"/>
      <c r="OTD29" s="135"/>
      <c r="OTE29" s="135"/>
      <c r="OTF29" s="135"/>
      <c r="OTG29" s="135"/>
      <c r="OTH29" s="135"/>
      <c r="OTI29" s="135"/>
      <c r="OTJ29" s="135"/>
      <c r="OTK29" s="135"/>
      <c r="OTL29" s="135"/>
      <c r="OTM29" s="135"/>
      <c r="OTN29" s="135"/>
      <c r="OTO29" s="135"/>
      <c r="OTP29" s="135"/>
      <c r="OTQ29" s="135"/>
      <c r="OTR29" s="135"/>
      <c r="OTS29" s="135"/>
      <c r="OTT29" s="135"/>
      <c r="OTU29" s="135"/>
      <c r="OTV29" s="135"/>
      <c r="OTW29" s="135"/>
      <c r="OTX29" s="135"/>
      <c r="OTY29" s="135"/>
      <c r="OTZ29" s="135"/>
      <c r="OUA29" s="135"/>
      <c r="OUB29" s="135"/>
      <c r="OUC29" s="135"/>
      <c r="OUD29" s="135"/>
      <c r="OUE29" s="135"/>
      <c r="OUF29" s="135"/>
      <c r="OUG29" s="135"/>
      <c r="OUH29" s="135"/>
      <c r="OUI29" s="135"/>
      <c r="OUJ29" s="135"/>
      <c r="OUK29" s="135"/>
      <c r="OUL29" s="135"/>
      <c r="OUM29" s="135"/>
      <c r="OUN29" s="135"/>
      <c r="OUO29" s="135"/>
      <c r="OUP29" s="135"/>
      <c r="OUQ29" s="135"/>
      <c r="OUR29" s="135"/>
      <c r="OUS29" s="135"/>
      <c r="OUT29" s="135"/>
      <c r="OUU29" s="135"/>
      <c r="OUV29" s="135"/>
      <c r="OUW29" s="135"/>
      <c r="OUX29" s="135"/>
      <c r="OUY29" s="135"/>
      <c r="OUZ29" s="135"/>
      <c r="OVA29" s="135"/>
      <c r="OVB29" s="135"/>
      <c r="OVC29" s="135"/>
      <c r="OVD29" s="135"/>
      <c r="OVE29" s="135"/>
      <c r="OVF29" s="135"/>
      <c r="OVG29" s="135"/>
      <c r="OVH29" s="135"/>
      <c r="OVI29" s="135"/>
      <c r="OVJ29" s="135"/>
      <c r="OVK29" s="135"/>
      <c r="OVL29" s="135"/>
      <c r="OVM29" s="135"/>
      <c r="OVN29" s="135"/>
      <c r="OVO29" s="135"/>
      <c r="OVP29" s="135"/>
      <c r="OVQ29" s="135"/>
      <c r="OVR29" s="135"/>
      <c r="OVS29" s="135"/>
      <c r="OVT29" s="135"/>
      <c r="OVU29" s="135"/>
      <c r="OVV29" s="135"/>
      <c r="OVW29" s="135"/>
      <c r="OVX29" s="135"/>
      <c r="OVY29" s="135"/>
      <c r="OVZ29" s="135"/>
      <c r="OWA29" s="135"/>
      <c r="OWB29" s="135"/>
      <c r="OWC29" s="135"/>
      <c r="OWD29" s="135"/>
      <c r="OWE29" s="135"/>
      <c r="OWF29" s="135"/>
      <c r="OWG29" s="135"/>
      <c r="OWH29" s="135"/>
      <c r="OWI29" s="135"/>
      <c r="OWJ29" s="135"/>
      <c r="OWK29" s="135"/>
      <c r="OWL29" s="135"/>
      <c r="OWM29" s="135"/>
      <c r="OWN29" s="135"/>
      <c r="OWO29" s="135"/>
      <c r="OWP29" s="135"/>
      <c r="OWQ29" s="135"/>
      <c r="OWR29" s="135"/>
      <c r="OWS29" s="135"/>
      <c r="OWT29" s="135"/>
      <c r="OWU29" s="135"/>
      <c r="OWV29" s="135"/>
      <c r="OWW29" s="135"/>
      <c r="OWX29" s="135"/>
      <c r="OWY29" s="135"/>
      <c r="OWZ29" s="135"/>
      <c r="OXA29" s="135"/>
      <c r="OXB29" s="135"/>
      <c r="OXC29" s="135"/>
      <c r="OXD29" s="135"/>
      <c r="OXE29" s="135"/>
      <c r="OXF29" s="135"/>
      <c r="OXG29" s="135"/>
      <c r="OXH29" s="135"/>
      <c r="OXI29" s="135"/>
      <c r="OXJ29" s="135"/>
      <c r="OXK29" s="135"/>
      <c r="OXL29" s="135"/>
      <c r="OXM29" s="135"/>
      <c r="OXN29" s="135"/>
      <c r="OXO29" s="135"/>
      <c r="OXP29" s="135"/>
      <c r="OXQ29" s="135"/>
      <c r="OXR29" s="135"/>
      <c r="OXS29" s="135"/>
      <c r="OXT29" s="135"/>
      <c r="OXU29" s="135"/>
      <c r="OXV29" s="135"/>
      <c r="OXW29" s="135"/>
      <c r="OXX29" s="135"/>
      <c r="OXY29" s="135"/>
      <c r="OXZ29" s="135"/>
      <c r="OYA29" s="135"/>
      <c r="OYB29" s="135"/>
      <c r="OYC29" s="135"/>
      <c r="OYD29" s="135"/>
      <c r="OYE29" s="135"/>
      <c r="OYF29" s="135"/>
      <c r="OYG29" s="135"/>
      <c r="OYH29" s="135"/>
      <c r="OYI29" s="135"/>
      <c r="OYJ29" s="135"/>
      <c r="OYK29" s="135"/>
      <c r="OYL29" s="135"/>
      <c r="OYM29" s="135"/>
      <c r="OYN29" s="135"/>
      <c r="OYO29" s="135"/>
      <c r="OYP29" s="135"/>
      <c r="OYQ29" s="135"/>
      <c r="OYR29" s="135"/>
      <c r="OYS29" s="135"/>
      <c r="OYT29" s="135"/>
      <c r="OYU29" s="135"/>
      <c r="OYV29" s="135"/>
      <c r="OYW29" s="135"/>
      <c r="OYX29" s="135"/>
      <c r="OYY29" s="135"/>
      <c r="OYZ29" s="135"/>
      <c r="OZA29" s="135"/>
      <c r="OZB29" s="135"/>
      <c r="OZC29" s="135"/>
      <c r="OZD29" s="135"/>
      <c r="OZE29" s="135"/>
      <c r="OZF29" s="135"/>
      <c r="OZG29" s="135"/>
      <c r="OZH29" s="135"/>
      <c r="OZI29" s="135"/>
      <c r="OZJ29" s="135"/>
      <c r="OZK29" s="135"/>
      <c r="OZL29" s="135"/>
      <c r="OZM29" s="135"/>
      <c r="OZN29" s="135"/>
      <c r="OZO29" s="135"/>
      <c r="OZP29" s="135"/>
      <c r="OZQ29" s="135"/>
      <c r="OZR29" s="135"/>
      <c r="OZS29" s="135"/>
      <c r="OZT29" s="135"/>
      <c r="OZU29" s="135"/>
      <c r="OZV29" s="135"/>
      <c r="OZW29" s="135"/>
      <c r="OZX29" s="135"/>
      <c r="OZY29" s="135"/>
      <c r="OZZ29" s="135"/>
      <c r="PAA29" s="135"/>
      <c r="PAB29" s="135"/>
      <c r="PAC29" s="135"/>
      <c r="PAD29" s="135"/>
      <c r="PAE29" s="135"/>
      <c r="PAF29" s="135"/>
      <c r="PAG29" s="135"/>
      <c r="PAH29" s="135"/>
      <c r="PAI29" s="135"/>
      <c r="PAJ29" s="135"/>
      <c r="PAK29" s="135"/>
      <c r="PAL29" s="135"/>
      <c r="PAM29" s="135"/>
      <c r="PAN29" s="135"/>
      <c r="PAO29" s="135"/>
      <c r="PAP29" s="135"/>
      <c r="PAQ29" s="135"/>
      <c r="PAR29" s="135"/>
      <c r="PAS29" s="135"/>
      <c r="PAT29" s="135"/>
      <c r="PAU29" s="135"/>
      <c r="PAV29" s="135"/>
      <c r="PAW29" s="135"/>
      <c r="PAX29" s="135"/>
      <c r="PAY29" s="135"/>
      <c r="PAZ29" s="135"/>
      <c r="PBA29" s="135"/>
      <c r="PBB29" s="135"/>
      <c r="PBC29" s="135"/>
      <c r="PBD29" s="135"/>
      <c r="PBE29" s="135"/>
      <c r="PBF29" s="135"/>
      <c r="PBG29" s="135"/>
      <c r="PBH29" s="135"/>
      <c r="PBI29" s="135"/>
      <c r="PBJ29" s="135"/>
      <c r="PBK29" s="135"/>
      <c r="PBL29" s="135"/>
      <c r="PBM29" s="135"/>
      <c r="PBN29" s="135"/>
      <c r="PBO29" s="135"/>
      <c r="PBP29" s="135"/>
      <c r="PBQ29" s="135"/>
      <c r="PBR29" s="135"/>
      <c r="PBS29" s="135"/>
      <c r="PBT29" s="135"/>
      <c r="PBU29" s="135"/>
      <c r="PBV29" s="135"/>
      <c r="PBW29" s="135"/>
      <c r="PBX29" s="135"/>
      <c r="PBY29" s="135"/>
      <c r="PBZ29" s="135"/>
      <c r="PCA29" s="135"/>
      <c r="PCB29" s="135"/>
      <c r="PCC29" s="135"/>
      <c r="PCD29" s="135"/>
      <c r="PCE29" s="135"/>
      <c r="PCF29" s="135"/>
      <c r="PCG29" s="135"/>
      <c r="PCH29" s="135"/>
      <c r="PCI29" s="135"/>
      <c r="PCJ29" s="135"/>
      <c r="PCK29" s="135"/>
      <c r="PCL29" s="135"/>
      <c r="PCM29" s="135"/>
      <c r="PCN29" s="135"/>
      <c r="PCO29" s="135"/>
      <c r="PCP29" s="135"/>
      <c r="PCQ29" s="135"/>
      <c r="PCR29" s="135"/>
      <c r="PCS29" s="135"/>
      <c r="PCT29" s="135"/>
      <c r="PCU29" s="135"/>
      <c r="PCV29" s="135"/>
      <c r="PCW29" s="135"/>
      <c r="PCX29" s="135"/>
      <c r="PCY29" s="135"/>
      <c r="PCZ29" s="135"/>
      <c r="PDA29" s="135"/>
      <c r="PDB29" s="135"/>
      <c r="PDC29" s="135"/>
      <c r="PDD29" s="135"/>
      <c r="PDE29" s="135"/>
      <c r="PDF29" s="135"/>
      <c r="PDG29" s="135"/>
      <c r="PDH29" s="135"/>
      <c r="PDI29" s="135"/>
      <c r="PDJ29" s="135"/>
      <c r="PDK29" s="135"/>
      <c r="PDL29" s="135"/>
      <c r="PDM29" s="135"/>
      <c r="PDN29" s="135"/>
      <c r="PDO29" s="135"/>
      <c r="PDP29" s="135"/>
      <c r="PDQ29" s="135"/>
      <c r="PDR29" s="135"/>
      <c r="PDS29" s="135"/>
      <c r="PDT29" s="135"/>
      <c r="PDU29" s="135"/>
      <c r="PDV29" s="135"/>
      <c r="PDW29" s="135"/>
      <c r="PDX29" s="135"/>
      <c r="PDY29" s="135"/>
      <c r="PDZ29" s="135"/>
      <c r="PEA29" s="135"/>
      <c r="PEB29" s="135"/>
      <c r="PEC29" s="135"/>
      <c r="PED29" s="135"/>
      <c r="PEE29" s="135"/>
      <c r="PEF29" s="135"/>
      <c r="PEG29" s="135"/>
      <c r="PEH29" s="135"/>
      <c r="PEI29" s="135"/>
      <c r="PEJ29" s="135"/>
      <c r="PEK29" s="135"/>
      <c r="PEL29" s="135"/>
      <c r="PEM29" s="135"/>
      <c r="PEN29" s="135"/>
      <c r="PEO29" s="135"/>
      <c r="PEP29" s="135"/>
      <c r="PEQ29" s="135"/>
      <c r="PER29" s="135"/>
      <c r="PES29" s="135"/>
      <c r="PET29" s="135"/>
      <c r="PEU29" s="135"/>
      <c r="PEV29" s="135"/>
      <c r="PEW29" s="135"/>
      <c r="PEX29" s="135"/>
      <c r="PEY29" s="135"/>
      <c r="PEZ29" s="135"/>
      <c r="PFA29" s="135"/>
      <c r="PFB29" s="135"/>
      <c r="PFC29" s="135"/>
      <c r="PFD29" s="135"/>
      <c r="PFE29" s="135"/>
      <c r="PFF29" s="135"/>
      <c r="PFG29" s="135"/>
      <c r="PFH29" s="135"/>
      <c r="PFI29" s="135"/>
      <c r="PFJ29" s="135"/>
      <c r="PFK29" s="135"/>
      <c r="PFL29" s="135"/>
      <c r="PFM29" s="135"/>
      <c r="PFN29" s="135"/>
      <c r="PFO29" s="135"/>
      <c r="PFP29" s="135"/>
      <c r="PFQ29" s="135"/>
      <c r="PFR29" s="135"/>
      <c r="PFS29" s="135"/>
      <c r="PFT29" s="135"/>
      <c r="PFU29" s="135"/>
      <c r="PFV29" s="135"/>
      <c r="PFW29" s="135"/>
      <c r="PFX29" s="135"/>
      <c r="PFY29" s="135"/>
      <c r="PFZ29" s="135"/>
      <c r="PGA29" s="135"/>
      <c r="PGB29" s="135"/>
      <c r="PGC29" s="135"/>
      <c r="PGD29" s="135"/>
      <c r="PGE29" s="135"/>
      <c r="PGF29" s="135"/>
      <c r="PGG29" s="135"/>
      <c r="PGH29" s="135"/>
      <c r="PGI29" s="135"/>
      <c r="PGJ29" s="135"/>
      <c r="PGK29" s="135"/>
      <c r="PGL29" s="135"/>
      <c r="PGM29" s="135"/>
      <c r="PGN29" s="135"/>
      <c r="PGO29" s="135"/>
      <c r="PGP29" s="135"/>
      <c r="PGQ29" s="135"/>
      <c r="PGR29" s="135"/>
      <c r="PGS29" s="135"/>
      <c r="PGT29" s="135"/>
      <c r="PGU29" s="135"/>
      <c r="PGV29" s="135"/>
      <c r="PGW29" s="135"/>
      <c r="PGX29" s="135"/>
      <c r="PGY29" s="135"/>
      <c r="PGZ29" s="135"/>
      <c r="PHA29" s="135"/>
      <c r="PHB29" s="135"/>
      <c r="PHC29" s="135"/>
      <c r="PHD29" s="135"/>
      <c r="PHE29" s="135"/>
      <c r="PHF29" s="135"/>
      <c r="PHG29" s="135"/>
      <c r="PHH29" s="135"/>
      <c r="PHI29" s="135"/>
      <c r="PHJ29" s="135"/>
      <c r="PHK29" s="135"/>
      <c r="PHL29" s="135"/>
      <c r="PHM29" s="135"/>
      <c r="PHN29" s="135"/>
      <c r="PHO29" s="135"/>
      <c r="PHP29" s="135"/>
      <c r="PHQ29" s="135"/>
      <c r="PHR29" s="135"/>
      <c r="PHS29" s="135"/>
      <c r="PHT29" s="135"/>
      <c r="PHU29" s="135"/>
      <c r="PHV29" s="135"/>
      <c r="PHW29" s="135"/>
      <c r="PHX29" s="135"/>
      <c r="PHY29" s="135"/>
      <c r="PHZ29" s="135"/>
      <c r="PIA29" s="135"/>
      <c r="PIB29" s="135"/>
      <c r="PIC29" s="135"/>
      <c r="PID29" s="135"/>
      <c r="PIE29" s="135"/>
      <c r="PIF29" s="135"/>
      <c r="PIG29" s="135"/>
      <c r="PIH29" s="135"/>
      <c r="PII29" s="135"/>
      <c r="PIJ29" s="135"/>
      <c r="PIK29" s="135"/>
      <c r="PIL29" s="135"/>
      <c r="PIM29" s="135"/>
      <c r="PIN29" s="135"/>
      <c r="PIO29" s="135"/>
      <c r="PIP29" s="135"/>
      <c r="PIQ29" s="135"/>
      <c r="PIR29" s="135"/>
      <c r="PIS29" s="135"/>
      <c r="PIT29" s="135"/>
      <c r="PIU29" s="135"/>
      <c r="PIV29" s="135"/>
      <c r="PIW29" s="135"/>
      <c r="PIX29" s="135"/>
      <c r="PIY29" s="135"/>
      <c r="PIZ29" s="135"/>
      <c r="PJA29" s="135"/>
      <c r="PJB29" s="135"/>
      <c r="PJC29" s="135"/>
      <c r="PJD29" s="135"/>
      <c r="PJE29" s="135"/>
      <c r="PJF29" s="135"/>
      <c r="PJG29" s="135"/>
      <c r="PJH29" s="135"/>
      <c r="PJI29" s="135"/>
      <c r="PJJ29" s="135"/>
      <c r="PJK29" s="135"/>
      <c r="PJL29" s="135"/>
      <c r="PJM29" s="135"/>
      <c r="PJN29" s="135"/>
      <c r="PJO29" s="135"/>
      <c r="PJP29" s="135"/>
      <c r="PJQ29" s="135"/>
      <c r="PJR29" s="135"/>
      <c r="PJS29" s="135"/>
      <c r="PJT29" s="135"/>
      <c r="PJU29" s="135"/>
      <c r="PJV29" s="135"/>
      <c r="PJW29" s="135"/>
      <c r="PJX29" s="135"/>
      <c r="PJY29" s="135"/>
      <c r="PJZ29" s="135"/>
      <c r="PKA29" s="135"/>
      <c r="PKB29" s="135"/>
      <c r="PKC29" s="135"/>
      <c r="PKD29" s="135"/>
      <c r="PKE29" s="135"/>
      <c r="PKF29" s="135"/>
      <c r="PKG29" s="135"/>
      <c r="PKH29" s="135"/>
      <c r="PKI29" s="135"/>
      <c r="PKJ29" s="135"/>
      <c r="PKK29" s="135"/>
      <c r="PKL29" s="135"/>
      <c r="PKM29" s="135"/>
      <c r="PKN29" s="135"/>
      <c r="PKO29" s="135"/>
      <c r="PKP29" s="135"/>
      <c r="PKQ29" s="135"/>
      <c r="PKR29" s="135"/>
      <c r="PKS29" s="135"/>
      <c r="PKT29" s="135"/>
      <c r="PKU29" s="135"/>
      <c r="PKV29" s="135"/>
      <c r="PKW29" s="135"/>
      <c r="PKX29" s="135"/>
      <c r="PKY29" s="135"/>
      <c r="PKZ29" s="135"/>
      <c r="PLA29" s="135"/>
      <c r="PLB29" s="135"/>
      <c r="PLC29" s="135"/>
      <c r="PLD29" s="135"/>
      <c r="PLE29" s="135"/>
      <c r="PLF29" s="135"/>
      <c r="PLG29" s="135"/>
      <c r="PLH29" s="135"/>
      <c r="PLI29" s="135"/>
      <c r="PLJ29" s="135"/>
      <c r="PLK29" s="135"/>
      <c r="PLL29" s="135"/>
      <c r="PLM29" s="135"/>
      <c r="PLN29" s="135"/>
      <c r="PLO29" s="135"/>
      <c r="PLP29" s="135"/>
      <c r="PLQ29" s="135"/>
      <c r="PLR29" s="135"/>
      <c r="PLS29" s="135"/>
      <c r="PLT29" s="135"/>
      <c r="PLU29" s="135"/>
      <c r="PLV29" s="135"/>
      <c r="PLW29" s="135"/>
      <c r="PLX29" s="135"/>
      <c r="PLY29" s="135"/>
      <c r="PLZ29" s="135"/>
      <c r="PMA29" s="135"/>
      <c r="PMB29" s="135"/>
      <c r="PMC29" s="135"/>
      <c r="PMD29" s="135"/>
      <c r="PME29" s="135"/>
      <c r="PMF29" s="135"/>
      <c r="PMG29" s="135"/>
      <c r="PMH29" s="135"/>
      <c r="PMI29" s="135"/>
      <c r="PMJ29" s="135"/>
      <c r="PMK29" s="135"/>
      <c r="PML29" s="135"/>
      <c r="PMM29" s="135"/>
      <c r="PMN29" s="135"/>
      <c r="PMO29" s="135"/>
      <c r="PMP29" s="135"/>
      <c r="PMQ29" s="135"/>
      <c r="PMR29" s="135"/>
      <c r="PMS29" s="135"/>
      <c r="PMT29" s="135"/>
      <c r="PMU29" s="135"/>
      <c r="PMV29" s="135"/>
      <c r="PMW29" s="135"/>
      <c r="PMX29" s="135"/>
      <c r="PMY29" s="135"/>
      <c r="PMZ29" s="135"/>
      <c r="PNA29" s="135"/>
      <c r="PNB29" s="135"/>
      <c r="PNC29" s="135"/>
      <c r="PND29" s="135"/>
      <c r="PNE29" s="135"/>
      <c r="PNF29" s="135"/>
      <c r="PNG29" s="135"/>
      <c r="PNH29" s="135"/>
      <c r="PNI29" s="135"/>
      <c r="PNJ29" s="135"/>
      <c r="PNK29" s="135"/>
      <c r="PNL29" s="135"/>
      <c r="PNM29" s="135"/>
      <c r="PNN29" s="135"/>
      <c r="PNO29" s="135"/>
      <c r="PNP29" s="135"/>
      <c r="PNQ29" s="135"/>
      <c r="PNR29" s="135"/>
      <c r="PNS29" s="135"/>
      <c r="PNT29" s="135"/>
      <c r="PNU29" s="135"/>
      <c r="PNV29" s="135"/>
      <c r="PNW29" s="135"/>
      <c r="PNX29" s="135"/>
      <c r="PNY29" s="135"/>
      <c r="PNZ29" s="135"/>
      <c r="POA29" s="135"/>
      <c r="POB29" s="135"/>
      <c r="POC29" s="135"/>
      <c r="POD29" s="135"/>
      <c r="POE29" s="135"/>
      <c r="POF29" s="135"/>
      <c r="POG29" s="135"/>
      <c r="POH29" s="135"/>
      <c r="POI29" s="135"/>
      <c r="POJ29" s="135"/>
      <c r="POK29" s="135"/>
      <c r="POL29" s="135"/>
      <c r="POM29" s="135"/>
      <c r="PON29" s="135"/>
      <c r="POO29" s="135"/>
      <c r="POP29" s="135"/>
      <c r="POQ29" s="135"/>
      <c r="POR29" s="135"/>
      <c r="POS29" s="135"/>
      <c r="POT29" s="135"/>
      <c r="POU29" s="135"/>
      <c r="POV29" s="135"/>
      <c r="POW29" s="135"/>
      <c r="POX29" s="135"/>
      <c r="POY29" s="135"/>
      <c r="POZ29" s="135"/>
      <c r="PPA29" s="135"/>
      <c r="PPB29" s="135"/>
      <c r="PPC29" s="135"/>
      <c r="PPD29" s="135"/>
      <c r="PPE29" s="135"/>
      <c r="PPF29" s="135"/>
      <c r="PPG29" s="135"/>
      <c r="PPH29" s="135"/>
      <c r="PPI29" s="135"/>
      <c r="PPJ29" s="135"/>
      <c r="PPK29" s="135"/>
      <c r="PPL29" s="135"/>
      <c r="PPM29" s="135"/>
      <c r="PPN29" s="135"/>
      <c r="PPO29" s="135"/>
      <c r="PPP29" s="135"/>
      <c r="PPQ29" s="135"/>
      <c r="PPR29" s="135"/>
      <c r="PPS29" s="135"/>
      <c r="PPT29" s="135"/>
      <c r="PPU29" s="135"/>
      <c r="PPV29" s="135"/>
      <c r="PPW29" s="135"/>
      <c r="PPX29" s="135"/>
      <c r="PPY29" s="135"/>
      <c r="PPZ29" s="135"/>
      <c r="PQA29" s="135"/>
      <c r="PQB29" s="135"/>
      <c r="PQC29" s="135"/>
      <c r="PQD29" s="135"/>
      <c r="PQE29" s="135"/>
      <c r="PQF29" s="135"/>
      <c r="PQG29" s="135"/>
      <c r="PQH29" s="135"/>
      <c r="PQI29" s="135"/>
      <c r="PQJ29" s="135"/>
      <c r="PQK29" s="135"/>
      <c r="PQL29" s="135"/>
      <c r="PQM29" s="135"/>
      <c r="PQN29" s="135"/>
      <c r="PQO29" s="135"/>
      <c r="PQP29" s="135"/>
      <c r="PQQ29" s="135"/>
      <c r="PQR29" s="135"/>
      <c r="PQS29" s="135"/>
      <c r="PQT29" s="135"/>
      <c r="PQU29" s="135"/>
      <c r="PQV29" s="135"/>
      <c r="PQW29" s="135"/>
      <c r="PQX29" s="135"/>
      <c r="PQY29" s="135"/>
      <c r="PQZ29" s="135"/>
      <c r="PRA29" s="135"/>
      <c r="PRB29" s="135"/>
      <c r="PRC29" s="135"/>
      <c r="PRD29" s="135"/>
      <c r="PRE29" s="135"/>
      <c r="PRF29" s="135"/>
      <c r="PRG29" s="135"/>
      <c r="PRH29" s="135"/>
      <c r="PRI29" s="135"/>
      <c r="PRJ29" s="135"/>
      <c r="PRK29" s="135"/>
      <c r="PRL29" s="135"/>
      <c r="PRM29" s="135"/>
      <c r="PRN29" s="135"/>
      <c r="PRO29" s="135"/>
      <c r="PRP29" s="135"/>
      <c r="PRQ29" s="135"/>
      <c r="PRR29" s="135"/>
      <c r="PRS29" s="135"/>
      <c r="PRT29" s="135"/>
      <c r="PRU29" s="135"/>
      <c r="PRV29" s="135"/>
      <c r="PRW29" s="135"/>
      <c r="PRX29" s="135"/>
      <c r="PRY29" s="135"/>
      <c r="PRZ29" s="135"/>
      <c r="PSA29" s="135"/>
      <c r="PSB29" s="135"/>
      <c r="PSC29" s="135"/>
      <c r="PSD29" s="135"/>
      <c r="PSE29" s="135"/>
      <c r="PSF29" s="135"/>
      <c r="PSG29" s="135"/>
      <c r="PSH29" s="135"/>
      <c r="PSI29" s="135"/>
      <c r="PSJ29" s="135"/>
      <c r="PSK29" s="135"/>
      <c r="PSL29" s="135"/>
      <c r="PSM29" s="135"/>
      <c r="PSN29" s="135"/>
      <c r="PSO29" s="135"/>
      <c r="PSP29" s="135"/>
      <c r="PSQ29" s="135"/>
      <c r="PSR29" s="135"/>
      <c r="PSS29" s="135"/>
      <c r="PST29" s="135"/>
      <c r="PSU29" s="135"/>
      <c r="PSV29" s="135"/>
      <c r="PSW29" s="135"/>
      <c r="PSX29" s="135"/>
      <c r="PSY29" s="135"/>
      <c r="PSZ29" s="135"/>
      <c r="PTA29" s="135"/>
      <c r="PTB29" s="135"/>
      <c r="PTC29" s="135"/>
      <c r="PTD29" s="135"/>
      <c r="PTE29" s="135"/>
      <c r="PTF29" s="135"/>
      <c r="PTG29" s="135"/>
      <c r="PTH29" s="135"/>
      <c r="PTI29" s="135"/>
      <c r="PTJ29" s="135"/>
      <c r="PTK29" s="135"/>
      <c r="PTL29" s="135"/>
      <c r="PTM29" s="135"/>
      <c r="PTN29" s="135"/>
      <c r="PTO29" s="135"/>
      <c r="PTP29" s="135"/>
      <c r="PTQ29" s="135"/>
      <c r="PTR29" s="135"/>
      <c r="PTS29" s="135"/>
      <c r="PTT29" s="135"/>
      <c r="PTU29" s="135"/>
      <c r="PTV29" s="135"/>
      <c r="PTW29" s="135"/>
      <c r="PTX29" s="135"/>
      <c r="PTY29" s="135"/>
      <c r="PTZ29" s="135"/>
      <c r="PUA29" s="135"/>
      <c r="PUB29" s="135"/>
      <c r="PUC29" s="135"/>
      <c r="PUD29" s="135"/>
      <c r="PUE29" s="135"/>
      <c r="PUF29" s="135"/>
      <c r="PUG29" s="135"/>
      <c r="PUH29" s="135"/>
      <c r="PUI29" s="135"/>
      <c r="PUJ29" s="135"/>
      <c r="PUK29" s="135"/>
      <c r="PUL29" s="135"/>
      <c r="PUM29" s="135"/>
      <c r="PUN29" s="135"/>
      <c r="PUO29" s="135"/>
      <c r="PUP29" s="135"/>
      <c r="PUQ29" s="135"/>
      <c r="PUR29" s="135"/>
      <c r="PUS29" s="135"/>
      <c r="PUT29" s="135"/>
      <c r="PUU29" s="135"/>
      <c r="PUV29" s="135"/>
      <c r="PUW29" s="135"/>
      <c r="PUX29" s="135"/>
      <c r="PUY29" s="135"/>
      <c r="PUZ29" s="135"/>
      <c r="PVA29" s="135"/>
      <c r="PVB29" s="135"/>
      <c r="PVC29" s="135"/>
      <c r="PVD29" s="135"/>
      <c r="PVE29" s="135"/>
      <c r="PVF29" s="135"/>
      <c r="PVG29" s="135"/>
      <c r="PVH29" s="135"/>
      <c r="PVI29" s="135"/>
      <c r="PVJ29" s="135"/>
      <c r="PVK29" s="135"/>
      <c r="PVL29" s="135"/>
      <c r="PVM29" s="135"/>
      <c r="PVN29" s="135"/>
      <c r="PVO29" s="135"/>
      <c r="PVP29" s="135"/>
      <c r="PVQ29" s="135"/>
      <c r="PVR29" s="135"/>
      <c r="PVS29" s="135"/>
      <c r="PVT29" s="135"/>
      <c r="PVU29" s="135"/>
      <c r="PVV29" s="135"/>
      <c r="PVW29" s="135"/>
      <c r="PVX29" s="135"/>
      <c r="PVY29" s="135"/>
      <c r="PVZ29" s="135"/>
      <c r="PWA29" s="135"/>
      <c r="PWB29" s="135"/>
      <c r="PWC29" s="135"/>
      <c r="PWD29" s="135"/>
      <c r="PWE29" s="135"/>
      <c r="PWF29" s="135"/>
      <c r="PWG29" s="135"/>
      <c r="PWH29" s="135"/>
      <c r="PWI29" s="135"/>
      <c r="PWJ29" s="135"/>
      <c r="PWK29" s="135"/>
      <c r="PWL29" s="135"/>
      <c r="PWM29" s="135"/>
      <c r="PWN29" s="135"/>
      <c r="PWO29" s="135"/>
      <c r="PWP29" s="135"/>
      <c r="PWQ29" s="135"/>
      <c r="PWR29" s="135"/>
      <c r="PWS29" s="135"/>
      <c r="PWT29" s="135"/>
      <c r="PWU29" s="135"/>
      <c r="PWV29" s="135"/>
      <c r="PWW29" s="135"/>
      <c r="PWX29" s="135"/>
      <c r="PWY29" s="135"/>
      <c r="PWZ29" s="135"/>
      <c r="PXA29" s="135"/>
      <c r="PXB29" s="135"/>
      <c r="PXC29" s="135"/>
      <c r="PXD29" s="135"/>
      <c r="PXE29" s="135"/>
      <c r="PXF29" s="135"/>
      <c r="PXG29" s="135"/>
      <c r="PXH29" s="135"/>
      <c r="PXI29" s="135"/>
      <c r="PXJ29" s="135"/>
      <c r="PXK29" s="135"/>
      <c r="PXL29" s="135"/>
      <c r="PXM29" s="135"/>
      <c r="PXN29" s="135"/>
      <c r="PXO29" s="135"/>
      <c r="PXP29" s="135"/>
      <c r="PXQ29" s="135"/>
      <c r="PXR29" s="135"/>
      <c r="PXS29" s="135"/>
      <c r="PXT29" s="135"/>
      <c r="PXU29" s="135"/>
      <c r="PXV29" s="135"/>
      <c r="PXW29" s="135"/>
      <c r="PXX29" s="135"/>
      <c r="PXY29" s="135"/>
      <c r="PXZ29" s="135"/>
      <c r="PYA29" s="135"/>
      <c r="PYB29" s="135"/>
      <c r="PYC29" s="135"/>
      <c r="PYD29" s="135"/>
      <c r="PYE29" s="135"/>
      <c r="PYF29" s="135"/>
      <c r="PYG29" s="135"/>
      <c r="PYH29" s="135"/>
      <c r="PYI29" s="135"/>
      <c r="PYJ29" s="135"/>
      <c r="PYK29" s="135"/>
      <c r="PYL29" s="135"/>
      <c r="PYM29" s="135"/>
      <c r="PYN29" s="135"/>
      <c r="PYO29" s="135"/>
      <c r="PYP29" s="135"/>
      <c r="PYQ29" s="135"/>
      <c r="PYR29" s="135"/>
      <c r="PYS29" s="135"/>
      <c r="PYT29" s="135"/>
      <c r="PYU29" s="135"/>
      <c r="PYV29" s="135"/>
      <c r="PYW29" s="135"/>
      <c r="PYX29" s="135"/>
      <c r="PYY29" s="135"/>
      <c r="PYZ29" s="135"/>
      <c r="PZA29" s="135"/>
      <c r="PZB29" s="135"/>
      <c r="PZC29" s="135"/>
      <c r="PZD29" s="135"/>
      <c r="PZE29" s="135"/>
      <c r="PZF29" s="135"/>
      <c r="PZG29" s="135"/>
      <c r="PZH29" s="135"/>
      <c r="PZI29" s="135"/>
      <c r="PZJ29" s="135"/>
      <c r="PZK29" s="135"/>
      <c r="PZL29" s="135"/>
      <c r="PZM29" s="135"/>
      <c r="PZN29" s="135"/>
      <c r="PZO29" s="135"/>
      <c r="PZP29" s="135"/>
      <c r="PZQ29" s="135"/>
      <c r="PZR29" s="135"/>
      <c r="PZS29" s="135"/>
      <c r="PZT29" s="135"/>
      <c r="PZU29" s="135"/>
      <c r="PZV29" s="135"/>
      <c r="PZW29" s="135"/>
      <c r="PZX29" s="135"/>
      <c r="PZY29" s="135"/>
      <c r="PZZ29" s="135"/>
      <c r="QAA29" s="135"/>
      <c r="QAB29" s="135"/>
      <c r="QAC29" s="135"/>
      <c r="QAD29" s="135"/>
      <c r="QAE29" s="135"/>
      <c r="QAF29" s="135"/>
      <c r="QAG29" s="135"/>
      <c r="QAH29" s="135"/>
      <c r="QAI29" s="135"/>
      <c r="QAJ29" s="135"/>
      <c r="QAK29" s="135"/>
      <c r="QAL29" s="135"/>
      <c r="QAM29" s="135"/>
      <c r="QAN29" s="135"/>
      <c r="QAO29" s="135"/>
      <c r="QAP29" s="135"/>
      <c r="QAQ29" s="135"/>
      <c r="QAR29" s="135"/>
      <c r="QAS29" s="135"/>
      <c r="QAT29" s="135"/>
      <c r="QAU29" s="135"/>
      <c r="QAV29" s="135"/>
      <c r="QAW29" s="135"/>
      <c r="QAX29" s="135"/>
      <c r="QAY29" s="135"/>
      <c r="QAZ29" s="135"/>
      <c r="QBA29" s="135"/>
      <c r="QBB29" s="135"/>
      <c r="QBC29" s="135"/>
      <c r="QBD29" s="135"/>
      <c r="QBE29" s="135"/>
      <c r="QBF29" s="135"/>
      <c r="QBG29" s="135"/>
      <c r="QBH29" s="135"/>
      <c r="QBI29" s="135"/>
      <c r="QBJ29" s="135"/>
      <c r="QBK29" s="135"/>
      <c r="QBL29" s="135"/>
      <c r="QBM29" s="135"/>
      <c r="QBN29" s="135"/>
      <c r="QBO29" s="135"/>
      <c r="QBP29" s="135"/>
      <c r="QBQ29" s="135"/>
      <c r="QBR29" s="135"/>
      <c r="QBS29" s="135"/>
      <c r="QBT29" s="135"/>
      <c r="QBU29" s="135"/>
      <c r="QBV29" s="135"/>
      <c r="QBW29" s="135"/>
      <c r="QBX29" s="135"/>
      <c r="QBY29" s="135"/>
      <c r="QBZ29" s="135"/>
      <c r="QCA29" s="135"/>
      <c r="QCB29" s="135"/>
      <c r="QCC29" s="135"/>
      <c r="QCD29" s="135"/>
      <c r="QCE29" s="135"/>
      <c r="QCF29" s="135"/>
      <c r="QCG29" s="135"/>
      <c r="QCH29" s="135"/>
      <c r="QCI29" s="135"/>
      <c r="QCJ29" s="135"/>
      <c r="QCK29" s="135"/>
      <c r="QCL29" s="135"/>
      <c r="QCM29" s="135"/>
      <c r="QCN29" s="135"/>
      <c r="QCO29" s="135"/>
      <c r="QCP29" s="135"/>
      <c r="QCQ29" s="135"/>
      <c r="QCR29" s="135"/>
      <c r="QCS29" s="135"/>
      <c r="QCT29" s="135"/>
      <c r="QCU29" s="135"/>
      <c r="QCV29" s="135"/>
      <c r="QCW29" s="135"/>
      <c r="QCX29" s="135"/>
      <c r="QCY29" s="135"/>
      <c r="QCZ29" s="135"/>
      <c r="QDA29" s="135"/>
      <c r="QDB29" s="135"/>
      <c r="QDC29" s="135"/>
      <c r="QDD29" s="135"/>
      <c r="QDE29" s="135"/>
      <c r="QDF29" s="135"/>
      <c r="QDG29" s="135"/>
      <c r="QDH29" s="135"/>
      <c r="QDI29" s="135"/>
      <c r="QDJ29" s="135"/>
      <c r="QDK29" s="135"/>
      <c r="QDL29" s="135"/>
      <c r="QDM29" s="135"/>
      <c r="QDN29" s="135"/>
      <c r="QDO29" s="135"/>
      <c r="QDP29" s="135"/>
      <c r="QDQ29" s="135"/>
      <c r="QDR29" s="135"/>
      <c r="QDS29" s="135"/>
      <c r="QDT29" s="135"/>
      <c r="QDU29" s="135"/>
      <c r="QDV29" s="135"/>
      <c r="QDW29" s="135"/>
      <c r="QDX29" s="135"/>
      <c r="QDY29" s="135"/>
      <c r="QDZ29" s="135"/>
      <c r="QEA29" s="135"/>
      <c r="QEB29" s="135"/>
      <c r="QEC29" s="135"/>
      <c r="QED29" s="135"/>
      <c r="QEE29" s="135"/>
      <c r="QEF29" s="135"/>
      <c r="QEG29" s="135"/>
      <c r="QEH29" s="135"/>
      <c r="QEI29" s="135"/>
      <c r="QEJ29" s="135"/>
      <c r="QEK29" s="135"/>
      <c r="QEL29" s="135"/>
      <c r="QEM29" s="135"/>
      <c r="QEN29" s="135"/>
      <c r="QEO29" s="135"/>
      <c r="QEP29" s="135"/>
      <c r="QEQ29" s="135"/>
      <c r="QER29" s="135"/>
      <c r="QES29" s="135"/>
      <c r="QET29" s="135"/>
      <c r="QEU29" s="135"/>
      <c r="QEV29" s="135"/>
      <c r="QEW29" s="135"/>
      <c r="QEX29" s="135"/>
      <c r="QEY29" s="135"/>
      <c r="QEZ29" s="135"/>
      <c r="QFA29" s="135"/>
      <c r="QFB29" s="135"/>
      <c r="QFC29" s="135"/>
      <c r="QFD29" s="135"/>
      <c r="QFE29" s="135"/>
      <c r="QFF29" s="135"/>
      <c r="QFG29" s="135"/>
      <c r="QFH29" s="135"/>
      <c r="QFI29" s="135"/>
      <c r="QFJ29" s="135"/>
      <c r="QFK29" s="135"/>
      <c r="QFL29" s="135"/>
      <c r="QFM29" s="135"/>
      <c r="QFN29" s="135"/>
      <c r="QFO29" s="135"/>
      <c r="QFP29" s="135"/>
      <c r="QFQ29" s="135"/>
      <c r="QFR29" s="135"/>
      <c r="QFS29" s="135"/>
      <c r="QFT29" s="135"/>
      <c r="QFU29" s="135"/>
      <c r="QFV29" s="135"/>
      <c r="QFW29" s="135"/>
      <c r="QFX29" s="135"/>
      <c r="QFY29" s="135"/>
      <c r="QFZ29" s="135"/>
      <c r="QGA29" s="135"/>
      <c r="QGB29" s="135"/>
      <c r="QGC29" s="135"/>
      <c r="QGD29" s="135"/>
      <c r="QGE29" s="135"/>
      <c r="QGF29" s="135"/>
      <c r="QGG29" s="135"/>
      <c r="QGH29" s="135"/>
      <c r="QGI29" s="135"/>
      <c r="QGJ29" s="135"/>
      <c r="QGK29" s="135"/>
      <c r="QGL29" s="135"/>
      <c r="QGM29" s="135"/>
      <c r="QGN29" s="135"/>
      <c r="QGO29" s="135"/>
      <c r="QGP29" s="135"/>
      <c r="QGQ29" s="135"/>
      <c r="QGR29" s="135"/>
      <c r="QGS29" s="135"/>
      <c r="QGT29" s="135"/>
      <c r="QGU29" s="135"/>
      <c r="QGV29" s="135"/>
      <c r="QGW29" s="135"/>
      <c r="QGX29" s="135"/>
      <c r="QGY29" s="135"/>
      <c r="QGZ29" s="135"/>
      <c r="QHA29" s="135"/>
      <c r="QHB29" s="135"/>
      <c r="QHC29" s="135"/>
      <c r="QHD29" s="135"/>
      <c r="QHE29" s="135"/>
      <c r="QHF29" s="135"/>
      <c r="QHG29" s="135"/>
      <c r="QHH29" s="135"/>
      <c r="QHI29" s="135"/>
      <c r="QHJ29" s="135"/>
      <c r="QHK29" s="135"/>
      <c r="QHL29" s="135"/>
      <c r="QHM29" s="135"/>
      <c r="QHN29" s="135"/>
      <c r="QHO29" s="135"/>
      <c r="QHP29" s="135"/>
      <c r="QHQ29" s="135"/>
      <c r="QHR29" s="135"/>
      <c r="QHS29" s="135"/>
      <c r="QHT29" s="135"/>
      <c r="QHU29" s="135"/>
      <c r="QHV29" s="135"/>
      <c r="QHW29" s="135"/>
      <c r="QHX29" s="135"/>
      <c r="QHY29" s="135"/>
      <c r="QHZ29" s="135"/>
      <c r="QIA29" s="135"/>
      <c r="QIB29" s="135"/>
      <c r="QIC29" s="135"/>
      <c r="QID29" s="135"/>
      <c r="QIE29" s="135"/>
      <c r="QIF29" s="135"/>
      <c r="QIG29" s="135"/>
      <c r="QIH29" s="135"/>
      <c r="QII29" s="135"/>
      <c r="QIJ29" s="135"/>
      <c r="QIK29" s="135"/>
      <c r="QIL29" s="135"/>
      <c r="QIM29" s="135"/>
      <c r="QIN29" s="135"/>
      <c r="QIO29" s="135"/>
      <c r="QIP29" s="135"/>
      <c r="QIQ29" s="135"/>
      <c r="QIR29" s="135"/>
      <c r="QIS29" s="135"/>
      <c r="QIT29" s="135"/>
      <c r="QIU29" s="135"/>
      <c r="QIV29" s="135"/>
      <c r="QIW29" s="135"/>
      <c r="QIX29" s="135"/>
      <c r="QIY29" s="135"/>
      <c r="QIZ29" s="135"/>
      <c r="QJA29" s="135"/>
      <c r="QJB29" s="135"/>
      <c r="QJC29" s="135"/>
      <c r="QJD29" s="135"/>
      <c r="QJE29" s="135"/>
      <c r="QJF29" s="135"/>
      <c r="QJG29" s="135"/>
      <c r="QJH29" s="135"/>
      <c r="QJI29" s="135"/>
      <c r="QJJ29" s="135"/>
      <c r="QJK29" s="135"/>
      <c r="QJL29" s="135"/>
      <c r="QJM29" s="135"/>
      <c r="QJN29" s="135"/>
      <c r="QJO29" s="135"/>
      <c r="QJP29" s="135"/>
      <c r="QJQ29" s="135"/>
      <c r="QJR29" s="135"/>
      <c r="QJS29" s="135"/>
      <c r="QJT29" s="135"/>
      <c r="QJU29" s="135"/>
      <c r="QJV29" s="135"/>
      <c r="QJW29" s="135"/>
      <c r="QJX29" s="135"/>
      <c r="QJY29" s="135"/>
      <c r="QJZ29" s="135"/>
      <c r="QKA29" s="135"/>
      <c r="QKB29" s="135"/>
      <c r="QKC29" s="135"/>
      <c r="QKD29" s="135"/>
      <c r="QKE29" s="135"/>
      <c r="QKF29" s="135"/>
      <c r="QKG29" s="135"/>
      <c r="QKH29" s="135"/>
      <c r="QKI29" s="135"/>
      <c r="QKJ29" s="135"/>
      <c r="QKK29" s="135"/>
      <c r="QKL29" s="135"/>
      <c r="QKM29" s="135"/>
      <c r="QKN29" s="135"/>
      <c r="QKO29" s="135"/>
      <c r="QKP29" s="135"/>
      <c r="QKQ29" s="135"/>
      <c r="QKR29" s="135"/>
      <c r="QKS29" s="135"/>
      <c r="QKT29" s="135"/>
      <c r="QKU29" s="135"/>
      <c r="QKV29" s="135"/>
      <c r="QKW29" s="135"/>
      <c r="QKX29" s="135"/>
      <c r="QKY29" s="135"/>
      <c r="QKZ29" s="135"/>
      <c r="QLA29" s="135"/>
      <c r="QLB29" s="135"/>
      <c r="QLC29" s="135"/>
      <c r="QLD29" s="135"/>
      <c r="QLE29" s="135"/>
      <c r="QLF29" s="135"/>
      <c r="QLG29" s="135"/>
      <c r="QLH29" s="135"/>
      <c r="QLI29" s="135"/>
      <c r="QLJ29" s="135"/>
      <c r="QLK29" s="135"/>
      <c r="QLL29" s="135"/>
      <c r="QLM29" s="135"/>
      <c r="QLN29" s="135"/>
      <c r="QLO29" s="135"/>
      <c r="QLP29" s="135"/>
      <c r="QLQ29" s="135"/>
      <c r="QLR29" s="135"/>
      <c r="QLS29" s="135"/>
      <c r="QLT29" s="135"/>
      <c r="QLU29" s="135"/>
      <c r="QLV29" s="135"/>
      <c r="QLW29" s="135"/>
      <c r="QLX29" s="135"/>
      <c r="QLY29" s="135"/>
      <c r="QLZ29" s="135"/>
      <c r="QMA29" s="135"/>
      <c r="QMB29" s="135"/>
      <c r="QMC29" s="135"/>
      <c r="QMD29" s="135"/>
      <c r="QME29" s="135"/>
      <c r="QMF29" s="135"/>
      <c r="QMG29" s="135"/>
      <c r="QMH29" s="135"/>
      <c r="QMI29" s="135"/>
      <c r="QMJ29" s="135"/>
      <c r="QMK29" s="135"/>
      <c r="QML29" s="135"/>
      <c r="QMM29" s="135"/>
      <c r="QMN29" s="135"/>
      <c r="QMO29" s="135"/>
      <c r="QMP29" s="135"/>
      <c r="QMQ29" s="135"/>
      <c r="QMR29" s="135"/>
      <c r="QMS29" s="135"/>
      <c r="QMT29" s="135"/>
      <c r="QMU29" s="135"/>
      <c r="QMV29" s="135"/>
      <c r="QMW29" s="135"/>
      <c r="QMX29" s="135"/>
      <c r="QMY29" s="135"/>
      <c r="QMZ29" s="135"/>
      <c r="QNA29" s="135"/>
      <c r="QNB29" s="135"/>
      <c r="QNC29" s="135"/>
      <c r="QND29" s="135"/>
      <c r="QNE29" s="135"/>
      <c r="QNF29" s="135"/>
      <c r="QNG29" s="135"/>
      <c r="QNH29" s="135"/>
      <c r="QNI29" s="135"/>
      <c r="QNJ29" s="135"/>
      <c r="QNK29" s="135"/>
      <c r="QNL29" s="135"/>
      <c r="QNM29" s="135"/>
      <c r="QNN29" s="135"/>
      <c r="QNO29" s="135"/>
      <c r="QNP29" s="135"/>
      <c r="QNQ29" s="135"/>
      <c r="QNR29" s="135"/>
      <c r="QNS29" s="135"/>
      <c r="QNT29" s="135"/>
      <c r="QNU29" s="135"/>
      <c r="QNV29" s="135"/>
      <c r="QNW29" s="135"/>
      <c r="QNX29" s="135"/>
      <c r="QNY29" s="135"/>
      <c r="QNZ29" s="135"/>
      <c r="QOA29" s="135"/>
      <c r="QOB29" s="135"/>
      <c r="QOC29" s="135"/>
      <c r="QOD29" s="135"/>
      <c r="QOE29" s="135"/>
      <c r="QOF29" s="135"/>
      <c r="QOG29" s="135"/>
      <c r="QOH29" s="135"/>
      <c r="QOI29" s="135"/>
      <c r="QOJ29" s="135"/>
      <c r="QOK29" s="135"/>
      <c r="QOL29" s="135"/>
      <c r="QOM29" s="135"/>
      <c r="QON29" s="135"/>
      <c r="QOO29" s="135"/>
      <c r="QOP29" s="135"/>
      <c r="QOQ29" s="135"/>
      <c r="QOR29" s="135"/>
      <c r="QOS29" s="135"/>
      <c r="QOT29" s="135"/>
      <c r="QOU29" s="135"/>
      <c r="QOV29" s="135"/>
      <c r="QOW29" s="135"/>
      <c r="QOX29" s="135"/>
      <c r="QOY29" s="135"/>
      <c r="QOZ29" s="135"/>
      <c r="QPA29" s="135"/>
      <c r="QPB29" s="135"/>
      <c r="QPC29" s="135"/>
      <c r="QPD29" s="135"/>
      <c r="QPE29" s="135"/>
      <c r="QPF29" s="135"/>
      <c r="QPG29" s="135"/>
      <c r="QPH29" s="135"/>
      <c r="QPI29" s="135"/>
      <c r="QPJ29" s="135"/>
      <c r="QPK29" s="135"/>
      <c r="QPL29" s="135"/>
      <c r="QPM29" s="135"/>
      <c r="QPN29" s="135"/>
      <c r="QPO29" s="135"/>
      <c r="QPP29" s="135"/>
      <c r="QPQ29" s="135"/>
      <c r="QPR29" s="135"/>
      <c r="QPS29" s="135"/>
      <c r="QPT29" s="135"/>
      <c r="QPU29" s="135"/>
      <c r="QPV29" s="135"/>
      <c r="QPW29" s="135"/>
      <c r="QPX29" s="135"/>
      <c r="QPY29" s="135"/>
      <c r="QPZ29" s="135"/>
      <c r="QQA29" s="135"/>
      <c r="QQB29" s="135"/>
      <c r="QQC29" s="135"/>
      <c r="QQD29" s="135"/>
      <c r="QQE29" s="135"/>
      <c r="QQF29" s="135"/>
      <c r="QQG29" s="135"/>
      <c r="QQH29" s="135"/>
      <c r="QQI29" s="135"/>
      <c r="QQJ29" s="135"/>
      <c r="QQK29" s="135"/>
      <c r="QQL29" s="135"/>
      <c r="QQM29" s="135"/>
      <c r="QQN29" s="135"/>
      <c r="QQO29" s="135"/>
      <c r="QQP29" s="135"/>
      <c r="QQQ29" s="135"/>
      <c r="QQR29" s="135"/>
      <c r="QQS29" s="135"/>
      <c r="QQT29" s="135"/>
      <c r="QQU29" s="135"/>
      <c r="QQV29" s="135"/>
      <c r="QQW29" s="135"/>
      <c r="QQX29" s="135"/>
      <c r="QQY29" s="135"/>
      <c r="QQZ29" s="135"/>
      <c r="QRA29" s="135"/>
      <c r="QRB29" s="135"/>
      <c r="QRC29" s="135"/>
      <c r="QRD29" s="135"/>
      <c r="QRE29" s="135"/>
      <c r="QRF29" s="135"/>
      <c r="QRG29" s="135"/>
      <c r="QRH29" s="135"/>
      <c r="QRI29" s="135"/>
      <c r="QRJ29" s="135"/>
      <c r="QRK29" s="135"/>
      <c r="QRL29" s="135"/>
      <c r="QRM29" s="135"/>
      <c r="QRN29" s="135"/>
      <c r="QRO29" s="135"/>
      <c r="QRP29" s="135"/>
      <c r="QRQ29" s="135"/>
      <c r="QRR29" s="135"/>
      <c r="QRS29" s="135"/>
      <c r="QRT29" s="135"/>
      <c r="QRU29" s="135"/>
      <c r="QRV29" s="135"/>
      <c r="QRW29" s="135"/>
      <c r="QRX29" s="135"/>
      <c r="QRY29" s="135"/>
      <c r="QRZ29" s="135"/>
      <c r="QSA29" s="135"/>
      <c r="QSB29" s="135"/>
      <c r="QSC29" s="135"/>
      <c r="QSD29" s="135"/>
      <c r="QSE29" s="135"/>
      <c r="QSF29" s="135"/>
      <c r="QSG29" s="135"/>
      <c r="QSH29" s="135"/>
      <c r="QSI29" s="135"/>
      <c r="QSJ29" s="135"/>
      <c r="QSK29" s="135"/>
      <c r="QSL29" s="135"/>
      <c r="QSM29" s="135"/>
      <c r="QSN29" s="135"/>
      <c r="QSO29" s="135"/>
      <c r="QSP29" s="135"/>
      <c r="QSQ29" s="135"/>
      <c r="QSR29" s="135"/>
      <c r="QSS29" s="135"/>
      <c r="QST29" s="135"/>
      <c r="QSU29" s="135"/>
      <c r="QSV29" s="135"/>
      <c r="QSW29" s="135"/>
      <c r="QSX29" s="135"/>
      <c r="QSY29" s="135"/>
      <c r="QSZ29" s="135"/>
      <c r="QTA29" s="135"/>
      <c r="QTB29" s="135"/>
      <c r="QTC29" s="135"/>
      <c r="QTD29" s="135"/>
      <c r="QTE29" s="135"/>
      <c r="QTF29" s="135"/>
      <c r="QTG29" s="135"/>
      <c r="QTH29" s="135"/>
      <c r="QTI29" s="135"/>
      <c r="QTJ29" s="135"/>
      <c r="QTK29" s="135"/>
      <c r="QTL29" s="135"/>
      <c r="QTM29" s="135"/>
      <c r="QTN29" s="135"/>
      <c r="QTO29" s="135"/>
      <c r="QTP29" s="135"/>
      <c r="QTQ29" s="135"/>
      <c r="QTR29" s="135"/>
      <c r="QTS29" s="135"/>
      <c r="QTT29" s="135"/>
      <c r="QTU29" s="135"/>
      <c r="QTV29" s="135"/>
      <c r="QTW29" s="135"/>
      <c r="QTX29" s="135"/>
      <c r="QTY29" s="135"/>
      <c r="QTZ29" s="135"/>
      <c r="QUA29" s="135"/>
      <c r="QUB29" s="135"/>
      <c r="QUC29" s="135"/>
      <c r="QUD29" s="135"/>
      <c r="QUE29" s="135"/>
      <c r="QUF29" s="135"/>
      <c r="QUG29" s="135"/>
      <c r="QUH29" s="135"/>
      <c r="QUI29" s="135"/>
      <c r="QUJ29" s="135"/>
      <c r="QUK29" s="135"/>
      <c r="QUL29" s="135"/>
      <c r="QUM29" s="135"/>
      <c r="QUN29" s="135"/>
      <c r="QUO29" s="135"/>
      <c r="QUP29" s="135"/>
      <c r="QUQ29" s="135"/>
      <c r="QUR29" s="135"/>
      <c r="QUS29" s="135"/>
      <c r="QUT29" s="135"/>
      <c r="QUU29" s="135"/>
      <c r="QUV29" s="135"/>
      <c r="QUW29" s="135"/>
      <c r="QUX29" s="135"/>
      <c r="QUY29" s="135"/>
      <c r="QUZ29" s="135"/>
      <c r="QVA29" s="135"/>
      <c r="QVB29" s="135"/>
      <c r="QVC29" s="135"/>
      <c r="QVD29" s="135"/>
      <c r="QVE29" s="135"/>
      <c r="QVF29" s="135"/>
      <c r="QVG29" s="135"/>
      <c r="QVH29" s="135"/>
      <c r="QVI29" s="135"/>
      <c r="QVJ29" s="135"/>
      <c r="QVK29" s="135"/>
      <c r="QVL29" s="135"/>
      <c r="QVM29" s="135"/>
      <c r="QVN29" s="135"/>
      <c r="QVO29" s="135"/>
      <c r="QVP29" s="135"/>
      <c r="QVQ29" s="135"/>
      <c r="QVR29" s="135"/>
      <c r="QVS29" s="135"/>
      <c r="QVT29" s="135"/>
      <c r="QVU29" s="135"/>
      <c r="QVV29" s="135"/>
      <c r="QVW29" s="135"/>
      <c r="QVX29" s="135"/>
      <c r="QVY29" s="135"/>
      <c r="QVZ29" s="135"/>
      <c r="QWA29" s="135"/>
      <c r="QWB29" s="135"/>
      <c r="QWC29" s="135"/>
      <c r="QWD29" s="135"/>
      <c r="QWE29" s="135"/>
      <c r="QWF29" s="135"/>
      <c r="QWG29" s="135"/>
      <c r="QWH29" s="135"/>
      <c r="QWI29" s="135"/>
      <c r="QWJ29" s="135"/>
      <c r="QWK29" s="135"/>
      <c r="QWL29" s="135"/>
      <c r="QWM29" s="135"/>
      <c r="QWN29" s="135"/>
      <c r="QWO29" s="135"/>
      <c r="QWP29" s="135"/>
      <c r="QWQ29" s="135"/>
      <c r="QWR29" s="135"/>
      <c r="QWS29" s="135"/>
      <c r="QWT29" s="135"/>
      <c r="QWU29" s="135"/>
      <c r="QWV29" s="135"/>
      <c r="QWW29" s="135"/>
      <c r="QWX29" s="135"/>
      <c r="QWY29" s="135"/>
      <c r="QWZ29" s="135"/>
      <c r="QXA29" s="135"/>
      <c r="QXB29" s="135"/>
      <c r="QXC29" s="135"/>
      <c r="QXD29" s="135"/>
      <c r="QXE29" s="135"/>
      <c r="QXF29" s="135"/>
      <c r="QXG29" s="135"/>
      <c r="QXH29" s="135"/>
      <c r="QXI29" s="135"/>
      <c r="QXJ29" s="135"/>
      <c r="QXK29" s="135"/>
      <c r="QXL29" s="135"/>
      <c r="QXM29" s="135"/>
      <c r="QXN29" s="135"/>
      <c r="QXO29" s="135"/>
      <c r="QXP29" s="135"/>
      <c r="QXQ29" s="135"/>
      <c r="QXR29" s="135"/>
      <c r="QXS29" s="135"/>
      <c r="QXT29" s="135"/>
      <c r="QXU29" s="135"/>
      <c r="QXV29" s="135"/>
      <c r="QXW29" s="135"/>
      <c r="QXX29" s="135"/>
      <c r="QXY29" s="135"/>
      <c r="QXZ29" s="135"/>
      <c r="QYA29" s="135"/>
      <c r="QYB29" s="135"/>
      <c r="QYC29" s="135"/>
      <c r="QYD29" s="135"/>
      <c r="QYE29" s="135"/>
      <c r="QYF29" s="135"/>
      <c r="QYG29" s="135"/>
      <c r="QYH29" s="135"/>
      <c r="QYI29" s="135"/>
      <c r="QYJ29" s="135"/>
      <c r="QYK29" s="135"/>
      <c r="QYL29" s="135"/>
      <c r="QYM29" s="135"/>
      <c r="QYN29" s="135"/>
      <c r="QYO29" s="135"/>
      <c r="QYP29" s="135"/>
      <c r="QYQ29" s="135"/>
      <c r="QYR29" s="135"/>
      <c r="QYS29" s="135"/>
      <c r="QYT29" s="135"/>
      <c r="QYU29" s="135"/>
      <c r="QYV29" s="135"/>
      <c r="QYW29" s="135"/>
      <c r="QYX29" s="135"/>
      <c r="QYY29" s="135"/>
      <c r="QYZ29" s="135"/>
      <c r="QZA29" s="135"/>
      <c r="QZB29" s="135"/>
      <c r="QZC29" s="135"/>
      <c r="QZD29" s="135"/>
      <c r="QZE29" s="135"/>
      <c r="QZF29" s="135"/>
      <c r="QZG29" s="135"/>
      <c r="QZH29" s="135"/>
      <c r="QZI29" s="135"/>
      <c r="QZJ29" s="135"/>
      <c r="QZK29" s="135"/>
      <c r="QZL29" s="135"/>
      <c r="QZM29" s="135"/>
      <c r="QZN29" s="135"/>
      <c r="QZO29" s="135"/>
      <c r="QZP29" s="135"/>
      <c r="QZQ29" s="135"/>
      <c r="QZR29" s="135"/>
      <c r="QZS29" s="135"/>
      <c r="QZT29" s="135"/>
      <c r="QZU29" s="135"/>
      <c r="QZV29" s="135"/>
      <c r="QZW29" s="135"/>
      <c r="QZX29" s="135"/>
      <c r="QZY29" s="135"/>
      <c r="QZZ29" s="135"/>
      <c r="RAA29" s="135"/>
      <c r="RAB29" s="135"/>
      <c r="RAC29" s="135"/>
      <c r="RAD29" s="135"/>
      <c r="RAE29" s="135"/>
      <c r="RAF29" s="135"/>
      <c r="RAG29" s="135"/>
      <c r="RAH29" s="135"/>
      <c r="RAI29" s="135"/>
      <c r="RAJ29" s="135"/>
      <c r="RAK29" s="135"/>
      <c r="RAL29" s="135"/>
      <c r="RAM29" s="135"/>
      <c r="RAN29" s="135"/>
      <c r="RAO29" s="135"/>
      <c r="RAP29" s="135"/>
      <c r="RAQ29" s="135"/>
      <c r="RAR29" s="135"/>
      <c r="RAS29" s="135"/>
      <c r="RAT29" s="135"/>
      <c r="RAU29" s="135"/>
      <c r="RAV29" s="135"/>
      <c r="RAW29" s="135"/>
      <c r="RAX29" s="135"/>
      <c r="RAY29" s="135"/>
      <c r="RAZ29" s="135"/>
      <c r="RBA29" s="135"/>
      <c r="RBB29" s="135"/>
      <c r="RBC29" s="135"/>
      <c r="RBD29" s="135"/>
      <c r="RBE29" s="135"/>
      <c r="RBF29" s="135"/>
      <c r="RBG29" s="135"/>
      <c r="RBH29" s="135"/>
      <c r="RBI29" s="135"/>
      <c r="RBJ29" s="135"/>
      <c r="RBK29" s="135"/>
      <c r="RBL29" s="135"/>
      <c r="RBM29" s="135"/>
      <c r="RBN29" s="135"/>
      <c r="RBO29" s="135"/>
      <c r="RBP29" s="135"/>
      <c r="RBQ29" s="135"/>
      <c r="RBR29" s="135"/>
      <c r="RBS29" s="135"/>
      <c r="RBT29" s="135"/>
      <c r="RBU29" s="135"/>
      <c r="RBV29" s="135"/>
      <c r="RBW29" s="135"/>
      <c r="RBX29" s="135"/>
      <c r="RBY29" s="135"/>
      <c r="RBZ29" s="135"/>
      <c r="RCA29" s="135"/>
      <c r="RCB29" s="135"/>
      <c r="RCC29" s="135"/>
      <c r="RCD29" s="135"/>
      <c r="RCE29" s="135"/>
      <c r="RCF29" s="135"/>
      <c r="RCG29" s="135"/>
      <c r="RCH29" s="135"/>
      <c r="RCI29" s="135"/>
      <c r="RCJ29" s="135"/>
      <c r="RCK29" s="135"/>
      <c r="RCL29" s="135"/>
      <c r="RCM29" s="135"/>
      <c r="RCN29" s="135"/>
      <c r="RCO29" s="135"/>
      <c r="RCP29" s="135"/>
      <c r="RCQ29" s="135"/>
      <c r="RCR29" s="135"/>
      <c r="RCS29" s="135"/>
      <c r="RCT29" s="135"/>
      <c r="RCU29" s="135"/>
      <c r="RCV29" s="135"/>
      <c r="RCW29" s="135"/>
      <c r="RCX29" s="135"/>
      <c r="RCY29" s="135"/>
      <c r="RCZ29" s="135"/>
      <c r="RDA29" s="135"/>
      <c r="RDB29" s="135"/>
      <c r="RDC29" s="135"/>
      <c r="RDD29" s="135"/>
      <c r="RDE29" s="135"/>
      <c r="RDF29" s="135"/>
      <c r="RDG29" s="135"/>
      <c r="RDH29" s="135"/>
      <c r="RDI29" s="135"/>
      <c r="RDJ29" s="135"/>
      <c r="RDK29" s="135"/>
      <c r="RDL29" s="135"/>
      <c r="RDM29" s="135"/>
      <c r="RDN29" s="135"/>
      <c r="RDO29" s="135"/>
      <c r="RDP29" s="135"/>
      <c r="RDQ29" s="135"/>
      <c r="RDR29" s="135"/>
      <c r="RDS29" s="135"/>
      <c r="RDT29" s="135"/>
      <c r="RDU29" s="135"/>
      <c r="RDV29" s="135"/>
      <c r="RDW29" s="135"/>
      <c r="RDX29" s="135"/>
      <c r="RDY29" s="135"/>
      <c r="RDZ29" s="135"/>
      <c r="REA29" s="135"/>
      <c r="REB29" s="135"/>
      <c r="REC29" s="135"/>
      <c r="RED29" s="135"/>
      <c r="REE29" s="135"/>
      <c r="REF29" s="135"/>
      <c r="REG29" s="135"/>
      <c r="REH29" s="135"/>
      <c r="REI29" s="135"/>
      <c r="REJ29" s="135"/>
      <c r="REK29" s="135"/>
      <c r="REL29" s="135"/>
      <c r="REM29" s="135"/>
      <c r="REN29" s="135"/>
      <c r="REO29" s="135"/>
      <c r="REP29" s="135"/>
      <c r="REQ29" s="135"/>
      <c r="RER29" s="135"/>
      <c r="RES29" s="135"/>
      <c r="RET29" s="135"/>
      <c r="REU29" s="135"/>
      <c r="REV29" s="135"/>
      <c r="REW29" s="135"/>
      <c r="REX29" s="135"/>
      <c r="REY29" s="135"/>
      <c r="REZ29" s="135"/>
      <c r="RFA29" s="135"/>
      <c r="RFB29" s="135"/>
      <c r="RFC29" s="135"/>
      <c r="RFD29" s="135"/>
      <c r="RFE29" s="135"/>
      <c r="RFF29" s="135"/>
      <c r="RFG29" s="135"/>
      <c r="RFH29" s="135"/>
      <c r="RFI29" s="135"/>
      <c r="RFJ29" s="135"/>
      <c r="RFK29" s="135"/>
      <c r="RFL29" s="135"/>
      <c r="RFM29" s="135"/>
      <c r="RFN29" s="135"/>
      <c r="RFO29" s="135"/>
      <c r="RFP29" s="135"/>
      <c r="RFQ29" s="135"/>
      <c r="RFR29" s="135"/>
      <c r="RFS29" s="135"/>
      <c r="RFT29" s="135"/>
      <c r="RFU29" s="135"/>
      <c r="RFV29" s="135"/>
      <c r="RFW29" s="135"/>
      <c r="RFX29" s="135"/>
      <c r="RFY29" s="135"/>
      <c r="RFZ29" s="135"/>
      <c r="RGA29" s="135"/>
      <c r="RGB29" s="135"/>
      <c r="RGC29" s="135"/>
      <c r="RGD29" s="135"/>
      <c r="RGE29" s="135"/>
      <c r="RGF29" s="135"/>
      <c r="RGG29" s="135"/>
      <c r="RGH29" s="135"/>
      <c r="RGI29" s="135"/>
      <c r="RGJ29" s="135"/>
      <c r="RGK29" s="135"/>
      <c r="RGL29" s="135"/>
      <c r="RGM29" s="135"/>
      <c r="RGN29" s="135"/>
      <c r="RGO29" s="135"/>
      <c r="RGP29" s="135"/>
      <c r="RGQ29" s="135"/>
      <c r="RGR29" s="135"/>
      <c r="RGS29" s="135"/>
      <c r="RGT29" s="135"/>
      <c r="RGU29" s="135"/>
      <c r="RGV29" s="135"/>
      <c r="RGW29" s="135"/>
      <c r="RGX29" s="135"/>
      <c r="RGY29" s="135"/>
      <c r="RGZ29" s="135"/>
      <c r="RHA29" s="135"/>
      <c r="RHB29" s="135"/>
      <c r="RHC29" s="135"/>
      <c r="RHD29" s="135"/>
      <c r="RHE29" s="135"/>
      <c r="RHF29" s="135"/>
      <c r="RHG29" s="135"/>
      <c r="RHH29" s="135"/>
      <c r="RHI29" s="135"/>
      <c r="RHJ29" s="135"/>
      <c r="RHK29" s="135"/>
      <c r="RHL29" s="135"/>
      <c r="RHM29" s="135"/>
      <c r="RHN29" s="135"/>
      <c r="RHO29" s="135"/>
      <c r="RHP29" s="135"/>
      <c r="RHQ29" s="135"/>
      <c r="RHR29" s="135"/>
      <c r="RHS29" s="135"/>
      <c r="RHT29" s="135"/>
      <c r="RHU29" s="135"/>
      <c r="RHV29" s="135"/>
      <c r="RHW29" s="135"/>
      <c r="RHX29" s="135"/>
      <c r="RHY29" s="135"/>
      <c r="RHZ29" s="135"/>
      <c r="RIA29" s="135"/>
      <c r="RIB29" s="135"/>
      <c r="RIC29" s="135"/>
      <c r="RID29" s="135"/>
      <c r="RIE29" s="135"/>
      <c r="RIF29" s="135"/>
      <c r="RIG29" s="135"/>
      <c r="RIH29" s="135"/>
      <c r="RII29" s="135"/>
      <c r="RIJ29" s="135"/>
      <c r="RIK29" s="135"/>
      <c r="RIL29" s="135"/>
      <c r="RIM29" s="135"/>
      <c r="RIN29" s="135"/>
      <c r="RIO29" s="135"/>
      <c r="RIP29" s="135"/>
      <c r="RIQ29" s="135"/>
      <c r="RIR29" s="135"/>
      <c r="RIS29" s="135"/>
      <c r="RIT29" s="135"/>
      <c r="RIU29" s="135"/>
      <c r="RIV29" s="135"/>
      <c r="RIW29" s="135"/>
      <c r="RIX29" s="135"/>
      <c r="RIY29" s="135"/>
      <c r="RIZ29" s="135"/>
      <c r="RJA29" s="135"/>
      <c r="RJB29" s="135"/>
      <c r="RJC29" s="135"/>
      <c r="RJD29" s="135"/>
      <c r="RJE29" s="135"/>
      <c r="RJF29" s="135"/>
      <c r="RJG29" s="135"/>
      <c r="RJH29" s="135"/>
      <c r="RJI29" s="135"/>
      <c r="RJJ29" s="135"/>
      <c r="RJK29" s="135"/>
      <c r="RJL29" s="135"/>
      <c r="RJM29" s="135"/>
      <c r="RJN29" s="135"/>
      <c r="RJO29" s="135"/>
      <c r="RJP29" s="135"/>
      <c r="RJQ29" s="135"/>
      <c r="RJR29" s="135"/>
      <c r="RJS29" s="135"/>
      <c r="RJT29" s="135"/>
      <c r="RJU29" s="135"/>
      <c r="RJV29" s="135"/>
      <c r="RJW29" s="135"/>
      <c r="RJX29" s="135"/>
      <c r="RJY29" s="135"/>
      <c r="RJZ29" s="135"/>
      <c r="RKA29" s="135"/>
      <c r="RKB29" s="135"/>
      <c r="RKC29" s="135"/>
      <c r="RKD29" s="135"/>
      <c r="RKE29" s="135"/>
      <c r="RKF29" s="135"/>
      <c r="RKG29" s="135"/>
      <c r="RKH29" s="135"/>
      <c r="RKI29" s="135"/>
      <c r="RKJ29" s="135"/>
      <c r="RKK29" s="135"/>
      <c r="RKL29" s="135"/>
      <c r="RKM29" s="135"/>
      <c r="RKN29" s="135"/>
      <c r="RKO29" s="135"/>
      <c r="RKP29" s="135"/>
      <c r="RKQ29" s="135"/>
      <c r="RKR29" s="135"/>
      <c r="RKS29" s="135"/>
      <c r="RKT29" s="135"/>
      <c r="RKU29" s="135"/>
      <c r="RKV29" s="135"/>
      <c r="RKW29" s="135"/>
      <c r="RKX29" s="135"/>
      <c r="RKY29" s="135"/>
      <c r="RKZ29" s="135"/>
      <c r="RLA29" s="135"/>
      <c r="RLB29" s="135"/>
      <c r="RLC29" s="135"/>
      <c r="RLD29" s="135"/>
      <c r="RLE29" s="135"/>
      <c r="RLF29" s="135"/>
      <c r="RLG29" s="135"/>
      <c r="RLH29" s="135"/>
      <c r="RLI29" s="135"/>
      <c r="RLJ29" s="135"/>
      <c r="RLK29" s="135"/>
      <c r="RLL29" s="135"/>
      <c r="RLM29" s="135"/>
      <c r="RLN29" s="135"/>
      <c r="RLO29" s="135"/>
      <c r="RLP29" s="135"/>
      <c r="RLQ29" s="135"/>
      <c r="RLR29" s="135"/>
      <c r="RLS29" s="135"/>
      <c r="RLT29" s="135"/>
      <c r="RLU29" s="135"/>
      <c r="RLV29" s="135"/>
      <c r="RLW29" s="135"/>
      <c r="RLX29" s="135"/>
      <c r="RLY29" s="135"/>
      <c r="RLZ29" s="135"/>
      <c r="RMA29" s="135"/>
      <c r="RMB29" s="135"/>
      <c r="RMC29" s="135"/>
      <c r="RMD29" s="135"/>
      <c r="RME29" s="135"/>
      <c r="RMF29" s="135"/>
      <c r="RMG29" s="135"/>
      <c r="RMH29" s="135"/>
      <c r="RMI29" s="135"/>
      <c r="RMJ29" s="135"/>
      <c r="RMK29" s="135"/>
      <c r="RML29" s="135"/>
      <c r="RMM29" s="135"/>
      <c r="RMN29" s="135"/>
      <c r="RMO29" s="135"/>
      <c r="RMP29" s="135"/>
      <c r="RMQ29" s="135"/>
      <c r="RMR29" s="135"/>
      <c r="RMS29" s="135"/>
      <c r="RMT29" s="135"/>
      <c r="RMU29" s="135"/>
      <c r="RMV29" s="135"/>
      <c r="RMW29" s="135"/>
      <c r="RMX29" s="135"/>
      <c r="RMY29" s="135"/>
      <c r="RMZ29" s="135"/>
      <c r="RNA29" s="135"/>
      <c r="RNB29" s="135"/>
      <c r="RNC29" s="135"/>
      <c r="RND29" s="135"/>
      <c r="RNE29" s="135"/>
      <c r="RNF29" s="135"/>
      <c r="RNG29" s="135"/>
      <c r="RNH29" s="135"/>
      <c r="RNI29" s="135"/>
      <c r="RNJ29" s="135"/>
      <c r="RNK29" s="135"/>
      <c r="RNL29" s="135"/>
      <c r="RNM29" s="135"/>
      <c r="RNN29" s="135"/>
      <c r="RNO29" s="135"/>
      <c r="RNP29" s="135"/>
      <c r="RNQ29" s="135"/>
      <c r="RNR29" s="135"/>
      <c r="RNS29" s="135"/>
      <c r="RNT29" s="135"/>
      <c r="RNU29" s="135"/>
      <c r="RNV29" s="135"/>
      <c r="RNW29" s="135"/>
      <c r="RNX29" s="135"/>
      <c r="RNY29" s="135"/>
      <c r="RNZ29" s="135"/>
      <c r="ROA29" s="135"/>
      <c r="ROB29" s="135"/>
      <c r="ROC29" s="135"/>
      <c r="ROD29" s="135"/>
      <c r="ROE29" s="135"/>
      <c r="ROF29" s="135"/>
      <c r="ROG29" s="135"/>
      <c r="ROH29" s="135"/>
      <c r="ROI29" s="135"/>
      <c r="ROJ29" s="135"/>
      <c r="ROK29" s="135"/>
      <c r="ROL29" s="135"/>
      <c r="ROM29" s="135"/>
      <c r="RON29" s="135"/>
      <c r="ROO29" s="135"/>
      <c r="ROP29" s="135"/>
      <c r="ROQ29" s="135"/>
      <c r="ROR29" s="135"/>
      <c r="ROS29" s="135"/>
      <c r="ROT29" s="135"/>
      <c r="ROU29" s="135"/>
      <c r="ROV29" s="135"/>
      <c r="ROW29" s="135"/>
      <c r="ROX29" s="135"/>
      <c r="ROY29" s="135"/>
      <c r="ROZ29" s="135"/>
      <c r="RPA29" s="135"/>
      <c r="RPB29" s="135"/>
      <c r="RPC29" s="135"/>
      <c r="RPD29" s="135"/>
      <c r="RPE29" s="135"/>
      <c r="RPF29" s="135"/>
      <c r="RPG29" s="135"/>
      <c r="RPH29" s="135"/>
      <c r="RPI29" s="135"/>
      <c r="RPJ29" s="135"/>
      <c r="RPK29" s="135"/>
      <c r="RPL29" s="135"/>
      <c r="RPM29" s="135"/>
      <c r="RPN29" s="135"/>
      <c r="RPO29" s="135"/>
      <c r="RPP29" s="135"/>
      <c r="RPQ29" s="135"/>
      <c r="RPR29" s="135"/>
      <c r="RPS29" s="135"/>
      <c r="RPT29" s="135"/>
      <c r="RPU29" s="135"/>
      <c r="RPV29" s="135"/>
      <c r="RPW29" s="135"/>
      <c r="RPX29" s="135"/>
      <c r="RPY29" s="135"/>
      <c r="RPZ29" s="135"/>
      <c r="RQA29" s="135"/>
      <c r="RQB29" s="135"/>
      <c r="RQC29" s="135"/>
      <c r="RQD29" s="135"/>
      <c r="RQE29" s="135"/>
      <c r="RQF29" s="135"/>
      <c r="RQG29" s="135"/>
      <c r="RQH29" s="135"/>
      <c r="RQI29" s="135"/>
      <c r="RQJ29" s="135"/>
      <c r="RQK29" s="135"/>
      <c r="RQL29" s="135"/>
      <c r="RQM29" s="135"/>
      <c r="RQN29" s="135"/>
      <c r="RQO29" s="135"/>
      <c r="RQP29" s="135"/>
      <c r="RQQ29" s="135"/>
      <c r="RQR29" s="135"/>
      <c r="RQS29" s="135"/>
      <c r="RQT29" s="135"/>
      <c r="RQU29" s="135"/>
      <c r="RQV29" s="135"/>
      <c r="RQW29" s="135"/>
      <c r="RQX29" s="135"/>
      <c r="RQY29" s="135"/>
      <c r="RQZ29" s="135"/>
      <c r="RRA29" s="135"/>
      <c r="RRB29" s="135"/>
      <c r="RRC29" s="135"/>
      <c r="RRD29" s="135"/>
      <c r="RRE29" s="135"/>
      <c r="RRF29" s="135"/>
      <c r="RRG29" s="135"/>
      <c r="RRH29" s="135"/>
      <c r="RRI29" s="135"/>
      <c r="RRJ29" s="135"/>
      <c r="RRK29" s="135"/>
      <c r="RRL29" s="135"/>
      <c r="RRM29" s="135"/>
      <c r="RRN29" s="135"/>
      <c r="RRO29" s="135"/>
      <c r="RRP29" s="135"/>
      <c r="RRQ29" s="135"/>
      <c r="RRR29" s="135"/>
      <c r="RRS29" s="135"/>
      <c r="RRT29" s="135"/>
      <c r="RRU29" s="135"/>
      <c r="RRV29" s="135"/>
      <c r="RRW29" s="135"/>
      <c r="RRX29" s="135"/>
      <c r="RRY29" s="135"/>
      <c r="RRZ29" s="135"/>
      <c r="RSA29" s="135"/>
      <c r="RSB29" s="135"/>
      <c r="RSC29" s="135"/>
      <c r="RSD29" s="135"/>
      <c r="RSE29" s="135"/>
      <c r="RSF29" s="135"/>
      <c r="RSG29" s="135"/>
      <c r="RSH29" s="135"/>
      <c r="RSI29" s="135"/>
      <c r="RSJ29" s="135"/>
      <c r="RSK29" s="135"/>
      <c r="RSL29" s="135"/>
      <c r="RSM29" s="135"/>
      <c r="RSN29" s="135"/>
      <c r="RSO29" s="135"/>
      <c r="RSP29" s="135"/>
      <c r="RSQ29" s="135"/>
      <c r="RSR29" s="135"/>
      <c r="RSS29" s="135"/>
      <c r="RST29" s="135"/>
      <c r="RSU29" s="135"/>
      <c r="RSV29" s="135"/>
      <c r="RSW29" s="135"/>
      <c r="RSX29" s="135"/>
      <c r="RSY29" s="135"/>
      <c r="RSZ29" s="135"/>
      <c r="RTA29" s="135"/>
      <c r="RTB29" s="135"/>
      <c r="RTC29" s="135"/>
      <c r="RTD29" s="135"/>
      <c r="RTE29" s="135"/>
      <c r="RTF29" s="135"/>
      <c r="RTG29" s="135"/>
      <c r="RTH29" s="135"/>
      <c r="RTI29" s="135"/>
      <c r="RTJ29" s="135"/>
      <c r="RTK29" s="135"/>
      <c r="RTL29" s="135"/>
      <c r="RTM29" s="135"/>
      <c r="RTN29" s="135"/>
      <c r="RTO29" s="135"/>
      <c r="RTP29" s="135"/>
      <c r="RTQ29" s="135"/>
      <c r="RTR29" s="135"/>
      <c r="RTS29" s="135"/>
      <c r="RTT29" s="135"/>
      <c r="RTU29" s="135"/>
      <c r="RTV29" s="135"/>
      <c r="RTW29" s="135"/>
      <c r="RTX29" s="135"/>
      <c r="RTY29" s="135"/>
      <c r="RTZ29" s="135"/>
      <c r="RUA29" s="135"/>
      <c r="RUB29" s="135"/>
      <c r="RUC29" s="135"/>
      <c r="RUD29" s="135"/>
      <c r="RUE29" s="135"/>
      <c r="RUF29" s="135"/>
      <c r="RUG29" s="135"/>
      <c r="RUH29" s="135"/>
      <c r="RUI29" s="135"/>
      <c r="RUJ29" s="135"/>
      <c r="RUK29" s="135"/>
      <c r="RUL29" s="135"/>
      <c r="RUM29" s="135"/>
      <c r="RUN29" s="135"/>
      <c r="RUO29" s="135"/>
      <c r="RUP29" s="135"/>
      <c r="RUQ29" s="135"/>
      <c r="RUR29" s="135"/>
      <c r="RUS29" s="135"/>
      <c r="RUT29" s="135"/>
      <c r="RUU29" s="135"/>
      <c r="RUV29" s="135"/>
      <c r="RUW29" s="135"/>
      <c r="RUX29" s="135"/>
      <c r="RUY29" s="135"/>
      <c r="RUZ29" s="135"/>
      <c r="RVA29" s="135"/>
      <c r="RVB29" s="135"/>
      <c r="RVC29" s="135"/>
      <c r="RVD29" s="135"/>
      <c r="RVE29" s="135"/>
      <c r="RVF29" s="135"/>
      <c r="RVG29" s="135"/>
      <c r="RVH29" s="135"/>
      <c r="RVI29" s="135"/>
      <c r="RVJ29" s="135"/>
      <c r="RVK29" s="135"/>
      <c r="RVL29" s="135"/>
      <c r="RVM29" s="135"/>
      <c r="RVN29" s="135"/>
      <c r="RVO29" s="135"/>
      <c r="RVP29" s="135"/>
      <c r="RVQ29" s="135"/>
      <c r="RVR29" s="135"/>
      <c r="RVS29" s="135"/>
      <c r="RVT29" s="135"/>
      <c r="RVU29" s="135"/>
      <c r="RVV29" s="135"/>
      <c r="RVW29" s="135"/>
      <c r="RVX29" s="135"/>
      <c r="RVY29" s="135"/>
      <c r="RVZ29" s="135"/>
      <c r="RWA29" s="135"/>
      <c r="RWB29" s="135"/>
      <c r="RWC29" s="135"/>
      <c r="RWD29" s="135"/>
      <c r="RWE29" s="135"/>
      <c r="RWF29" s="135"/>
      <c r="RWG29" s="135"/>
      <c r="RWH29" s="135"/>
      <c r="RWI29" s="135"/>
      <c r="RWJ29" s="135"/>
      <c r="RWK29" s="135"/>
      <c r="RWL29" s="135"/>
      <c r="RWM29" s="135"/>
      <c r="RWN29" s="135"/>
      <c r="RWO29" s="135"/>
      <c r="RWP29" s="135"/>
      <c r="RWQ29" s="135"/>
      <c r="RWR29" s="135"/>
      <c r="RWS29" s="135"/>
      <c r="RWT29" s="135"/>
      <c r="RWU29" s="135"/>
      <c r="RWV29" s="135"/>
      <c r="RWW29" s="135"/>
      <c r="RWX29" s="135"/>
      <c r="RWY29" s="135"/>
      <c r="RWZ29" s="135"/>
      <c r="RXA29" s="135"/>
      <c r="RXB29" s="135"/>
      <c r="RXC29" s="135"/>
      <c r="RXD29" s="135"/>
      <c r="RXE29" s="135"/>
      <c r="RXF29" s="135"/>
      <c r="RXG29" s="135"/>
      <c r="RXH29" s="135"/>
      <c r="RXI29" s="135"/>
      <c r="RXJ29" s="135"/>
      <c r="RXK29" s="135"/>
      <c r="RXL29" s="135"/>
      <c r="RXM29" s="135"/>
      <c r="RXN29" s="135"/>
      <c r="RXO29" s="135"/>
      <c r="RXP29" s="135"/>
      <c r="RXQ29" s="135"/>
      <c r="RXR29" s="135"/>
      <c r="RXS29" s="135"/>
      <c r="RXT29" s="135"/>
      <c r="RXU29" s="135"/>
      <c r="RXV29" s="135"/>
      <c r="RXW29" s="135"/>
      <c r="RXX29" s="135"/>
      <c r="RXY29" s="135"/>
      <c r="RXZ29" s="135"/>
      <c r="RYA29" s="135"/>
      <c r="RYB29" s="135"/>
      <c r="RYC29" s="135"/>
      <c r="RYD29" s="135"/>
      <c r="RYE29" s="135"/>
      <c r="RYF29" s="135"/>
      <c r="RYG29" s="135"/>
      <c r="RYH29" s="135"/>
      <c r="RYI29" s="135"/>
      <c r="RYJ29" s="135"/>
      <c r="RYK29" s="135"/>
      <c r="RYL29" s="135"/>
      <c r="RYM29" s="135"/>
      <c r="RYN29" s="135"/>
      <c r="RYO29" s="135"/>
      <c r="RYP29" s="135"/>
      <c r="RYQ29" s="135"/>
      <c r="RYR29" s="135"/>
      <c r="RYS29" s="135"/>
      <c r="RYT29" s="135"/>
      <c r="RYU29" s="135"/>
      <c r="RYV29" s="135"/>
      <c r="RYW29" s="135"/>
      <c r="RYX29" s="135"/>
      <c r="RYY29" s="135"/>
      <c r="RYZ29" s="135"/>
      <c r="RZA29" s="135"/>
      <c r="RZB29" s="135"/>
      <c r="RZC29" s="135"/>
      <c r="RZD29" s="135"/>
      <c r="RZE29" s="135"/>
      <c r="RZF29" s="135"/>
      <c r="RZG29" s="135"/>
      <c r="RZH29" s="135"/>
      <c r="RZI29" s="135"/>
      <c r="RZJ29" s="135"/>
      <c r="RZK29" s="135"/>
      <c r="RZL29" s="135"/>
      <c r="RZM29" s="135"/>
      <c r="RZN29" s="135"/>
      <c r="RZO29" s="135"/>
      <c r="RZP29" s="135"/>
      <c r="RZQ29" s="135"/>
      <c r="RZR29" s="135"/>
      <c r="RZS29" s="135"/>
      <c r="RZT29" s="135"/>
      <c r="RZU29" s="135"/>
      <c r="RZV29" s="135"/>
      <c r="RZW29" s="135"/>
      <c r="RZX29" s="135"/>
      <c r="RZY29" s="135"/>
      <c r="RZZ29" s="135"/>
      <c r="SAA29" s="135"/>
      <c r="SAB29" s="135"/>
      <c r="SAC29" s="135"/>
      <c r="SAD29" s="135"/>
      <c r="SAE29" s="135"/>
      <c r="SAF29" s="135"/>
      <c r="SAG29" s="135"/>
      <c r="SAH29" s="135"/>
      <c r="SAI29" s="135"/>
      <c r="SAJ29" s="135"/>
      <c r="SAK29" s="135"/>
      <c r="SAL29" s="135"/>
      <c r="SAM29" s="135"/>
      <c r="SAN29" s="135"/>
      <c r="SAO29" s="135"/>
      <c r="SAP29" s="135"/>
      <c r="SAQ29" s="135"/>
      <c r="SAR29" s="135"/>
      <c r="SAS29" s="135"/>
      <c r="SAT29" s="135"/>
      <c r="SAU29" s="135"/>
      <c r="SAV29" s="135"/>
      <c r="SAW29" s="135"/>
      <c r="SAX29" s="135"/>
      <c r="SAY29" s="135"/>
      <c r="SAZ29" s="135"/>
      <c r="SBA29" s="135"/>
      <c r="SBB29" s="135"/>
      <c r="SBC29" s="135"/>
      <c r="SBD29" s="135"/>
      <c r="SBE29" s="135"/>
      <c r="SBF29" s="135"/>
      <c r="SBG29" s="135"/>
      <c r="SBH29" s="135"/>
      <c r="SBI29" s="135"/>
      <c r="SBJ29" s="135"/>
      <c r="SBK29" s="135"/>
      <c r="SBL29" s="135"/>
      <c r="SBM29" s="135"/>
      <c r="SBN29" s="135"/>
      <c r="SBO29" s="135"/>
      <c r="SBP29" s="135"/>
      <c r="SBQ29" s="135"/>
      <c r="SBR29" s="135"/>
      <c r="SBS29" s="135"/>
      <c r="SBT29" s="135"/>
      <c r="SBU29" s="135"/>
      <c r="SBV29" s="135"/>
      <c r="SBW29" s="135"/>
      <c r="SBX29" s="135"/>
      <c r="SBY29" s="135"/>
      <c r="SBZ29" s="135"/>
      <c r="SCA29" s="135"/>
      <c r="SCB29" s="135"/>
      <c r="SCC29" s="135"/>
      <c r="SCD29" s="135"/>
      <c r="SCE29" s="135"/>
      <c r="SCF29" s="135"/>
      <c r="SCG29" s="135"/>
      <c r="SCH29" s="135"/>
      <c r="SCI29" s="135"/>
      <c r="SCJ29" s="135"/>
      <c r="SCK29" s="135"/>
      <c r="SCL29" s="135"/>
      <c r="SCM29" s="135"/>
      <c r="SCN29" s="135"/>
      <c r="SCO29" s="135"/>
      <c r="SCP29" s="135"/>
      <c r="SCQ29" s="135"/>
      <c r="SCR29" s="135"/>
      <c r="SCS29" s="135"/>
      <c r="SCT29" s="135"/>
      <c r="SCU29" s="135"/>
      <c r="SCV29" s="135"/>
      <c r="SCW29" s="135"/>
      <c r="SCX29" s="135"/>
      <c r="SCY29" s="135"/>
      <c r="SCZ29" s="135"/>
      <c r="SDA29" s="135"/>
      <c r="SDB29" s="135"/>
      <c r="SDC29" s="135"/>
      <c r="SDD29" s="135"/>
      <c r="SDE29" s="135"/>
      <c r="SDF29" s="135"/>
      <c r="SDG29" s="135"/>
      <c r="SDH29" s="135"/>
      <c r="SDI29" s="135"/>
      <c r="SDJ29" s="135"/>
      <c r="SDK29" s="135"/>
      <c r="SDL29" s="135"/>
      <c r="SDM29" s="135"/>
      <c r="SDN29" s="135"/>
      <c r="SDO29" s="135"/>
      <c r="SDP29" s="135"/>
      <c r="SDQ29" s="135"/>
      <c r="SDR29" s="135"/>
      <c r="SDS29" s="135"/>
      <c r="SDT29" s="135"/>
      <c r="SDU29" s="135"/>
      <c r="SDV29" s="135"/>
      <c r="SDW29" s="135"/>
      <c r="SDX29" s="135"/>
      <c r="SDY29" s="135"/>
      <c r="SDZ29" s="135"/>
      <c r="SEA29" s="135"/>
      <c r="SEB29" s="135"/>
      <c r="SEC29" s="135"/>
      <c r="SED29" s="135"/>
      <c r="SEE29" s="135"/>
      <c r="SEF29" s="135"/>
      <c r="SEG29" s="135"/>
      <c r="SEH29" s="135"/>
      <c r="SEI29" s="135"/>
      <c r="SEJ29" s="135"/>
      <c r="SEK29" s="135"/>
      <c r="SEL29" s="135"/>
      <c r="SEM29" s="135"/>
      <c r="SEN29" s="135"/>
      <c r="SEO29" s="135"/>
      <c r="SEP29" s="135"/>
      <c r="SEQ29" s="135"/>
      <c r="SER29" s="135"/>
      <c r="SES29" s="135"/>
      <c r="SET29" s="135"/>
      <c r="SEU29" s="135"/>
      <c r="SEV29" s="135"/>
      <c r="SEW29" s="135"/>
      <c r="SEX29" s="135"/>
      <c r="SEY29" s="135"/>
      <c r="SEZ29" s="135"/>
      <c r="SFA29" s="135"/>
      <c r="SFB29" s="135"/>
      <c r="SFC29" s="135"/>
      <c r="SFD29" s="135"/>
      <c r="SFE29" s="135"/>
      <c r="SFF29" s="135"/>
      <c r="SFG29" s="135"/>
      <c r="SFH29" s="135"/>
      <c r="SFI29" s="135"/>
      <c r="SFJ29" s="135"/>
      <c r="SFK29" s="135"/>
      <c r="SFL29" s="135"/>
      <c r="SFM29" s="135"/>
      <c r="SFN29" s="135"/>
      <c r="SFO29" s="135"/>
      <c r="SFP29" s="135"/>
      <c r="SFQ29" s="135"/>
      <c r="SFR29" s="135"/>
      <c r="SFS29" s="135"/>
      <c r="SFT29" s="135"/>
      <c r="SFU29" s="135"/>
      <c r="SFV29" s="135"/>
      <c r="SFW29" s="135"/>
      <c r="SFX29" s="135"/>
      <c r="SFY29" s="135"/>
      <c r="SFZ29" s="135"/>
      <c r="SGA29" s="135"/>
      <c r="SGB29" s="135"/>
      <c r="SGC29" s="135"/>
      <c r="SGD29" s="135"/>
      <c r="SGE29" s="135"/>
      <c r="SGF29" s="135"/>
      <c r="SGG29" s="135"/>
      <c r="SGH29" s="135"/>
      <c r="SGI29" s="135"/>
      <c r="SGJ29" s="135"/>
      <c r="SGK29" s="135"/>
      <c r="SGL29" s="135"/>
      <c r="SGM29" s="135"/>
      <c r="SGN29" s="135"/>
      <c r="SGO29" s="135"/>
      <c r="SGP29" s="135"/>
      <c r="SGQ29" s="135"/>
      <c r="SGR29" s="135"/>
      <c r="SGS29" s="135"/>
      <c r="SGT29" s="135"/>
      <c r="SGU29" s="135"/>
      <c r="SGV29" s="135"/>
      <c r="SGW29" s="135"/>
      <c r="SGX29" s="135"/>
      <c r="SGY29" s="135"/>
      <c r="SGZ29" s="135"/>
      <c r="SHA29" s="135"/>
      <c r="SHB29" s="135"/>
      <c r="SHC29" s="135"/>
      <c r="SHD29" s="135"/>
      <c r="SHE29" s="135"/>
      <c r="SHF29" s="135"/>
      <c r="SHG29" s="135"/>
      <c r="SHH29" s="135"/>
      <c r="SHI29" s="135"/>
      <c r="SHJ29" s="135"/>
      <c r="SHK29" s="135"/>
      <c r="SHL29" s="135"/>
      <c r="SHM29" s="135"/>
      <c r="SHN29" s="135"/>
      <c r="SHO29" s="135"/>
      <c r="SHP29" s="135"/>
      <c r="SHQ29" s="135"/>
      <c r="SHR29" s="135"/>
      <c r="SHS29" s="135"/>
      <c r="SHT29" s="135"/>
      <c r="SHU29" s="135"/>
      <c r="SHV29" s="135"/>
      <c r="SHW29" s="135"/>
      <c r="SHX29" s="135"/>
      <c r="SHY29" s="135"/>
      <c r="SHZ29" s="135"/>
      <c r="SIA29" s="135"/>
      <c r="SIB29" s="135"/>
      <c r="SIC29" s="135"/>
      <c r="SID29" s="135"/>
      <c r="SIE29" s="135"/>
      <c r="SIF29" s="135"/>
      <c r="SIG29" s="135"/>
      <c r="SIH29" s="135"/>
      <c r="SII29" s="135"/>
      <c r="SIJ29" s="135"/>
      <c r="SIK29" s="135"/>
      <c r="SIL29" s="135"/>
      <c r="SIM29" s="135"/>
      <c r="SIN29" s="135"/>
      <c r="SIO29" s="135"/>
      <c r="SIP29" s="135"/>
      <c r="SIQ29" s="135"/>
      <c r="SIR29" s="135"/>
      <c r="SIS29" s="135"/>
      <c r="SIT29" s="135"/>
      <c r="SIU29" s="135"/>
      <c r="SIV29" s="135"/>
      <c r="SIW29" s="135"/>
      <c r="SIX29" s="135"/>
      <c r="SIY29" s="135"/>
      <c r="SIZ29" s="135"/>
      <c r="SJA29" s="135"/>
      <c r="SJB29" s="135"/>
      <c r="SJC29" s="135"/>
      <c r="SJD29" s="135"/>
      <c r="SJE29" s="135"/>
      <c r="SJF29" s="135"/>
      <c r="SJG29" s="135"/>
      <c r="SJH29" s="135"/>
      <c r="SJI29" s="135"/>
      <c r="SJJ29" s="135"/>
      <c r="SJK29" s="135"/>
      <c r="SJL29" s="135"/>
      <c r="SJM29" s="135"/>
      <c r="SJN29" s="135"/>
      <c r="SJO29" s="135"/>
      <c r="SJP29" s="135"/>
      <c r="SJQ29" s="135"/>
      <c r="SJR29" s="135"/>
      <c r="SJS29" s="135"/>
      <c r="SJT29" s="135"/>
      <c r="SJU29" s="135"/>
      <c r="SJV29" s="135"/>
      <c r="SJW29" s="135"/>
      <c r="SJX29" s="135"/>
      <c r="SJY29" s="135"/>
      <c r="SJZ29" s="135"/>
      <c r="SKA29" s="135"/>
      <c r="SKB29" s="135"/>
      <c r="SKC29" s="135"/>
      <c r="SKD29" s="135"/>
      <c r="SKE29" s="135"/>
      <c r="SKF29" s="135"/>
      <c r="SKG29" s="135"/>
      <c r="SKH29" s="135"/>
      <c r="SKI29" s="135"/>
      <c r="SKJ29" s="135"/>
      <c r="SKK29" s="135"/>
      <c r="SKL29" s="135"/>
      <c r="SKM29" s="135"/>
      <c r="SKN29" s="135"/>
      <c r="SKO29" s="135"/>
      <c r="SKP29" s="135"/>
      <c r="SKQ29" s="135"/>
      <c r="SKR29" s="135"/>
      <c r="SKS29" s="135"/>
      <c r="SKT29" s="135"/>
      <c r="SKU29" s="135"/>
      <c r="SKV29" s="135"/>
      <c r="SKW29" s="135"/>
      <c r="SKX29" s="135"/>
      <c r="SKY29" s="135"/>
      <c r="SKZ29" s="135"/>
      <c r="SLA29" s="135"/>
      <c r="SLB29" s="135"/>
      <c r="SLC29" s="135"/>
      <c r="SLD29" s="135"/>
      <c r="SLE29" s="135"/>
      <c r="SLF29" s="135"/>
      <c r="SLG29" s="135"/>
      <c r="SLH29" s="135"/>
      <c r="SLI29" s="135"/>
      <c r="SLJ29" s="135"/>
      <c r="SLK29" s="135"/>
      <c r="SLL29" s="135"/>
      <c r="SLM29" s="135"/>
      <c r="SLN29" s="135"/>
      <c r="SLO29" s="135"/>
      <c r="SLP29" s="135"/>
      <c r="SLQ29" s="135"/>
      <c r="SLR29" s="135"/>
      <c r="SLS29" s="135"/>
      <c r="SLT29" s="135"/>
      <c r="SLU29" s="135"/>
      <c r="SLV29" s="135"/>
      <c r="SLW29" s="135"/>
      <c r="SLX29" s="135"/>
      <c r="SLY29" s="135"/>
      <c r="SLZ29" s="135"/>
      <c r="SMA29" s="135"/>
      <c r="SMB29" s="135"/>
      <c r="SMC29" s="135"/>
      <c r="SMD29" s="135"/>
      <c r="SME29" s="135"/>
      <c r="SMF29" s="135"/>
      <c r="SMG29" s="135"/>
      <c r="SMH29" s="135"/>
      <c r="SMI29" s="135"/>
      <c r="SMJ29" s="135"/>
      <c r="SMK29" s="135"/>
      <c r="SML29" s="135"/>
      <c r="SMM29" s="135"/>
      <c r="SMN29" s="135"/>
      <c r="SMO29" s="135"/>
      <c r="SMP29" s="135"/>
      <c r="SMQ29" s="135"/>
      <c r="SMR29" s="135"/>
      <c r="SMS29" s="135"/>
      <c r="SMT29" s="135"/>
      <c r="SMU29" s="135"/>
      <c r="SMV29" s="135"/>
      <c r="SMW29" s="135"/>
      <c r="SMX29" s="135"/>
      <c r="SMY29" s="135"/>
      <c r="SMZ29" s="135"/>
      <c r="SNA29" s="135"/>
      <c r="SNB29" s="135"/>
      <c r="SNC29" s="135"/>
      <c r="SND29" s="135"/>
      <c r="SNE29" s="135"/>
      <c r="SNF29" s="135"/>
      <c r="SNG29" s="135"/>
      <c r="SNH29" s="135"/>
      <c r="SNI29" s="135"/>
      <c r="SNJ29" s="135"/>
      <c r="SNK29" s="135"/>
      <c r="SNL29" s="135"/>
      <c r="SNM29" s="135"/>
      <c r="SNN29" s="135"/>
      <c r="SNO29" s="135"/>
      <c r="SNP29" s="135"/>
      <c r="SNQ29" s="135"/>
      <c r="SNR29" s="135"/>
      <c r="SNS29" s="135"/>
      <c r="SNT29" s="135"/>
      <c r="SNU29" s="135"/>
      <c r="SNV29" s="135"/>
      <c r="SNW29" s="135"/>
      <c r="SNX29" s="135"/>
      <c r="SNY29" s="135"/>
      <c r="SNZ29" s="135"/>
      <c r="SOA29" s="135"/>
      <c r="SOB29" s="135"/>
      <c r="SOC29" s="135"/>
      <c r="SOD29" s="135"/>
      <c r="SOE29" s="135"/>
      <c r="SOF29" s="135"/>
      <c r="SOG29" s="135"/>
      <c r="SOH29" s="135"/>
      <c r="SOI29" s="135"/>
      <c r="SOJ29" s="135"/>
      <c r="SOK29" s="135"/>
      <c r="SOL29" s="135"/>
      <c r="SOM29" s="135"/>
      <c r="SON29" s="135"/>
      <c r="SOO29" s="135"/>
      <c r="SOP29" s="135"/>
      <c r="SOQ29" s="135"/>
      <c r="SOR29" s="135"/>
      <c r="SOS29" s="135"/>
      <c r="SOT29" s="135"/>
      <c r="SOU29" s="135"/>
      <c r="SOV29" s="135"/>
      <c r="SOW29" s="135"/>
      <c r="SOX29" s="135"/>
      <c r="SOY29" s="135"/>
      <c r="SOZ29" s="135"/>
      <c r="SPA29" s="135"/>
      <c r="SPB29" s="135"/>
      <c r="SPC29" s="135"/>
      <c r="SPD29" s="135"/>
      <c r="SPE29" s="135"/>
      <c r="SPF29" s="135"/>
      <c r="SPG29" s="135"/>
      <c r="SPH29" s="135"/>
      <c r="SPI29" s="135"/>
      <c r="SPJ29" s="135"/>
      <c r="SPK29" s="135"/>
      <c r="SPL29" s="135"/>
      <c r="SPM29" s="135"/>
      <c r="SPN29" s="135"/>
      <c r="SPO29" s="135"/>
      <c r="SPP29" s="135"/>
      <c r="SPQ29" s="135"/>
      <c r="SPR29" s="135"/>
      <c r="SPS29" s="135"/>
      <c r="SPT29" s="135"/>
      <c r="SPU29" s="135"/>
      <c r="SPV29" s="135"/>
      <c r="SPW29" s="135"/>
      <c r="SPX29" s="135"/>
      <c r="SPY29" s="135"/>
      <c r="SPZ29" s="135"/>
      <c r="SQA29" s="135"/>
      <c r="SQB29" s="135"/>
      <c r="SQC29" s="135"/>
      <c r="SQD29" s="135"/>
      <c r="SQE29" s="135"/>
      <c r="SQF29" s="135"/>
      <c r="SQG29" s="135"/>
      <c r="SQH29" s="135"/>
      <c r="SQI29" s="135"/>
      <c r="SQJ29" s="135"/>
      <c r="SQK29" s="135"/>
      <c r="SQL29" s="135"/>
      <c r="SQM29" s="135"/>
      <c r="SQN29" s="135"/>
      <c r="SQO29" s="135"/>
      <c r="SQP29" s="135"/>
      <c r="SQQ29" s="135"/>
      <c r="SQR29" s="135"/>
      <c r="SQS29" s="135"/>
      <c r="SQT29" s="135"/>
      <c r="SQU29" s="135"/>
      <c r="SQV29" s="135"/>
      <c r="SQW29" s="135"/>
      <c r="SQX29" s="135"/>
      <c r="SQY29" s="135"/>
      <c r="SQZ29" s="135"/>
      <c r="SRA29" s="135"/>
      <c r="SRB29" s="135"/>
      <c r="SRC29" s="135"/>
      <c r="SRD29" s="135"/>
      <c r="SRE29" s="135"/>
      <c r="SRF29" s="135"/>
      <c r="SRG29" s="135"/>
      <c r="SRH29" s="135"/>
      <c r="SRI29" s="135"/>
      <c r="SRJ29" s="135"/>
      <c r="SRK29" s="135"/>
      <c r="SRL29" s="135"/>
      <c r="SRM29" s="135"/>
      <c r="SRN29" s="135"/>
      <c r="SRO29" s="135"/>
      <c r="SRP29" s="135"/>
      <c r="SRQ29" s="135"/>
      <c r="SRR29" s="135"/>
      <c r="SRS29" s="135"/>
      <c r="SRT29" s="135"/>
      <c r="SRU29" s="135"/>
      <c r="SRV29" s="135"/>
      <c r="SRW29" s="135"/>
      <c r="SRX29" s="135"/>
      <c r="SRY29" s="135"/>
      <c r="SRZ29" s="135"/>
      <c r="SSA29" s="135"/>
      <c r="SSB29" s="135"/>
      <c r="SSC29" s="135"/>
      <c r="SSD29" s="135"/>
      <c r="SSE29" s="135"/>
      <c r="SSF29" s="135"/>
      <c r="SSG29" s="135"/>
      <c r="SSH29" s="135"/>
      <c r="SSI29" s="135"/>
      <c r="SSJ29" s="135"/>
      <c r="SSK29" s="135"/>
      <c r="SSL29" s="135"/>
      <c r="SSM29" s="135"/>
      <c r="SSN29" s="135"/>
      <c r="SSO29" s="135"/>
      <c r="SSP29" s="135"/>
      <c r="SSQ29" s="135"/>
      <c r="SSR29" s="135"/>
      <c r="SSS29" s="135"/>
      <c r="SST29" s="135"/>
      <c r="SSU29" s="135"/>
      <c r="SSV29" s="135"/>
      <c r="SSW29" s="135"/>
      <c r="SSX29" s="135"/>
      <c r="SSY29" s="135"/>
      <c r="SSZ29" s="135"/>
      <c r="STA29" s="135"/>
      <c r="STB29" s="135"/>
      <c r="STC29" s="135"/>
      <c r="STD29" s="135"/>
      <c r="STE29" s="135"/>
      <c r="STF29" s="135"/>
      <c r="STG29" s="135"/>
      <c r="STH29" s="135"/>
      <c r="STI29" s="135"/>
      <c r="STJ29" s="135"/>
      <c r="STK29" s="135"/>
      <c r="STL29" s="135"/>
      <c r="STM29" s="135"/>
      <c r="STN29" s="135"/>
      <c r="STO29" s="135"/>
      <c r="STP29" s="135"/>
      <c r="STQ29" s="135"/>
      <c r="STR29" s="135"/>
      <c r="STS29" s="135"/>
      <c r="STT29" s="135"/>
      <c r="STU29" s="135"/>
      <c r="STV29" s="135"/>
      <c r="STW29" s="135"/>
      <c r="STX29" s="135"/>
      <c r="STY29" s="135"/>
      <c r="STZ29" s="135"/>
      <c r="SUA29" s="135"/>
      <c r="SUB29" s="135"/>
      <c r="SUC29" s="135"/>
      <c r="SUD29" s="135"/>
      <c r="SUE29" s="135"/>
      <c r="SUF29" s="135"/>
      <c r="SUG29" s="135"/>
      <c r="SUH29" s="135"/>
      <c r="SUI29" s="135"/>
      <c r="SUJ29" s="135"/>
      <c r="SUK29" s="135"/>
      <c r="SUL29" s="135"/>
      <c r="SUM29" s="135"/>
      <c r="SUN29" s="135"/>
      <c r="SUO29" s="135"/>
      <c r="SUP29" s="135"/>
      <c r="SUQ29" s="135"/>
      <c r="SUR29" s="135"/>
      <c r="SUS29" s="135"/>
      <c r="SUT29" s="135"/>
      <c r="SUU29" s="135"/>
      <c r="SUV29" s="135"/>
      <c r="SUW29" s="135"/>
      <c r="SUX29" s="135"/>
      <c r="SUY29" s="135"/>
      <c r="SUZ29" s="135"/>
      <c r="SVA29" s="135"/>
      <c r="SVB29" s="135"/>
      <c r="SVC29" s="135"/>
      <c r="SVD29" s="135"/>
      <c r="SVE29" s="135"/>
      <c r="SVF29" s="135"/>
      <c r="SVG29" s="135"/>
      <c r="SVH29" s="135"/>
      <c r="SVI29" s="135"/>
      <c r="SVJ29" s="135"/>
      <c r="SVK29" s="135"/>
      <c r="SVL29" s="135"/>
      <c r="SVM29" s="135"/>
      <c r="SVN29" s="135"/>
      <c r="SVO29" s="135"/>
      <c r="SVP29" s="135"/>
      <c r="SVQ29" s="135"/>
      <c r="SVR29" s="135"/>
      <c r="SVS29" s="135"/>
      <c r="SVT29" s="135"/>
      <c r="SVU29" s="135"/>
      <c r="SVV29" s="135"/>
      <c r="SVW29" s="135"/>
      <c r="SVX29" s="135"/>
      <c r="SVY29" s="135"/>
      <c r="SVZ29" s="135"/>
      <c r="SWA29" s="135"/>
      <c r="SWB29" s="135"/>
      <c r="SWC29" s="135"/>
      <c r="SWD29" s="135"/>
      <c r="SWE29" s="135"/>
      <c r="SWF29" s="135"/>
      <c r="SWG29" s="135"/>
      <c r="SWH29" s="135"/>
      <c r="SWI29" s="135"/>
      <c r="SWJ29" s="135"/>
      <c r="SWK29" s="135"/>
      <c r="SWL29" s="135"/>
      <c r="SWM29" s="135"/>
      <c r="SWN29" s="135"/>
      <c r="SWO29" s="135"/>
      <c r="SWP29" s="135"/>
      <c r="SWQ29" s="135"/>
      <c r="SWR29" s="135"/>
      <c r="SWS29" s="135"/>
      <c r="SWT29" s="135"/>
      <c r="SWU29" s="135"/>
      <c r="SWV29" s="135"/>
      <c r="SWW29" s="135"/>
      <c r="SWX29" s="135"/>
      <c r="SWY29" s="135"/>
      <c r="SWZ29" s="135"/>
      <c r="SXA29" s="135"/>
      <c r="SXB29" s="135"/>
      <c r="SXC29" s="135"/>
      <c r="SXD29" s="135"/>
      <c r="SXE29" s="135"/>
      <c r="SXF29" s="135"/>
      <c r="SXG29" s="135"/>
      <c r="SXH29" s="135"/>
      <c r="SXI29" s="135"/>
      <c r="SXJ29" s="135"/>
      <c r="SXK29" s="135"/>
      <c r="SXL29" s="135"/>
      <c r="SXM29" s="135"/>
      <c r="SXN29" s="135"/>
      <c r="SXO29" s="135"/>
      <c r="SXP29" s="135"/>
      <c r="SXQ29" s="135"/>
      <c r="SXR29" s="135"/>
      <c r="SXS29" s="135"/>
      <c r="SXT29" s="135"/>
      <c r="SXU29" s="135"/>
      <c r="SXV29" s="135"/>
      <c r="SXW29" s="135"/>
      <c r="SXX29" s="135"/>
      <c r="SXY29" s="135"/>
      <c r="SXZ29" s="135"/>
      <c r="SYA29" s="135"/>
      <c r="SYB29" s="135"/>
      <c r="SYC29" s="135"/>
      <c r="SYD29" s="135"/>
      <c r="SYE29" s="135"/>
      <c r="SYF29" s="135"/>
      <c r="SYG29" s="135"/>
      <c r="SYH29" s="135"/>
      <c r="SYI29" s="135"/>
      <c r="SYJ29" s="135"/>
      <c r="SYK29" s="135"/>
      <c r="SYL29" s="135"/>
      <c r="SYM29" s="135"/>
      <c r="SYN29" s="135"/>
      <c r="SYO29" s="135"/>
      <c r="SYP29" s="135"/>
      <c r="SYQ29" s="135"/>
      <c r="SYR29" s="135"/>
      <c r="SYS29" s="135"/>
      <c r="SYT29" s="135"/>
      <c r="SYU29" s="135"/>
      <c r="SYV29" s="135"/>
      <c r="SYW29" s="135"/>
      <c r="SYX29" s="135"/>
      <c r="SYY29" s="135"/>
      <c r="SYZ29" s="135"/>
      <c r="SZA29" s="135"/>
      <c r="SZB29" s="135"/>
      <c r="SZC29" s="135"/>
      <c r="SZD29" s="135"/>
      <c r="SZE29" s="135"/>
      <c r="SZF29" s="135"/>
      <c r="SZG29" s="135"/>
      <c r="SZH29" s="135"/>
      <c r="SZI29" s="135"/>
      <c r="SZJ29" s="135"/>
      <c r="SZK29" s="135"/>
      <c r="SZL29" s="135"/>
      <c r="SZM29" s="135"/>
      <c r="SZN29" s="135"/>
      <c r="SZO29" s="135"/>
      <c r="SZP29" s="135"/>
      <c r="SZQ29" s="135"/>
      <c r="SZR29" s="135"/>
      <c r="SZS29" s="135"/>
      <c r="SZT29" s="135"/>
      <c r="SZU29" s="135"/>
      <c r="SZV29" s="135"/>
      <c r="SZW29" s="135"/>
      <c r="SZX29" s="135"/>
      <c r="SZY29" s="135"/>
      <c r="SZZ29" s="135"/>
      <c r="TAA29" s="135"/>
      <c r="TAB29" s="135"/>
      <c r="TAC29" s="135"/>
      <c r="TAD29" s="135"/>
      <c r="TAE29" s="135"/>
      <c r="TAF29" s="135"/>
      <c r="TAG29" s="135"/>
      <c r="TAH29" s="135"/>
      <c r="TAI29" s="135"/>
      <c r="TAJ29" s="135"/>
      <c r="TAK29" s="135"/>
      <c r="TAL29" s="135"/>
      <c r="TAM29" s="135"/>
      <c r="TAN29" s="135"/>
      <c r="TAO29" s="135"/>
      <c r="TAP29" s="135"/>
      <c r="TAQ29" s="135"/>
      <c r="TAR29" s="135"/>
      <c r="TAS29" s="135"/>
      <c r="TAT29" s="135"/>
      <c r="TAU29" s="135"/>
      <c r="TAV29" s="135"/>
      <c r="TAW29" s="135"/>
      <c r="TAX29" s="135"/>
      <c r="TAY29" s="135"/>
      <c r="TAZ29" s="135"/>
      <c r="TBA29" s="135"/>
      <c r="TBB29" s="135"/>
      <c r="TBC29" s="135"/>
      <c r="TBD29" s="135"/>
      <c r="TBE29" s="135"/>
      <c r="TBF29" s="135"/>
      <c r="TBG29" s="135"/>
      <c r="TBH29" s="135"/>
      <c r="TBI29" s="135"/>
      <c r="TBJ29" s="135"/>
      <c r="TBK29" s="135"/>
      <c r="TBL29" s="135"/>
      <c r="TBM29" s="135"/>
      <c r="TBN29" s="135"/>
      <c r="TBO29" s="135"/>
      <c r="TBP29" s="135"/>
      <c r="TBQ29" s="135"/>
      <c r="TBR29" s="135"/>
      <c r="TBS29" s="135"/>
      <c r="TBT29" s="135"/>
      <c r="TBU29" s="135"/>
      <c r="TBV29" s="135"/>
      <c r="TBW29" s="135"/>
      <c r="TBX29" s="135"/>
      <c r="TBY29" s="135"/>
      <c r="TBZ29" s="135"/>
      <c r="TCA29" s="135"/>
      <c r="TCB29" s="135"/>
      <c r="TCC29" s="135"/>
      <c r="TCD29" s="135"/>
      <c r="TCE29" s="135"/>
      <c r="TCF29" s="135"/>
      <c r="TCG29" s="135"/>
      <c r="TCH29" s="135"/>
      <c r="TCI29" s="135"/>
      <c r="TCJ29" s="135"/>
      <c r="TCK29" s="135"/>
      <c r="TCL29" s="135"/>
      <c r="TCM29" s="135"/>
      <c r="TCN29" s="135"/>
      <c r="TCO29" s="135"/>
      <c r="TCP29" s="135"/>
      <c r="TCQ29" s="135"/>
      <c r="TCR29" s="135"/>
      <c r="TCS29" s="135"/>
      <c r="TCT29" s="135"/>
      <c r="TCU29" s="135"/>
      <c r="TCV29" s="135"/>
      <c r="TCW29" s="135"/>
      <c r="TCX29" s="135"/>
      <c r="TCY29" s="135"/>
      <c r="TCZ29" s="135"/>
      <c r="TDA29" s="135"/>
      <c r="TDB29" s="135"/>
      <c r="TDC29" s="135"/>
      <c r="TDD29" s="135"/>
      <c r="TDE29" s="135"/>
      <c r="TDF29" s="135"/>
      <c r="TDG29" s="135"/>
      <c r="TDH29" s="135"/>
      <c r="TDI29" s="135"/>
      <c r="TDJ29" s="135"/>
      <c r="TDK29" s="135"/>
      <c r="TDL29" s="135"/>
      <c r="TDM29" s="135"/>
      <c r="TDN29" s="135"/>
      <c r="TDO29" s="135"/>
      <c r="TDP29" s="135"/>
      <c r="TDQ29" s="135"/>
      <c r="TDR29" s="135"/>
      <c r="TDS29" s="135"/>
      <c r="TDT29" s="135"/>
      <c r="TDU29" s="135"/>
      <c r="TDV29" s="135"/>
      <c r="TDW29" s="135"/>
      <c r="TDX29" s="135"/>
      <c r="TDY29" s="135"/>
      <c r="TDZ29" s="135"/>
      <c r="TEA29" s="135"/>
      <c r="TEB29" s="135"/>
      <c r="TEC29" s="135"/>
      <c r="TED29" s="135"/>
      <c r="TEE29" s="135"/>
      <c r="TEF29" s="135"/>
      <c r="TEG29" s="135"/>
      <c r="TEH29" s="135"/>
      <c r="TEI29" s="135"/>
      <c r="TEJ29" s="135"/>
      <c r="TEK29" s="135"/>
      <c r="TEL29" s="135"/>
      <c r="TEM29" s="135"/>
      <c r="TEN29" s="135"/>
      <c r="TEO29" s="135"/>
      <c r="TEP29" s="135"/>
      <c r="TEQ29" s="135"/>
      <c r="TER29" s="135"/>
      <c r="TES29" s="135"/>
      <c r="TET29" s="135"/>
      <c r="TEU29" s="135"/>
      <c r="TEV29" s="135"/>
      <c r="TEW29" s="135"/>
      <c r="TEX29" s="135"/>
      <c r="TEY29" s="135"/>
      <c r="TEZ29" s="135"/>
      <c r="TFA29" s="135"/>
      <c r="TFB29" s="135"/>
      <c r="TFC29" s="135"/>
      <c r="TFD29" s="135"/>
      <c r="TFE29" s="135"/>
      <c r="TFF29" s="135"/>
      <c r="TFG29" s="135"/>
      <c r="TFH29" s="135"/>
      <c r="TFI29" s="135"/>
      <c r="TFJ29" s="135"/>
      <c r="TFK29" s="135"/>
      <c r="TFL29" s="135"/>
      <c r="TFM29" s="135"/>
      <c r="TFN29" s="135"/>
      <c r="TFO29" s="135"/>
      <c r="TFP29" s="135"/>
      <c r="TFQ29" s="135"/>
      <c r="TFR29" s="135"/>
      <c r="TFS29" s="135"/>
      <c r="TFT29" s="135"/>
      <c r="TFU29" s="135"/>
      <c r="TFV29" s="135"/>
      <c r="TFW29" s="135"/>
      <c r="TFX29" s="135"/>
      <c r="TFY29" s="135"/>
      <c r="TFZ29" s="135"/>
      <c r="TGA29" s="135"/>
      <c r="TGB29" s="135"/>
      <c r="TGC29" s="135"/>
      <c r="TGD29" s="135"/>
      <c r="TGE29" s="135"/>
      <c r="TGF29" s="135"/>
      <c r="TGG29" s="135"/>
      <c r="TGH29" s="135"/>
      <c r="TGI29" s="135"/>
      <c r="TGJ29" s="135"/>
      <c r="TGK29" s="135"/>
      <c r="TGL29" s="135"/>
      <c r="TGM29" s="135"/>
      <c r="TGN29" s="135"/>
      <c r="TGO29" s="135"/>
      <c r="TGP29" s="135"/>
      <c r="TGQ29" s="135"/>
      <c r="TGR29" s="135"/>
      <c r="TGS29" s="135"/>
      <c r="TGT29" s="135"/>
      <c r="TGU29" s="135"/>
      <c r="TGV29" s="135"/>
      <c r="TGW29" s="135"/>
      <c r="TGX29" s="135"/>
      <c r="TGY29" s="135"/>
      <c r="TGZ29" s="135"/>
      <c r="THA29" s="135"/>
      <c r="THB29" s="135"/>
      <c r="THC29" s="135"/>
      <c r="THD29" s="135"/>
      <c r="THE29" s="135"/>
      <c r="THF29" s="135"/>
      <c r="THG29" s="135"/>
      <c r="THH29" s="135"/>
      <c r="THI29" s="135"/>
      <c r="THJ29" s="135"/>
      <c r="THK29" s="135"/>
      <c r="THL29" s="135"/>
      <c r="THM29" s="135"/>
      <c r="THN29" s="135"/>
      <c r="THO29" s="135"/>
      <c r="THP29" s="135"/>
      <c r="THQ29" s="135"/>
      <c r="THR29" s="135"/>
      <c r="THS29" s="135"/>
      <c r="THT29" s="135"/>
      <c r="THU29" s="135"/>
      <c r="THV29" s="135"/>
      <c r="THW29" s="135"/>
      <c r="THX29" s="135"/>
      <c r="THY29" s="135"/>
      <c r="THZ29" s="135"/>
      <c r="TIA29" s="135"/>
      <c r="TIB29" s="135"/>
      <c r="TIC29" s="135"/>
      <c r="TID29" s="135"/>
      <c r="TIE29" s="135"/>
      <c r="TIF29" s="135"/>
      <c r="TIG29" s="135"/>
      <c r="TIH29" s="135"/>
      <c r="TII29" s="135"/>
      <c r="TIJ29" s="135"/>
      <c r="TIK29" s="135"/>
      <c r="TIL29" s="135"/>
      <c r="TIM29" s="135"/>
      <c r="TIN29" s="135"/>
      <c r="TIO29" s="135"/>
      <c r="TIP29" s="135"/>
      <c r="TIQ29" s="135"/>
      <c r="TIR29" s="135"/>
      <c r="TIS29" s="135"/>
      <c r="TIT29" s="135"/>
      <c r="TIU29" s="135"/>
      <c r="TIV29" s="135"/>
      <c r="TIW29" s="135"/>
      <c r="TIX29" s="135"/>
      <c r="TIY29" s="135"/>
      <c r="TIZ29" s="135"/>
      <c r="TJA29" s="135"/>
      <c r="TJB29" s="135"/>
      <c r="TJC29" s="135"/>
      <c r="TJD29" s="135"/>
      <c r="TJE29" s="135"/>
      <c r="TJF29" s="135"/>
      <c r="TJG29" s="135"/>
      <c r="TJH29" s="135"/>
      <c r="TJI29" s="135"/>
      <c r="TJJ29" s="135"/>
      <c r="TJK29" s="135"/>
      <c r="TJL29" s="135"/>
      <c r="TJM29" s="135"/>
      <c r="TJN29" s="135"/>
      <c r="TJO29" s="135"/>
      <c r="TJP29" s="135"/>
      <c r="TJQ29" s="135"/>
      <c r="TJR29" s="135"/>
      <c r="TJS29" s="135"/>
      <c r="TJT29" s="135"/>
      <c r="TJU29" s="135"/>
      <c r="TJV29" s="135"/>
      <c r="TJW29" s="135"/>
      <c r="TJX29" s="135"/>
      <c r="TJY29" s="135"/>
      <c r="TJZ29" s="135"/>
      <c r="TKA29" s="135"/>
      <c r="TKB29" s="135"/>
      <c r="TKC29" s="135"/>
      <c r="TKD29" s="135"/>
      <c r="TKE29" s="135"/>
      <c r="TKF29" s="135"/>
      <c r="TKG29" s="135"/>
      <c r="TKH29" s="135"/>
      <c r="TKI29" s="135"/>
      <c r="TKJ29" s="135"/>
      <c r="TKK29" s="135"/>
      <c r="TKL29" s="135"/>
      <c r="TKM29" s="135"/>
      <c r="TKN29" s="135"/>
      <c r="TKO29" s="135"/>
      <c r="TKP29" s="135"/>
      <c r="TKQ29" s="135"/>
      <c r="TKR29" s="135"/>
      <c r="TKS29" s="135"/>
      <c r="TKT29" s="135"/>
      <c r="TKU29" s="135"/>
      <c r="TKV29" s="135"/>
      <c r="TKW29" s="135"/>
      <c r="TKX29" s="135"/>
      <c r="TKY29" s="135"/>
      <c r="TKZ29" s="135"/>
      <c r="TLA29" s="135"/>
      <c r="TLB29" s="135"/>
      <c r="TLC29" s="135"/>
      <c r="TLD29" s="135"/>
      <c r="TLE29" s="135"/>
      <c r="TLF29" s="135"/>
      <c r="TLG29" s="135"/>
      <c r="TLH29" s="135"/>
      <c r="TLI29" s="135"/>
      <c r="TLJ29" s="135"/>
      <c r="TLK29" s="135"/>
      <c r="TLL29" s="135"/>
      <c r="TLM29" s="135"/>
      <c r="TLN29" s="135"/>
      <c r="TLO29" s="135"/>
      <c r="TLP29" s="135"/>
      <c r="TLQ29" s="135"/>
      <c r="TLR29" s="135"/>
      <c r="TLS29" s="135"/>
      <c r="TLT29" s="135"/>
      <c r="TLU29" s="135"/>
      <c r="TLV29" s="135"/>
      <c r="TLW29" s="135"/>
      <c r="TLX29" s="135"/>
      <c r="TLY29" s="135"/>
      <c r="TLZ29" s="135"/>
      <c r="TMA29" s="135"/>
      <c r="TMB29" s="135"/>
      <c r="TMC29" s="135"/>
      <c r="TMD29" s="135"/>
      <c r="TME29" s="135"/>
      <c r="TMF29" s="135"/>
      <c r="TMG29" s="135"/>
      <c r="TMH29" s="135"/>
      <c r="TMI29" s="135"/>
      <c r="TMJ29" s="135"/>
      <c r="TMK29" s="135"/>
      <c r="TML29" s="135"/>
      <c r="TMM29" s="135"/>
      <c r="TMN29" s="135"/>
      <c r="TMO29" s="135"/>
      <c r="TMP29" s="135"/>
      <c r="TMQ29" s="135"/>
      <c r="TMR29" s="135"/>
      <c r="TMS29" s="135"/>
      <c r="TMT29" s="135"/>
      <c r="TMU29" s="135"/>
      <c r="TMV29" s="135"/>
      <c r="TMW29" s="135"/>
      <c r="TMX29" s="135"/>
      <c r="TMY29" s="135"/>
      <c r="TMZ29" s="135"/>
      <c r="TNA29" s="135"/>
      <c r="TNB29" s="135"/>
      <c r="TNC29" s="135"/>
      <c r="TND29" s="135"/>
      <c r="TNE29" s="135"/>
      <c r="TNF29" s="135"/>
      <c r="TNG29" s="135"/>
      <c r="TNH29" s="135"/>
      <c r="TNI29" s="135"/>
      <c r="TNJ29" s="135"/>
      <c r="TNK29" s="135"/>
      <c r="TNL29" s="135"/>
      <c r="TNM29" s="135"/>
      <c r="TNN29" s="135"/>
      <c r="TNO29" s="135"/>
      <c r="TNP29" s="135"/>
      <c r="TNQ29" s="135"/>
      <c r="TNR29" s="135"/>
      <c r="TNS29" s="135"/>
      <c r="TNT29" s="135"/>
      <c r="TNU29" s="135"/>
      <c r="TNV29" s="135"/>
      <c r="TNW29" s="135"/>
      <c r="TNX29" s="135"/>
      <c r="TNY29" s="135"/>
      <c r="TNZ29" s="135"/>
      <c r="TOA29" s="135"/>
      <c r="TOB29" s="135"/>
      <c r="TOC29" s="135"/>
      <c r="TOD29" s="135"/>
      <c r="TOE29" s="135"/>
      <c r="TOF29" s="135"/>
      <c r="TOG29" s="135"/>
      <c r="TOH29" s="135"/>
      <c r="TOI29" s="135"/>
      <c r="TOJ29" s="135"/>
      <c r="TOK29" s="135"/>
      <c r="TOL29" s="135"/>
      <c r="TOM29" s="135"/>
      <c r="TON29" s="135"/>
      <c r="TOO29" s="135"/>
      <c r="TOP29" s="135"/>
      <c r="TOQ29" s="135"/>
      <c r="TOR29" s="135"/>
      <c r="TOS29" s="135"/>
      <c r="TOT29" s="135"/>
      <c r="TOU29" s="135"/>
      <c r="TOV29" s="135"/>
      <c r="TOW29" s="135"/>
      <c r="TOX29" s="135"/>
      <c r="TOY29" s="135"/>
      <c r="TOZ29" s="135"/>
      <c r="TPA29" s="135"/>
      <c r="TPB29" s="135"/>
      <c r="TPC29" s="135"/>
      <c r="TPD29" s="135"/>
      <c r="TPE29" s="135"/>
      <c r="TPF29" s="135"/>
      <c r="TPG29" s="135"/>
      <c r="TPH29" s="135"/>
      <c r="TPI29" s="135"/>
      <c r="TPJ29" s="135"/>
      <c r="TPK29" s="135"/>
      <c r="TPL29" s="135"/>
      <c r="TPM29" s="135"/>
      <c r="TPN29" s="135"/>
      <c r="TPO29" s="135"/>
      <c r="TPP29" s="135"/>
      <c r="TPQ29" s="135"/>
      <c r="TPR29" s="135"/>
      <c r="TPS29" s="135"/>
      <c r="TPT29" s="135"/>
      <c r="TPU29" s="135"/>
      <c r="TPV29" s="135"/>
      <c r="TPW29" s="135"/>
      <c r="TPX29" s="135"/>
      <c r="TPY29" s="135"/>
      <c r="TPZ29" s="135"/>
      <c r="TQA29" s="135"/>
      <c r="TQB29" s="135"/>
      <c r="TQC29" s="135"/>
      <c r="TQD29" s="135"/>
      <c r="TQE29" s="135"/>
      <c r="TQF29" s="135"/>
      <c r="TQG29" s="135"/>
      <c r="TQH29" s="135"/>
      <c r="TQI29" s="135"/>
      <c r="TQJ29" s="135"/>
      <c r="TQK29" s="135"/>
      <c r="TQL29" s="135"/>
      <c r="TQM29" s="135"/>
      <c r="TQN29" s="135"/>
      <c r="TQO29" s="135"/>
      <c r="TQP29" s="135"/>
      <c r="TQQ29" s="135"/>
      <c r="TQR29" s="135"/>
      <c r="TQS29" s="135"/>
      <c r="TQT29" s="135"/>
      <c r="TQU29" s="135"/>
      <c r="TQV29" s="135"/>
      <c r="TQW29" s="135"/>
      <c r="TQX29" s="135"/>
      <c r="TQY29" s="135"/>
      <c r="TQZ29" s="135"/>
      <c r="TRA29" s="135"/>
      <c r="TRB29" s="135"/>
      <c r="TRC29" s="135"/>
      <c r="TRD29" s="135"/>
      <c r="TRE29" s="135"/>
      <c r="TRF29" s="135"/>
      <c r="TRG29" s="135"/>
      <c r="TRH29" s="135"/>
      <c r="TRI29" s="135"/>
      <c r="TRJ29" s="135"/>
      <c r="TRK29" s="135"/>
      <c r="TRL29" s="135"/>
      <c r="TRM29" s="135"/>
      <c r="TRN29" s="135"/>
      <c r="TRO29" s="135"/>
      <c r="TRP29" s="135"/>
      <c r="TRQ29" s="135"/>
      <c r="TRR29" s="135"/>
      <c r="TRS29" s="135"/>
      <c r="TRT29" s="135"/>
      <c r="TRU29" s="135"/>
      <c r="TRV29" s="135"/>
      <c r="TRW29" s="135"/>
      <c r="TRX29" s="135"/>
      <c r="TRY29" s="135"/>
      <c r="TRZ29" s="135"/>
      <c r="TSA29" s="135"/>
      <c r="TSB29" s="135"/>
      <c r="TSC29" s="135"/>
      <c r="TSD29" s="135"/>
      <c r="TSE29" s="135"/>
      <c r="TSF29" s="135"/>
      <c r="TSG29" s="135"/>
      <c r="TSH29" s="135"/>
      <c r="TSI29" s="135"/>
      <c r="TSJ29" s="135"/>
      <c r="TSK29" s="135"/>
      <c r="TSL29" s="135"/>
      <c r="TSM29" s="135"/>
      <c r="TSN29" s="135"/>
      <c r="TSO29" s="135"/>
      <c r="TSP29" s="135"/>
      <c r="TSQ29" s="135"/>
      <c r="TSR29" s="135"/>
      <c r="TSS29" s="135"/>
      <c r="TST29" s="135"/>
      <c r="TSU29" s="135"/>
      <c r="TSV29" s="135"/>
      <c r="TSW29" s="135"/>
      <c r="TSX29" s="135"/>
      <c r="TSY29" s="135"/>
      <c r="TSZ29" s="135"/>
      <c r="TTA29" s="135"/>
      <c r="TTB29" s="135"/>
      <c r="TTC29" s="135"/>
      <c r="TTD29" s="135"/>
      <c r="TTE29" s="135"/>
      <c r="TTF29" s="135"/>
      <c r="TTG29" s="135"/>
      <c r="TTH29" s="135"/>
      <c r="TTI29" s="135"/>
      <c r="TTJ29" s="135"/>
      <c r="TTK29" s="135"/>
      <c r="TTL29" s="135"/>
      <c r="TTM29" s="135"/>
      <c r="TTN29" s="135"/>
      <c r="TTO29" s="135"/>
      <c r="TTP29" s="135"/>
      <c r="TTQ29" s="135"/>
      <c r="TTR29" s="135"/>
      <c r="TTS29" s="135"/>
      <c r="TTT29" s="135"/>
      <c r="TTU29" s="135"/>
      <c r="TTV29" s="135"/>
      <c r="TTW29" s="135"/>
      <c r="TTX29" s="135"/>
      <c r="TTY29" s="135"/>
      <c r="TTZ29" s="135"/>
      <c r="TUA29" s="135"/>
      <c r="TUB29" s="135"/>
      <c r="TUC29" s="135"/>
      <c r="TUD29" s="135"/>
      <c r="TUE29" s="135"/>
      <c r="TUF29" s="135"/>
      <c r="TUG29" s="135"/>
      <c r="TUH29" s="135"/>
      <c r="TUI29" s="135"/>
      <c r="TUJ29" s="135"/>
      <c r="TUK29" s="135"/>
      <c r="TUL29" s="135"/>
      <c r="TUM29" s="135"/>
      <c r="TUN29" s="135"/>
      <c r="TUO29" s="135"/>
      <c r="TUP29" s="135"/>
      <c r="TUQ29" s="135"/>
      <c r="TUR29" s="135"/>
      <c r="TUS29" s="135"/>
      <c r="TUT29" s="135"/>
      <c r="TUU29" s="135"/>
      <c r="TUV29" s="135"/>
      <c r="TUW29" s="135"/>
      <c r="TUX29" s="135"/>
      <c r="TUY29" s="135"/>
      <c r="TUZ29" s="135"/>
      <c r="TVA29" s="135"/>
      <c r="TVB29" s="135"/>
      <c r="TVC29" s="135"/>
      <c r="TVD29" s="135"/>
      <c r="TVE29" s="135"/>
      <c r="TVF29" s="135"/>
      <c r="TVG29" s="135"/>
      <c r="TVH29" s="135"/>
      <c r="TVI29" s="135"/>
      <c r="TVJ29" s="135"/>
      <c r="TVK29" s="135"/>
      <c r="TVL29" s="135"/>
      <c r="TVM29" s="135"/>
      <c r="TVN29" s="135"/>
      <c r="TVO29" s="135"/>
      <c r="TVP29" s="135"/>
      <c r="TVQ29" s="135"/>
      <c r="TVR29" s="135"/>
      <c r="TVS29" s="135"/>
      <c r="TVT29" s="135"/>
      <c r="TVU29" s="135"/>
      <c r="TVV29" s="135"/>
      <c r="TVW29" s="135"/>
      <c r="TVX29" s="135"/>
      <c r="TVY29" s="135"/>
      <c r="TVZ29" s="135"/>
      <c r="TWA29" s="135"/>
      <c r="TWB29" s="135"/>
      <c r="TWC29" s="135"/>
      <c r="TWD29" s="135"/>
      <c r="TWE29" s="135"/>
      <c r="TWF29" s="135"/>
      <c r="TWG29" s="135"/>
      <c r="TWH29" s="135"/>
      <c r="TWI29" s="135"/>
      <c r="TWJ29" s="135"/>
      <c r="TWK29" s="135"/>
      <c r="TWL29" s="135"/>
      <c r="TWM29" s="135"/>
      <c r="TWN29" s="135"/>
      <c r="TWO29" s="135"/>
      <c r="TWP29" s="135"/>
      <c r="TWQ29" s="135"/>
      <c r="TWR29" s="135"/>
      <c r="TWS29" s="135"/>
      <c r="TWT29" s="135"/>
      <c r="TWU29" s="135"/>
      <c r="TWV29" s="135"/>
      <c r="TWW29" s="135"/>
      <c r="TWX29" s="135"/>
      <c r="TWY29" s="135"/>
      <c r="TWZ29" s="135"/>
      <c r="TXA29" s="135"/>
      <c r="TXB29" s="135"/>
      <c r="TXC29" s="135"/>
      <c r="TXD29" s="135"/>
      <c r="TXE29" s="135"/>
      <c r="TXF29" s="135"/>
      <c r="TXG29" s="135"/>
      <c r="TXH29" s="135"/>
      <c r="TXI29" s="135"/>
      <c r="TXJ29" s="135"/>
      <c r="TXK29" s="135"/>
      <c r="TXL29" s="135"/>
      <c r="TXM29" s="135"/>
      <c r="TXN29" s="135"/>
      <c r="TXO29" s="135"/>
      <c r="TXP29" s="135"/>
      <c r="TXQ29" s="135"/>
      <c r="TXR29" s="135"/>
      <c r="TXS29" s="135"/>
      <c r="TXT29" s="135"/>
      <c r="TXU29" s="135"/>
      <c r="TXV29" s="135"/>
      <c r="TXW29" s="135"/>
      <c r="TXX29" s="135"/>
      <c r="TXY29" s="135"/>
      <c r="TXZ29" s="135"/>
      <c r="TYA29" s="135"/>
      <c r="TYB29" s="135"/>
      <c r="TYC29" s="135"/>
      <c r="TYD29" s="135"/>
      <c r="TYE29" s="135"/>
      <c r="TYF29" s="135"/>
      <c r="TYG29" s="135"/>
      <c r="TYH29" s="135"/>
      <c r="TYI29" s="135"/>
      <c r="TYJ29" s="135"/>
      <c r="TYK29" s="135"/>
      <c r="TYL29" s="135"/>
      <c r="TYM29" s="135"/>
      <c r="TYN29" s="135"/>
      <c r="TYO29" s="135"/>
      <c r="TYP29" s="135"/>
      <c r="TYQ29" s="135"/>
      <c r="TYR29" s="135"/>
      <c r="TYS29" s="135"/>
      <c r="TYT29" s="135"/>
      <c r="TYU29" s="135"/>
      <c r="TYV29" s="135"/>
      <c r="TYW29" s="135"/>
      <c r="TYX29" s="135"/>
      <c r="TYY29" s="135"/>
      <c r="TYZ29" s="135"/>
      <c r="TZA29" s="135"/>
      <c r="TZB29" s="135"/>
      <c r="TZC29" s="135"/>
      <c r="TZD29" s="135"/>
      <c r="TZE29" s="135"/>
      <c r="TZF29" s="135"/>
      <c r="TZG29" s="135"/>
      <c r="TZH29" s="135"/>
      <c r="TZI29" s="135"/>
      <c r="TZJ29" s="135"/>
      <c r="TZK29" s="135"/>
      <c r="TZL29" s="135"/>
      <c r="TZM29" s="135"/>
      <c r="TZN29" s="135"/>
      <c r="TZO29" s="135"/>
      <c r="TZP29" s="135"/>
      <c r="TZQ29" s="135"/>
      <c r="TZR29" s="135"/>
      <c r="TZS29" s="135"/>
      <c r="TZT29" s="135"/>
      <c r="TZU29" s="135"/>
      <c r="TZV29" s="135"/>
      <c r="TZW29" s="135"/>
      <c r="TZX29" s="135"/>
      <c r="TZY29" s="135"/>
      <c r="TZZ29" s="135"/>
      <c r="UAA29" s="135"/>
      <c r="UAB29" s="135"/>
      <c r="UAC29" s="135"/>
      <c r="UAD29" s="135"/>
      <c r="UAE29" s="135"/>
      <c r="UAF29" s="135"/>
      <c r="UAG29" s="135"/>
      <c r="UAH29" s="135"/>
      <c r="UAI29" s="135"/>
      <c r="UAJ29" s="135"/>
      <c r="UAK29" s="135"/>
      <c r="UAL29" s="135"/>
      <c r="UAM29" s="135"/>
      <c r="UAN29" s="135"/>
      <c r="UAO29" s="135"/>
      <c r="UAP29" s="135"/>
      <c r="UAQ29" s="135"/>
      <c r="UAR29" s="135"/>
      <c r="UAS29" s="135"/>
      <c r="UAT29" s="135"/>
      <c r="UAU29" s="135"/>
      <c r="UAV29" s="135"/>
      <c r="UAW29" s="135"/>
      <c r="UAX29" s="135"/>
      <c r="UAY29" s="135"/>
      <c r="UAZ29" s="135"/>
      <c r="UBA29" s="135"/>
      <c r="UBB29" s="135"/>
      <c r="UBC29" s="135"/>
      <c r="UBD29" s="135"/>
      <c r="UBE29" s="135"/>
      <c r="UBF29" s="135"/>
      <c r="UBG29" s="135"/>
      <c r="UBH29" s="135"/>
      <c r="UBI29" s="135"/>
      <c r="UBJ29" s="135"/>
      <c r="UBK29" s="135"/>
      <c r="UBL29" s="135"/>
      <c r="UBM29" s="135"/>
      <c r="UBN29" s="135"/>
      <c r="UBO29" s="135"/>
      <c r="UBP29" s="135"/>
      <c r="UBQ29" s="135"/>
      <c r="UBR29" s="135"/>
      <c r="UBS29" s="135"/>
      <c r="UBT29" s="135"/>
      <c r="UBU29" s="135"/>
      <c r="UBV29" s="135"/>
      <c r="UBW29" s="135"/>
      <c r="UBX29" s="135"/>
      <c r="UBY29" s="135"/>
      <c r="UBZ29" s="135"/>
      <c r="UCA29" s="135"/>
      <c r="UCB29" s="135"/>
      <c r="UCC29" s="135"/>
      <c r="UCD29" s="135"/>
      <c r="UCE29" s="135"/>
      <c r="UCF29" s="135"/>
      <c r="UCG29" s="135"/>
      <c r="UCH29" s="135"/>
      <c r="UCI29" s="135"/>
      <c r="UCJ29" s="135"/>
      <c r="UCK29" s="135"/>
      <c r="UCL29" s="135"/>
      <c r="UCM29" s="135"/>
      <c r="UCN29" s="135"/>
      <c r="UCO29" s="135"/>
      <c r="UCP29" s="135"/>
      <c r="UCQ29" s="135"/>
      <c r="UCR29" s="135"/>
      <c r="UCS29" s="135"/>
      <c r="UCT29" s="135"/>
      <c r="UCU29" s="135"/>
      <c r="UCV29" s="135"/>
      <c r="UCW29" s="135"/>
      <c r="UCX29" s="135"/>
      <c r="UCY29" s="135"/>
      <c r="UCZ29" s="135"/>
      <c r="UDA29" s="135"/>
      <c r="UDB29" s="135"/>
      <c r="UDC29" s="135"/>
      <c r="UDD29" s="135"/>
      <c r="UDE29" s="135"/>
      <c r="UDF29" s="135"/>
      <c r="UDG29" s="135"/>
      <c r="UDH29" s="135"/>
      <c r="UDI29" s="135"/>
      <c r="UDJ29" s="135"/>
      <c r="UDK29" s="135"/>
      <c r="UDL29" s="135"/>
      <c r="UDM29" s="135"/>
      <c r="UDN29" s="135"/>
      <c r="UDO29" s="135"/>
      <c r="UDP29" s="135"/>
      <c r="UDQ29" s="135"/>
      <c r="UDR29" s="135"/>
      <c r="UDS29" s="135"/>
      <c r="UDT29" s="135"/>
      <c r="UDU29" s="135"/>
      <c r="UDV29" s="135"/>
      <c r="UDW29" s="135"/>
      <c r="UDX29" s="135"/>
      <c r="UDY29" s="135"/>
      <c r="UDZ29" s="135"/>
      <c r="UEA29" s="135"/>
      <c r="UEB29" s="135"/>
      <c r="UEC29" s="135"/>
      <c r="UED29" s="135"/>
      <c r="UEE29" s="135"/>
      <c r="UEF29" s="135"/>
      <c r="UEG29" s="135"/>
      <c r="UEH29" s="135"/>
      <c r="UEI29" s="135"/>
      <c r="UEJ29" s="135"/>
      <c r="UEK29" s="135"/>
      <c r="UEL29" s="135"/>
      <c r="UEM29" s="135"/>
      <c r="UEN29" s="135"/>
      <c r="UEO29" s="135"/>
      <c r="UEP29" s="135"/>
      <c r="UEQ29" s="135"/>
      <c r="UER29" s="135"/>
      <c r="UES29" s="135"/>
      <c r="UET29" s="135"/>
      <c r="UEU29" s="135"/>
      <c r="UEV29" s="135"/>
      <c r="UEW29" s="135"/>
      <c r="UEX29" s="135"/>
      <c r="UEY29" s="135"/>
      <c r="UEZ29" s="135"/>
      <c r="UFA29" s="135"/>
      <c r="UFB29" s="135"/>
      <c r="UFC29" s="135"/>
      <c r="UFD29" s="135"/>
      <c r="UFE29" s="135"/>
      <c r="UFF29" s="135"/>
      <c r="UFG29" s="135"/>
      <c r="UFH29" s="135"/>
      <c r="UFI29" s="135"/>
      <c r="UFJ29" s="135"/>
      <c r="UFK29" s="135"/>
      <c r="UFL29" s="135"/>
      <c r="UFM29" s="135"/>
      <c r="UFN29" s="135"/>
      <c r="UFO29" s="135"/>
      <c r="UFP29" s="135"/>
      <c r="UFQ29" s="135"/>
      <c r="UFR29" s="135"/>
      <c r="UFS29" s="135"/>
      <c r="UFT29" s="135"/>
      <c r="UFU29" s="135"/>
      <c r="UFV29" s="135"/>
      <c r="UFW29" s="135"/>
      <c r="UFX29" s="135"/>
      <c r="UFY29" s="135"/>
      <c r="UFZ29" s="135"/>
      <c r="UGA29" s="135"/>
      <c r="UGB29" s="135"/>
      <c r="UGC29" s="135"/>
      <c r="UGD29" s="135"/>
      <c r="UGE29" s="135"/>
      <c r="UGF29" s="135"/>
      <c r="UGG29" s="135"/>
      <c r="UGH29" s="135"/>
      <c r="UGI29" s="135"/>
      <c r="UGJ29" s="135"/>
      <c r="UGK29" s="135"/>
      <c r="UGL29" s="135"/>
      <c r="UGM29" s="135"/>
      <c r="UGN29" s="135"/>
      <c r="UGO29" s="135"/>
      <c r="UGP29" s="135"/>
      <c r="UGQ29" s="135"/>
      <c r="UGR29" s="135"/>
      <c r="UGS29" s="135"/>
      <c r="UGT29" s="135"/>
      <c r="UGU29" s="135"/>
      <c r="UGV29" s="135"/>
      <c r="UGW29" s="135"/>
      <c r="UGX29" s="135"/>
      <c r="UGY29" s="135"/>
      <c r="UGZ29" s="135"/>
      <c r="UHA29" s="135"/>
      <c r="UHB29" s="135"/>
      <c r="UHC29" s="135"/>
      <c r="UHD29" s="135"/>
      <c r="UHE29" s="135"/>
      <c r="UHF29" s="135"/>
      <c r="UHG29" s="135"/>
      <c r="UHH29" s="135"/>
      <c r="UHI29" s="135"/>
      <c r="UHJ29" s="135"/>
      <c r="UHK29" s="135"/>
      <c r="UHL29" s="135"/>
      <c r="UHM29" s="135"/>
      <c r="UHN29" s="135"/>
      <c r="UHO29" s="135"/>
      <c r="UHP29" s="135"/>
      <c r="UHQ29" s="135"/>
      <c r="UHR29" s="135"/>
      <c r="UHS29" s="135"/>
      <c r="UHT29" s="135"/>
      <c r="UHU29" s="135"/>
      <c r="UHV29" s="135"/>
      <c r="UHW29" s="135"/>
      <c r="UHX29" s="135"/>
      <c r="UHY29" s="135"/>
      <c r="UHZ29" s="135"/>
      <c r="UIA29" s="135"/>
      <c r="UIB29" s="135"/>
      <c r="UIC29" s="135"/>
      <c r="UID29" s="135"/>
      <c r="UIE29" s="135"/>
      <c r="UIF29" s="135"/>
      <c r="UIG29" s="135"/>
      <c r="UIH29" s="135"/>
      <c r="UII29" s="135"/>
      <c r="UIJ29" s="135"/>
      <c r="UIK29" s="135"/>
      <c r="UIL29" s="135"/>
      <c r="UIM29" s="135"/>
      <c r="UIN29" s="135"/>
      <c r="UIO29" s="135"/>
      <c r="UIP29" s="135"/>
      <c r="UIQ29" s="135"/>
      <c r="UIR29" s="135"/>
      <c r="UIS29" s="135"/>
      <c r="UIT29" s="135"/>
      <c r="UIU29" s="135"/>
      <c r="UIV29" s="135"/>
      <c r="UIW29" s="135"/>
      <c r="UIX29" s="135"/>
      <c r="UIY29" s="135"/>
      <c r="UIZ29" s="135"/>
      <c r="UJA29" s="135"/>
      <c r="UJB29" s="135"/>
      <c r="UJC29" s="135"/>
      <c r="UJD29" s="135"/>
      <c r="UJE29" s="135"/>
      <c r="UJF29" s="135"/>
      <c r="UJG29" s="135"/>
      <c r="UJH29" s="135"/>
      <c r="UJI29" s="135"/>
      <c r="UJJ29" s="135"/>
      <c r="UJK29" s="135"/>
      <c r="UJL29" s="135"/>
      <c r="UJM29" s="135"/>
      <c r="UJN29" s="135"/>
      <c r="UJO29" s="135"/>
      <c r="UJP29" s="135"/>
      <c r="UJQ29" s="135"/>
      <c r="UJR29" s="135"/>
      <c r="UJS29" s="135"/>
      <c r="UJT29" s="135"/>
      <c r="UJU29" s="135"/>
      <c r="UJV29" s="135"/>
      <c r="UJW29" s="135"/>
      <c r="UJX29" s="135"/>
      <c r="UJY29" s="135"/>
      <c r="UJZ29" s="135"/>
      <c r="UKA29" s="135"/>
      <c r="UKB29" s="135"/>
      <c r="UKC29" s="135"/>
      <c r="UKD29" s="135"/>
      <c r="UKE29" s="135"/>
      <c r="UKF29" s="135"/>
      <c r="UKG29" s="135"/>
      <c r="UKH29" s="135"/>
      <c r="UKI29" s="135"/>
      <c r="UKJ29" s="135"/>
      <c r="UKK29" s="135"/>
      <c r="UKL29" s="135"/>
      <c r="UKM29" s="135"/>
      <c r="UKN29" s="135"/>
      <c r="UKO29" s="135"/>
      <c r="UKP29" s="135"/>
      <c r="UKQ29" s="135"/>
      <c r="UKR29" s="135"/>
      <c r="UKS29" s="135"/>
      <c r="UKT29" s="135"/>
      <c r="UKU29" s="135"/>
      <c r="UKV29" s="135"/>
      <c r="UKW29" s="135"/>
      <c r="UKX29" s="135"/>
      <c r="UKY29" s="135"/>
      <c r="UKZ29" s="135"/>
      <c r="ULA29" s="135"/>
      <c r="ULB29" s="135"/>
      <c r="ULC29" s="135"/>
      <c r="ULD29" s="135"/>
      <c r="ULE29" s="135"/>
      <c r="ULF29" s="135"/>
      <c r="ULG29" s="135"/>
      <c r="ULH29" s="135"/>
      <c r="ULI29" s="135"/>
      <c r="ULJ29" s="135"/>
      <c r="ULK29" s="135"/>
      <c r="ULL29" s="135"/>
      <c r="ULM29" s="135"/>
      <c r="ULN29" s="135"/>
      <c r="ULO29" s="135"/>
      <c r="ULP29" s="135"/>
      <c r="ULQ29" s="135"/>
      <c r="ULR29" s="135"/>
      <c r="ULS29" s="135"/>
      <c r="ULT29" s="135"/>
      <c r="ULU29" s="135"/>
      <c r="ULV29" s="135"/>
      <c r="ULW29" s="135"/>
      <c r="ULX29" s="135"/>
      <c r="ULY29" s="135"/>
      <c r="ULZ29" s="135"/>
      <c r="UMA29" s="135"/>
      <c r="UMB29" s="135"/>
      <c r="UMC29" s="135"/>
      <c r="UMD29" s="135"/>
      <c r="UME29" s="135"/>
      <c r="UMF29" s="135"/>
      <c r="UMG29" s="135"/>
      <c r="UMH29" s="135"/>
      <c r="UMI29" s="135"/>
      <c r="UMJ29" s="135"/>
      <c r="UMK29" s="135"/>
      <c r="UML29" s="135"/>
      <c r="UMM29" s="135"/>
      <c r="UMN29" s="135"/>
      <c r="UMO29" s="135"/>
      <c r="UMP29" s="135"/>
      <c r="UMQ29" s="135"/>
      <c r="UMR29" s="135"/>
      <c r="UMS29" s="135"/>
      <c r="UMT29" s="135"/>
      <c r="UMU29" s="135"/>
      <c r="UMV29" s="135"/>
      <c r="UMW29" s="135"/>
      <c r="UMX29" s="135"/>
      <c r="UMY29" s="135"/>
      <c r="UMZ29" s="135"/>
      <c r="UNA29" s="135"/>
      <c r="UNB29" s="135"/>
      <c r="UNC29" s="135"/>
      <c r="UND29" s="135"/>
      <c r="UNE29" s="135"/>
      <c r="UNF29" s="135"/>
      <c r="UNG29" s="135"/>
      <c r="UNH29" s="135"/>
      <c r="UNI29" s="135"/>
      <c r="UNJ29" s="135"/>
      <c r="UNK29" s="135"/>
      <c r="UNL29" s="135"/>
      <c r="UNM29" s="135"/>
      <c r="UNN29" s="135"/>
      <c r="UNO29" s="135"/>
      <c r="UNP29" s="135"/>
      <c r="UNQ29" s="135"/>
      <c r="UNR29" s="135"/>
      <c r="UNS29" s="135"/>
      <c r="UNT29" s="135"/>
      <c r="UNU29" s="135"/>
      <c r="UNV29" s="135"/>
      <c r="UNW29" s="135"/>
      <c r="UNX29" s="135"/>
      <c r="UNY29" s="135"/>
      <c r="UNZ29" s="135"/>
      <c r="UOA29" s="135"/>
      <c r="UOB29" s="135"/>
      <c r="UOC29" s="135"/>
      <c r="UOD29" s="135"/>
      <c r="UOE29" s="135"/>
      <c r="UOF29" s="135"/>
      <c r="UOG29" s="135"/>
      <c r="UOH29" s="135"/>
      <c r="UOI29" s="135"/>
      <c r="UOJ29" s="135"/>
      <c r="UOK29" s="135"/>
      <c r="UOL29" s="135"/>
      <c r="UOM29" s="135"/>
      <c r="UON29" s="135"/>
      <c r="UOO29" s="135"/>
      <c r="UOP29" s="135"/>
      <c r="UOQ29" s="135"/>
      <c r="UOR29" s="135"/>
      <c r="UOS29" s="135"/>
      <c r="UOT29" s="135"/>
      <c r="UOU29" s="135"/>
      <c r="UOV29" s="135"/>
      <c r="UOW29" s="135"/>
      <c r="UOX29" s="135"/>
      <c r="UOY29" s="135"/>
      <c r="UOZ29" s="135"/>
      <c r="UPA29" s="135"/>
      <c r="UPB29" s="135"/>
      <c r="UPC29" s="135"/>
      <c r="UPD29" s="135"/>
      <c r="UPE29" s="135"/>
      <c r="UPF29" s="135"/>
      <c r="UPG29" s="135"/>
      <c r="UPH29" s="135"/>
      <c r="UPI29" s="135"/>
      <c r="UPJ29" s="135"/>
      <c r="UPK29" s="135"/>
      <c r="UPL29" s="135"/>
      <c r="UPM29" s="135"/>
      <c r="UPN29" s="135"/>
      <c r="UPO29" s="135"/>
      <c r="UPP29" s="135"/>
      <c r="UPQ29" s="135"/>
      <c r="UPR29" s="135"/>
      <c r="UPS29" s="135"/>
      <c r="UPT29" s="135"/>
      <c r="UPU29" s="135"/>
      <c r="UPV29" s="135"/>
      <c r="UPW29" s="135"/>
      <c r="UPX29" s="135"/>
      <c r="UPY29" s="135"/>
      <c r="UPZ29" s="135"/>
      <c r="UQA29" s="135"/>
      <c r="UQB29" s="135"/>
      <c r="UQC29" s="135"/>
      <c r="UQD29" s="135"/>
      <c r="UQE29" s="135"/>
      <c r="UQF29" s="135"/>
      <c r="UQG29" s="135"/>
      <c r="UQH29" s="135"/>
      <c r="UQI29" s="135"/>
      <c r="UQJ29" s="135"/>
      <c r="UQK29" s="135"/>
      <c r="UQL29" s="135"/>
      <c r="UQM29" s="135"/>
      <c r="UQN29" s="135"/>
      <c r="UQO29" s="135"/>
      <c r="UQP29" s="135"/>
      <c r="UQQ29" s="135"/>
      <c r="UQR29" s="135"/>
      <c r="UQS29" s="135"/>
      <c r="UQT29" s="135"/>
      <c r="UQU29" s="135"/>
      <c r="UQV29" s="135"/>
      <c r="UQW29" s="135"/>
      <c r="UQX29" s="135"/>
      <c r="UQY29" s="135"/>
      <c r="UQZ29" s="135"/>
      <c r="URA29" s="135"/>
      <c r="URB29" s="135"/>
      <c r="URC29" s="135"/>
      <c r="URD29" s="135"/>
      <c r="URE29" s="135"/>
      <c r="URF29" s="135"/>
      <c r="URG29" s="135"/>
      <c r="URH29" s="135"/>
      <c r="URI29" s="135"/>
      <c r="URJ29" s="135"/>
      <c r="URK29" s="135"/>
      <c r="URL29" s="135"/>
      <c r="URM29" s="135"/>
      <c r="URN29" s="135"/>
      <c r="URO29" s="135"/>
      <c r="URP29" s="135"/>
      <c r="URQ29" s="135"/>
      <c r="URR29" s="135"/>
      <c r="URS29" s="135"/>
      <c r="URT29" s="135"/>
      <c r="URU29" s="135"/>
      <c r="URV29" s="135"/>
      <c r="URW29" s="135"/>
      <c r="URX29" s="135"/>
      <c r="URY29" s="135"/>
      <c r="URZ29" s="135"/>
      <c r="USA29" s="135"/>
      <c r="USB29" s="135"/>
      <c r="USC29" s="135"/>
      <c r="USD29" s="135"/>
      <c r="USE29" s="135"/>
      <c r="USF29" s="135"/>
      <c r="USG29" s="135"/>
      <c r="USH29" s="135"/>
      <c r="USI29" s="135"/>
      <c r="USJ29" s="135"/>
      <c r="USK29" s="135"/>
      <c r="USL29" s="135"/>
      <c r="USM29" s="135"/>
      <c r="USN29" s="135"/>
      <c r="USO29" s="135"/>
      <c r="USP29" s="135"/>
      <c r="USQ29" s="135"/>
      <c r="USR29" s="135"/>
      <c r="USS29" s="135"/>
      <c r="UST29" s="135"/>
      <c r="USU29" s="135"/>
      <c r="USV29" s="135"/>
      <c r="USW29" s="135"/>
      <c r="USX29" s="135"/>
      <c r="USY29" s="135"/>
      <c r="USZ29" s="135"/>
      <c r="UTA29" s="135"/>
      <c r="UTB29" s="135"/>
      <c r="UTC29" s="135"/>
      <c r="UTD29" s="135"/>
      <c r="UTE29" s="135"/>
      <c r="UTF29" s="135"/>
      <c r="UTG29" s="135"/>
      <c r="UTH29" s="135"/>
      <c r="UTI29" s="135"/>
      <c r="UTJ29" s="135"/>
      <c r="UTK29" s="135"/>
      <c r="UTL29" s="135"/>
      <c r="UTM29" s="135"/>
      <c r="UTN29" s="135"/>
      <c r="UTO29" s="135"/>
      <c r="UTP29" s="135"/>
      <c r="UTQ29" s="135"/>
      <c r="UTR29" s="135"/>
      <c r="UTS29" s="135"/>
      <c r="UTT29" s="135"/>
      <c r="UTU29" s="135"/>
      <c r="UTV29" s="135"/>
      <c r="UTW29" s="135"/>
      <c r="UTX29" s="135"/>
      <c r="UTY29" s="135"/>
      <c r="UTZ29" s="135"/>
      <c r="UUA29" s="135"/>
      <c r="UUB29" s="135"/>
      <c r="UUC29" s="135"/>
      <c r="UUD29" s="135"/>
      <c r="UUE29" s="135"/>
      <c r="UUF29" s="135"/>
      <c r="UUG29" s="135"/>
      <c r="UUH29" s="135"/>
      <c r="UUI29" s="135"/>
      <c r="UUJ29" s="135"/>
      <c r="UUK29" s="135"/>
      <c r="UUL29" s="135"/>
      <c r="UUM29" s="135"/>
      <c r="UUN29" s="135"/>
      <c r="UUO29" s="135"/>
      <c r="UUP29" s="135"/>
      <c r="UUQ29" s="135"/>
      <c r="UUR29" s="135"/>
      <c r="UUS29" s="135"/>
      <c r="UUT29" s="135"/>
      <c r="UUU29" s="135"/>
      <c r="UUV29" s="135"/>
      <c r="UUW29" s="135"/>
      <c r="UUX29" s="135"/>
      <c r="UUY29" s="135"/>
      <c r="UUZ29" s="135"/>
      <c r="UVA29" s="135"/>
      <c r="UVB29" s="135"/>
      <c r="UVC29" s="135"/>
      <c r="UVD29" s="135"/>
      <c r="UVE29" s="135"/>
      <c r="UVF29" s="135"/>
      <c r="UVG29" s="135"/>
      <c r="UVH29" s="135"/>
      <c r="UVI29" s="135"/>
      <c r="UVJ29" s="135"/>
      <c r="UVK29" s="135"/>
      <c r="UVL29" s="135"/>
      <c r="UVM29" s="135"/>
      <c r="UVN29" s="135"/>
      <c r="UVO29" s="135"/>
      <c r="UVP29" s="135"/>
      <c r="UVQ29" s="135"/>
      <c r="UVR29" s="135"/>
      <c r="UVS29" s="135"/>
      <c r="UVT29" s="135"/>
      <c r="UVU29" s="135"/>
      <c r="UVV29" s="135"/>
      <c r="UVW29" s="135"/>
      <c r="UVX29" s="135"/>
      <c r="UVY29" s="135"/>
      <c r="UVZ29" s="135"/>
      <c r="UWA29" s="135"/>
      <c r="UWB29" s="135"/>
      <c r="UWC29" s="135"/>
      <c r="UWD29" s="135"/>
      <c r="UWE29" s="135"/>
      <c r="UWF29" s="135"/>
      <c r="UWG29" s="135"/>
      <c r="UWH29" s="135"/>
      <c r="UWI29" s="135"/>
      <c r="UWJ29" s="135"/>
      <c r="UWK29" s="135"/>
      <c r="UWL29" s="135"/>
      <c r="UWM29" s="135"/>
      <c r="UWN29" s="135"/>
      <c r="UWO29" s="135"/>
      <c r="UWP29" s="135"/>
      <c r="UWQ29" s="135"/>
      <c r="UWR29" s="135"/>
      <c r="UWS29" s="135"/>
      <c r="UWT29" s="135"/>
      <c r="UWU29" s="135"/>
      <c r="UWV29" s="135"/>
      <c r="UWW29" s="135"/>
      <c r="UWX29" s="135"/>
      <c r="UWY29" s="135"/>
      <c r="UWZ29" s="135"/>
      <c r="UXA29" s="135"/>
      <c r="UXB29" s="135"/>
      <c r="UXC29" s="135"/>
      <c r="UXD29" s="135"/>
      <c r="UXE29" s="135"/>
      <c r="UXF29" s="135"/>
      <c r="UXG29" s="135"/>
      <c r="UXH29" s="135"/>
      <c r="UXI29" s="135"/>
      <c r="UXJ29" s="135"/>
      <c r="UXK29" s="135"/>
      <c r="UXL29" s="135"/>
      <c r="UXM29" s="135"/>
      <c r="UXN29" s="135"/>
      <c r="UXO29" s="135"/>
      <c r="UXP29" s="135"/>
      <c r="UXQ29" s="135"/>
      <c r="UXR29" s="135"/>
      <c r="UXS29" s="135"/>
      <c r="UXT29" s="135"/>
      <c r="UXU29" s="135"/>
      <c r="UXV29" s="135"/>
      <c r="UXW29" s="135"/>
      <c r="UXX29" s="135"/>
      <c r="UXY29" s="135"/>
      <c r="UXZ29" s="135"/>
      <c r="UYA29" s="135"/>
      <c r="UYB29" s="135"/>
      <c r="UYC29" s="135"/>
      <c r="UYD29" s="135"/>
      <c r="UYE29" s="135"/>
      <c r="UYF29" s="135"/>
      <c r="UYG29" s="135"/>
      <c r="UYH29" s="135"/>
      <c r="UYI29" s="135"/>
      <c r="UYJ29" s="135"/>
      <c r="UYK29" s="135"/>
      <c r="UYL29" s="135"/>
      <c r="UYM29" s="135"/>
      <c r="UYN29" s="135"/>
      <c r="UYO29" s="135"/>
      <c r="UYP29" s="135"/>
      <c r="UYQ29" s="135"/>
      <c r="UYR29" s="135"/>
      <c r="UYS29" s="135"/>
      <c r="UYT29" s="135"/>
      <c r="UYU29" s="135"/>
      <c r="UYV29" s="135"/>
      <c r="UYW29" s="135"/>
      <c r="UYX29" s="135"/>
      <c r="UYY29" s="135"/>
      <c r="UYZ29" s="135"/>
      <c r="UZA29" s="135"/>
      <c r="UZB29" s="135"/>
      <c r="UZC29" s="135"/>
      <c r="UZD29" s="135"/>
      <c r="UZE29" s="135"/>
      <c r="UZF29" s="135"/>
      <c r="UZG29" s="135"/>
      <c r="UZH29" s="135"/>
      <c r="UZI29" s="135"/>
      <c r="UZJ29" s="135"/>
      <c r="UZK29" s="135"/>
      <c r="UZL29" s="135"/>
      <c r="UZM29" s="135"/>
      <c r="UZN29" s="135"/>
      <c r="UZO29" s="135"/>
      <c r="UZP29" s="135"/>
      <c r="UZQ29" s="135"/>
      <c r="UZR29" s="135"/>
      <c r="UZS29" s="135"/>
      <c r="UZT29" s="135"/>
      <c r="UZU29" s="135"/>
      <c r="UZV29" s="135"/>
      <c r="UZW29" s="135"/>
      <c r="UZX29" s="135"/>
      <c r="UZY29" s="135"/>
      <c r="UZZ29" s="135"/>
      <c r="VAA29" s="135"/>
      <c r="VAB29" s="135"/>
      <c r="VAC29" s="135"/>
      <c r="VAD29" s="135"/>
      <c r="VAE29" s="135"/>
      <c r="VAF29" s="135"/>
      <c r="VAG29" s="135"/>
      <c r="VAH29" s="135"/>
      <c r="VAI29" s="135"/>
      <c r="VAJ29" s="135"/>
      <c r="VAK29" s="135"/>
      <c r="VAL29" s="135"/>
      <c r="VAM29" s="135"/>
      <c r="VAN29" s="135"/>
      <c r="VAO29" s="135"/>
      <c r="VAP29" s="135"/>
      <c r="VAQ29" s="135"/>
      <c r="VAR29" s="135"/>
      <c r="VAS29" s="135"/>
      <c r="VAT29" s="135"/>
      <c r="VAU29" s="135"/>
      <c r="VAV29" s="135"/>
      <c r="VAW29" s="135"/>
      <c r="VAX29" s="135"/>
      <c r="VAY29" s="135"/>
      <c r="VAZ29" s="135"/>
      <c r="VBA29" s="135"/>
      <c r="VBB29" s="135"/>
      <c r="VBC29" s="135"/>
      <c r="VBD29" s="135"/>
      <c r="VBE29" s="135"/>
      <c r="VBF29" s="135"/>
      <c r="VBG29" s="135"/>
      <c r="VBH29" s="135"/>
      <c r="VBI29" s="135"/>
      <c r="VBJ29" s="135"/>
      <c r="VBK29" s="135"/>
      <c r="VBL29" s="135"/>
      <c r="VBM29" s="135"/>
      <c r="VBN29" s="135"/>
      <c r="VBO29" s="135"/>
      <c r="VBP29" s="135"/>
      <c r="VBQ29" s="135"/>
      <c r="VBR29" s="135"/>
      <c r="VBS29" s="135"/>
      <c r="VBT29" s="135"/>
      <c r="VBU29" s="135"/>
      <c r="VBV29" s="135"/>
      <c r="VBW29" s="135"/>
      <c r="VBX29" s="135"/>
      <c r="VBY29" s="135"/>
      <c r="VBZ29" s="135"/>
      <c r="VCA29" s="135"/>
      <c r="VCB29" s="135"/>
      <c r="VCC29" s="135"/>
      <c r="VCD29" s="135"/>
      <c r="VCE29" s="135"/>
      <c r="VCF29" s="135"/>
      <c r="VCG29" s="135"/>
      <c r="VCH29" s="135"/>
      <c r="VCI29" s="135"/>
      <c r="VCJ29" s="135"/>
      <c r="VCK29" s="135"/>
      <c r="VCL29" s="135"/>
      <c r="VCM29" s="135"/>
      <c r="VCN29" s="135"/>
      <c r="VCO29" s="135"/>
      <c r="VCP29" s="135"/>
      <c r="VCQ29" s="135"/>
      <c r="VCR29" s="135"/>
      <c r="VCS29" s="135"/>
      <c r="VCT29" s="135"/>
      <c r="VCU29" s="135"/>
      <c r="VCV29" s="135"/>
      <c r="VCW29" s="135"/>
      <c r="VCX29" s="135"/>
      <c r="VCY29" s="135"/>
      <c r="VCZ29" s="135"/>
      <c r="VDA29" s="135"/>
      <c r="VDB29" s="135"/>
      <c r="VDC29" s="135"/>
      <c r="VDD29" s="135"/>
      <c r="VDE29" s="135"/>
      <c r="VDF29" s="135"/>
      <c r="VDG29" s="135"/>
      <c r="VDH29" s="135"/>
      <c r="VDI29" s="135"/>
      <c r="VDJ29" s="135"/>
      <c r="VDK29" s="135"/>
      <c r="VDL29" s="135"/>
      <c r="VDM29" s="135"/>
      <c r="VDN29" s="135"/>
      <c r="VDO29" s="135"/>
      <c r="VDP29" s="135"/>
      <c r="VDQ29" s="135"/>
      <c r="VDR29" s="135"/>
      <c r="VDS29" s="135"/>
      <c r="VDT29" s="135"/>
      <c r="VDU29" s="135"/>
      <c r="VDV29" s="135"/>
      <c r="VDW29" s="135"/>
      <c r="VDX29" s="135"/>
      <c r="VDY29" s="135"/>
      <c r="VDZ29" s="135"/>
      <c r="VEA29" s="135"/>
      <c r="VEB29" s="135"/>
      <c r="VEC29" s="135"/>
      <c r="VED29" s="135"/>
      <c r="VEE29" s="135"/>
      <c r="VEF29" s="135"/>
      <c r="VEG29" s="135"/>
      <c r="VEH29" s="135"/>
      <c r="VEI29" s="135"/>
      <c r="VEJ29" s="135"/>
      <c r="VEK29" s="135"/>
      <c r="VEL29" s="135"/>
      <c r="VEM29" s="135"/>
      <c r="VEN29" s="135"/>
      <c r="VEO29" s="135"/>
      <c r="VEP29" s="135"/>
      <c r="VEQ29" s="135"/>
      <c r="VER29" s="135"/>
      <c r="VES29" s="135"/>
      <c r="VET29" s="135"/>
      <c r="VEU29" s="135"/>
      <c r="VEV29" s="135"/>
      <c r="VEW29" s="135"/>
      <c r="VEX29" s="135"/>
      <c r="VEY29" s="135"/>
      <c r="VEZ29" s="135"/>
      <c r="VFA29" s="135"/>
      <c r="VFB29" s="135"/>
      <c r="VFC29" s="135"/>
      <c r="VFD29" s="135"/>
      <c r="VFE29" s="135"/>
      <c r="VFF29" s="135"/>
      <c r="VFG29" s="135"/>
      <c r="VFH29" s="135"/>
      <c r="VFI29" s="135"/>
      <c r="VFJ29" s="135"/>
      <c r="VFK29" s="135"/>
      <c r="VFL29" s="135"/>
      <c r="VFM29" s="135"/>
      <c r="VFN29" s="135"/>
      <c r="VFO29" s="135"/>
      <c r="VFP29" s="135"/>
      <c r="VFQ29" s="135"/>
      <c r="VFR29" s="135"/>
      <c r="VFS29" s="135"/>
      <c r="VFT29" s="135"/>
      <c r="VFU29" s="135"/>
      <c r="VFV29" s="135"/>
      <c r="VFW29" s="135"/>
      <c r="VFX29" s="135"/>
      <c r="VFY29" s="135"/>
      <c r="VFZ29" s="135"/>
      <c r="VGA29" s="135"/>
      <c r="VGB29" s="135"/>
      <c r="VGC29" s="135"/>
      <c r="VGD29" s="135"/>
      <c r="VGE29" s="135"/>
      <c r="VGF29" s="135"/>
      <c r="VGG29" s="135"/>
      <c r="VGH29" s="135"/>
      <c r="VGI29" s="135"/>
      <c r="VGJ29" s="135"/>
      <c r="VGK29" s="135"/>
      <c r="VGL29" s="135"/>
      <c r="VGM29" s="135"/>
      <c r="VGN29" s="135"/>
      <c r="VGO29" s="135"/>
      <c r="VGP29" s="135"/>
      <c r="VGQ29" s="135"/>
      <c r="VGR29" s="135"/>
      <c r="VGS29" s="135"/>
      <c r="VGT29" s="135"/>
      <c r="VGU29" s="135"/>
      <c r="VGV29" s="135"/>
      <c r="VGW29" s="135"/>
      <c r="VGX29" s="135"/>
      <c r="VGY29" s="135"/>
      <c r="VGZ29" s="135"/>
      <c r="VHA29" s="135"/>
      <c r="VHB29" s="135"/>
      <c r="VHC29" s="135"/>
      <c r="VHD29" s="135"/>
      <c r="VHE29" s="135"/>
      <c r="VHF29" s="135"/>
      <c r="VHG29" s="135"/>
      <c r="VHH29" s="135"/>
      <c r="VHI29" s="135"/>
      <c r="VHJ29" s="135"/>
      <c r="VHK29" s="135"/>
      <c r="VHL29" s="135"/>
      <c r="VHM29" s="135"/>
      <c r="VHN29" s="135"/>
      <c r="VHO29" s="135"/>
      <c r="VHP29" s="135"/>
      <c r="VHQ29" s="135"/>
      <c r="VHR29" s="135"/>
      <c r="VHS29" s="135"/>
      <c r="VHT29" s="135"/>
      <c r="VHU29" s="135"/>
      <c r="VHV29" s="135"/>
      <c r="VHW29" s="135"/>
      <c r="VHX29" s="135"/>
      <c r="VHY29" s="135"/>
      <c r="VHZ29" s="135"/>
      <c r="VIA29" s="135"/>
      <c r="VIB29" s="135"/>
      <c r="VIC29" s="135"/>
      <c r="VID29" s="135"/>
      <c r="VIE29" s="135"/>
      <c r="VIF29" s="135"/>
      <c r="VIG29" s="135"/>
      <c r="VIH29" s="135"/>
      <c r="VII29" s="135"/>
      <c r="VIJ29" s="135"/>
      <c r="VIK29" s="135"/>
      <c r="VIL29" s="135"/>
      <c r="VIM29" s="135"/>
      <c r="VIN29" s="135"/>
      <c r="VIO29" s="135"/>
      <c r="VIP29" s="135"/>
      <c r="VIQ29" s="135"/>
      <c r="VIR29" s="135"/>
      <c r="VIS29" s="135"/>
      <c r="VIT29" s="135"/>
      <c r="VIU29" s="135"/>
      <c r="VIV29" s="135"/>
      <c r="VIW29" s="135"/>
      <c r="VIX29" s="135"/>
      <c r="VIY29" s="135"/>
      <c r="VIZ29" s="135"/>
      <c r="VJA29" s="135"/>
      <c r="VJB29" s="135"/>
      <c r="VJC29" s="135"/>
      <c r="VJD29" s="135"/>
      <c r="VJE29" s="135"/>
      <c r="VJF29" s="135"/>
      <c r="VJG29" s="135"/>
      <c r="VJH29" s="135"/>
      <c r="VJI29" s="135"/>
      <c r="VJJ29" s="135"/>
      <c r="VJK29" s="135"/>
      <c r="VJL29" s="135"/>
      <c r="VJM29" s="135"/>
      <c r="VJN29" s="135"/>
      <c r="VJO29" s="135"/>
      <c r="VJP29" s="135"/>
      <c r="VJQ29" s="135"/>
      <c r="VJR29" s="135"/>
      <c r="VJS29" s="135"/>
      <c r="VJT29" s="135"/>
      <c r="VJU29" s="135"/>
      <c r="VJV29" s="135"/>
      <c r="VJW29" s="135"/>
      <c r="VJX29" s="135"/>
      <c r="VJY29" s="135"/>
      <c r="VJZ29" s="135"/>
      <c r="VKA29" s="135"/>
      <c r="VKB29" s="135"/>
      <c r="VKC29" s="135"/>
      <c r="VKD29" s="135"/>
      <c r="VKE29" s="135"/>
      <c r="VKF29" s="135"/>
      <c r="VKG29" s="135"/>
      <c r="VKH29" s="135"/>
      <c r="VKI29" s="135"/>
      <c r="VKJ29" s="135"/>
      <c r="VKK29" s="135"/>
      <c r="VKL29" s="135"/>
      <c r="VKM29" s="135"/>
      <c r="VKN29" s="135"/>
      <c r="VKO29" s="135"/>
      <c r="VKP29" s="135"/>
      <c r="VKQ29" s="135"/>
      <c r="VKR29" s="135"/>
      <c r="VKS29" s="135"/>
      <c r="VKT29" s="135"/>
      <c r="VKU29" s="135"/>
      <c r="VKV29" s="135"/>
      <c r="VKW29" s="135"/>
      <c r="VKX29" s="135"/>
      <c r="VKY29" s="135"/>
      <c r="VKZ29" s="135"/>
      <c r="VLA29" s="135"/>
      <c r="VLB29" s="135"/>
      <c r="VLC29" s="135"/>
      <c r="VLD29" s="135"/>
      <c r="VLE29" s="135"/>
      <c r="VLF29" s="135"/>
      <c r="VLG29" s="135"/>
      <c r="VLH29" s="135"/>
      <c r="VLI29" s="135"/>
      <c r="VLJ29" s="135"/>
      <c r="VLK29" s="135"/>
      <c r="VLL29" s="135"/>
      <c r="VLM29" s="135"/>
      <c r="VLN29" s="135"/>
      <c r="VLO29" s="135"/>
      <c r="VLP29" s="135"/>
      <c r="VLQ29" s="135"/>
      <c r="VLR29" s="135"/>
      <c r="VLS29" s="135"/>
      <c r="VLT29" s="135"/>
      <c r="VLU29" s="135"/>
      <c r="VLV29" s="135"/>
      <c r="VLW29" s="135"/>
      <c r="VLX29" s="135"/>
      <c r="VLY29" s="135"/>
      <c r="VLZ29" s="135"/>
      <c r="VMA29" s="135"/>
      <c r="VMB29" s="135"/>
      <c r="VMC29" s="135"/>
      <c r="VMD29" s="135"/>
      <c r="VME29" s="135"/>
      <c r="VMF29" s="135"/>
      <c r="VMG29" s="135"/>
      <c r="VMH29" s="135"/>
      <c r="VMI29" s="135"/>
      <c r="VMJ29" s="135"/>
      <c r="VMK29" s="135"/>
      <c r="VML29" s="135"/>
      <c r="VMM29" s="135"/>
      <c r="VMN29" s="135"/>
      <c r="VMO29" s="135"/>
      <c r="VMP29" s="135"/>
      <c r="VMQ29" s="135"/>
      <c r="VMR29" s="135"/>
      <c r="VMS29" s="135"/>
      <c r="VMT29" s="135"/>
      <c r="VMU29" s="135"/>
      <c r="VMV29" s="135"/>
      <c r="VMW29" s="135"/>
      <c r="VMX29" s="135"/>
      <c r="VMY29" s="135"/>
      <c r="VMZ29" s="135"/>
      <c r="VNA29" s="135"/>
      <c r="VNB29" s="135"/>
      <c r="VNC29" s="135"/>
      <c r="VND29" s="135"/>
      <c r="VNE29" s="135"/>
      <c r="VNF29" s="135"/>
      <c r="VNG29" s="135"/>
      <c r="VNH29" s="135"/>
      <c r="VNI29" s="135"/>
      <c r="VNJ29" s="135"/>
      <c r="VNK29" s="135"/>
      <c r="VNL29" s="135"/>
      <c r="VNM29" s="135"/>
      <c r="VNN29" s="135"/>
      <c r="VNO29" s="135"/>
      <c r="VNP29" s="135"/>
      <c r="VNQ29" s="135"/>
      <c r="VNR29" s="135"/>
      <c r="VNS29" s="135"/>
      <c r="VNT29" s="135"/>
      <c r="VNU29" s="135"/>
      <c r="VNV29" s="135"/>
      <c r="VNW29" s="135"/>
      <c r="VNX29" s="135"/>
      <c r="VNY29" s="135"/>
      <c r="VNZ29" s="135"/>
      <c r="VOA29" s="135"/>
      <c r="VOB29" s="135"/>
      <c r="VOC29" s="135"/>
      <c r="VOD29" s="135"/>
      <c r="VOE29" s="135"/>
      <c r="VOF29" s="135"/>
      <c r="VOG29" s="135"/>
      <c r="VOH29" s="135"/>
      <c r="VOI29" s="135"/>
      <c r="VOJ29" s="135"/>
      <c r="VOK29" s="135"/>
      <c r="VOL29" s="135"/>
      <c r="VOM29" s="135"/>
      <c r="VON29" s="135"/>
      <c r="VOO29" s="135"/>
      <c r="VOP29" s="135"/>
      <c r="VOQ29" s="135"/>
      <c r="VOR29" s="135"/>
      <c r="VOS29" s="135"/>
      <c r="VOT29" s="135"/>
      <c r="VOU29" s="135"/>
      <c r="VOV29" s="135"/>
      <c r="VOW29" s="135"/>
      <c r="VOX29" s="135"/>
      <c r="VOY29" s="135"/>
      <c r="VOZ29" s="135"/>
      <c r="VPA29" s="135"/>
      <c r="VPB29" s="135"/>
      <c r="VPC29" s="135"/>
      <c r="VPD29" s="135"/>
      <c r="VPE29" s="135"/>
      <c r="VPF29" s="135"/>
      <c r="VPG29" s="135"/>
      <c r="VPH29" s="135"/>
      <c r="VPI29" s="135"/>
      <c r="VPJ29" s="135"/>
      <c r="VPK29" s="135"/>
      <c r="VPL29" s="135"/>
      <c r="VPM29" s="135"/>
      <c r="VPN29" s="135"/>
      <c r="VPO29" s="135"/>
      <c r="VPP29" s="135"/>
      <c r="VPQ29" s="135"/>
      <c r="VPR29" s="135"/>
      <c r="VPS29" s="135"/>
      <c r="VPT29" s="135"/>
      <c r="VPU29" s="135"/>
      <c r="VPV29" s="135"/>
      <c r="VPW29" s="135"/>
      <c r="VPX29" s="135"/>
      <c r="VPY29" s="135"/>
      <c r="VPZ29" s="135"/>
      <c r="VQA29" s="135"/>
      <c r="VQB29" s="135"/>
      <c r="VQC29" s="135"/>
      <c r="VQD29" s="135"/>
      <c r="VQE29" s="135"/>
      <c r="VQF29" s="135"/>
      <c r="VQG29" s="135"/>
      <c r="VQH29" s="135"/>
      <c r="VQI29" s="135"/>
      <c r="VQJ29" s="135"/>
      <c r="VQK29" s="135"/>
      <c r="VQL29" s="135"/>
      <c r="VQM29" s="135"/>
      <c r="VQN29" s="135"/>
      <c r="VQO29" s="135"/>
      <c r="VQP29" s="135"/>
      <c r="VQQ29" s="135"/>
      <c r="VQR29" s="135"/>
      <c r="VQS29" s="135"/>
      <c r="VQT29" s="135"/>
      <c r="VQU29" s="135"/>
      <c r="VQV29" s="135"/>
      <c r="VQW29" s="135"/>
      <c r="VQX29" s="135"/>
      <c r="VQY29" s="135"/>
      <c r="VQZ29" s="135"/>
      <c r="VRA29" s="135"/>
      <c r="VRB29" s="135"/>
      <c r="VRC29" s="135"/>
      <c r="VRD29" s="135"/>
      <c r="VRE29" s="135"/>
      <c r="VRF29" s="135"/>
      <c r="VRG29" s="135"/>
      <c r="VRH29" s="135"/>
      <c r="VRI29" s="135"/>
      <c r="VRJ29" s="135"/>
      <c r="VRK29" s="135"/>
      <c r="VRL29" s="135"/>
      <c r="VRM29" s="135"/>
      <c r="VRN29" s="135"/>
      <c r="VRO29" s="135"/>
      <c r="VRP29" s="135"/>
      <c r="VRQ29" s="135"/>
      <c r="VRR29" s="135"/>
      <c r="VRS29" s="135"/>
      <c r="VRT29" s="135"/>
      <c r="VRU29" s="135"/>
      <c r="VRV29" s="135"/>
      <c r="VRW29" s="135"/>
      <c r="VRX29" s="135"/>
      <c r="VRY29" s="135"/>
      <c r="VRZ29" s="135"/>
      <c r="VSA29" s="135"/>
      <c r="VSB29" s="135"/>
      <c r="VSC29" s="135"/>
      <c r="VSD29" s="135"/>
      <c r="VSE29" s="135"/>
      <c r="VSF29" s="135"/>
      <c r="VSG29" s="135"/>
      <c r="VSH29" s="135"/>
      <c r="VSI29" s="135"/>
      <c r="VSJ29" s="135"/>
      <c r="VSK29" s="135"/>
      <c r="VSL29" s="135"/>
      <c r="VSM29" s="135"/>
      <c r="VSN29" s="135"/>
      <c r="VSO29" s="135"/>
      <c r="VSP29" s="135"/>
      <c r="VSQ29" s="135"/>
      <c r="VSR29" s="135"/>
      <c r="VSS29" s="135"/>
      <c r="VST29" s="135"/>
      <c r="VSU29" s="135"/>
      <c r="VSV29" s="135"/>
      <c r="VSW29" s="135"/>
      <c r="VSX29" s="135"/>
      <c r="VSY29" s="135"/>
      <c r="VSZ29" s="135"/>
      <c r="VTA29" s="135"/>
      <c r="VTB29" s="135"/>
      <c r="VTC29" s="135"/>
      <c r="VTD29" s="135"/>
      <c r="VTE29" s="135"/>
      <c r="VTF29" s="135"/>
      <c r="VTG29" s="135"/>
      <c r="VTH29" s="135"/>
      <c r="VTI29" s="135"/>
      <c r="VTJ29" s="135"/>
      <c r="VTK29" s="135"/>
      <c r="VTL29" s="135"/>
      <c r="VTM29" s="135"/>
      <c r="VTN29" s="135"/>
      <c r="VTO29" s="135"/>
      <c r="VTP29" s="135"/>
      <c r="VTQ29" s="135"/>
      <c r="VTR29" s="135"/>
      <c r="VTS29" s="135"/>
      <c r="VTT29" s="135"/>
      <c r="VTU29" s="135"/>
      <c r="VTV29" s="135"/>
      <c r="VTW29" s="135"/>
      <c r="VTX29" s="135"/>
      <c r="VTY29" s="135"/>
      <c r="VTZ29" s="135"/>
      <c r="VUA29" s="135"/>
      <c r="VUB29" s="135"/>
      <c r="VUC29" s="135"/>
      <c r="VUD29" s="135"/>
      <c r="VUE29" s="135"/>
      <c r="VUF29" s="135"/>
      <c r="VUG29" s="135"/>
      <c r="VUH29" s="135"/>
      <c r="VUI29" s="135"/>
      <c r="VUJ29" s="135"/>
      <c r="VUK29" s="135"/>
      <c r="VUL29" s="135"/>
      <c r="VUM29" s="135"/>
      <c r="VUN29" s="135"/>
      <c r="VUO29" s="135"/>
      <c r="VUP29" s="135"/>
      <c r="VUQ29" s="135"/>
      <c r="VUR29" s="135"/>
      <c r="VUS29" s="135"/>
      <c r="VUT29" s="135"/>
      <c r="VUU29" s="135"/>
      <c r="VUV29" s="135"/>
      <c r="VUW29" s="135"/>
      <c r="VUX29" s="135"/>
      <c r="VUY29" s="135"/>
      <c r="VUZ29" s="135"/>
      <c r="VVA29" s="135"/>
      <c r="VVB29" s="135"/>
      <c r="VVC29" s="135"/>
      <c r="VVD29" s="135"/>
      <c r="VVE29" s="135"/>
      <c r="VVF29" s="135"/>
      <c r="VVG29" s="135"/>
      <c r="VVH29" s="135"/>
      <c r="VVI29" s="135"/>
      <c r="VVJ29" s="135"/>
      <c r="VVK29" s="135"/>
      <c r="VVL29" s="135"/>
      <c r="VVM29" s="135"/>
      <c r="VVN29" s="135"/>
      <c r="VVO29" s="135"/>
      <c r="VVP29" s="135"/>
      <c r="VVQ29" s="135"/>
      <c r="VVR29" s="135"/>
      <c r="VVS29" s="135"/>
      <c r="VVT29" s="135"/>
      <c r="VVU29" s="135"/>
      <c r="VVV29" s="135"/>
      <c r="VVW29" s="135"/>
      <c r="VVX29" s="135"/>
      <c r="VVY29" s="135"/>
      <c r="VVZ29" s="135"/>
      <c r="VWA29" s="135"/>
      <c r="VWB29" s="135"/>
      <c r="VWC29" s="135"/>
      <c r="VWD29" s="135"/>
      <c r="VWE29" s="135"/>
      <c r="VWF29" s="135"/>
      <c r="VWG29" s="135"/>
      <c r="VWH29" s="135"/>
      <c r="VWI29" s="135"/>
      <c r="VWJ29" s="135"/>
      <c r="VWK29" s="135"/>
      <c r="VWL29" s="135"/>
      <c r="VWM29" s="135"/>
      <c r="VWN29" s="135"/>
      <c r="VWO29" s="135"/>
      <c r="VWP29" s="135"/>
      <c r="VWQ29" s="135"/>
      <c r="VWR29" s="135"/>
      <c r="VWS29" s="135"/>
      <c r="VWT29" s="135"/>
      <c r="VWU29" s="135"/>
      <c r="VWV29" s="135"/>
      <c r="VWW29" s="135"/>
      <c r="VWX29" s="135"/>
      <c r="VWY29" s="135"/>
      <c r="VWZ29" s="135"/>
      <c r="VXA29" s="135"/>
      <c r="VXB29" s="135"/>
      <c r="VXC29" s="135"/>
      <c r="VXD29" s="135"/>
      <c r="VXE29" s="135"/>
      <c r="VXF29" s="135"/>
      <c r="VXG29" s="135"/>
      <c r="VXH29" s="135"/>
      <c r="VXI29" s="135"/>
      <c r="VXJ29" s="135"/>
      <c r="VXK29" s="135"/>
      <c r="VXL29" s="135"/>
      <c r="VXM29" s="135"/>
      <c r="VXN29" s="135"/>
      <c r="VXO29" s="135"/>
      <c r="VXP29" s="135"/>
      <c r="VXQ29" s="135"/>
      <c r="VXR29" s="135"/>
      <c r="VXS29" s="135"/>
      <c r="VXT29" s="135"/>
      <c r="VXU29" s="135"/>
      <c r="VXV29" s="135"/>
      <c r="VXW29" s="135"/>
      <c r="VXX29" s="135"/>
      <c r="VXY29" s="135"/>
      <c r="VXZ29" s="135"/>
      <c r="VYA29" s="135"/>
      <c r="VYB29" s="135"/>
      <c r="VYC29" s="135"/>
      <c r="VYD29" s="135"/>
      <c r="VYE29" s="135"/>
      <c r="VYF29" s="135"/>
      <c r="VYG29" s="135"/>
      <c r="VYH29" s="135"/>
      <c r="VYI29" s="135"/>
      <c r="VYJ29" s="135"/>
      <c r="VYK29" s="135"/>
      <c r="VYL29" s="135"/>
      <c r="VYM29" s="135"/>
      <c r="VYN29" s="135"/>
      <c r="VYO29" s="135"/>
      <c r="VYP29" s="135"/>
      <c r="VYQ29" s="135"/>
      <c r="VYR29" s="135"/>
      <c r="VYS29" s="135"/>
      <c r="VYT29" s="135"/>
      <c r="VYU29" s="135"/>
      <c r="VYV29" s="135"/>
      <c r="VYW29" s="135"/>
      <c r="VYX29" s="135"/>
      <c r="VYY29" s="135"/>
      <c r="VYZ29" s="135"/>
      <c r="VZA29" s="135"/>
      <c r="VZB29" s="135"/>
      <c r="VZC29" s="135"/>
      <c r="VZD29" s="135"/>
      <c r="VZE29" s="135"/>
      <c r="VZF29" s="135"/>
      <c r="VZG29" s="135"/>
      <c r="VZH29" s="135"/>
      <c r="VZI29" s="135"/>
      <c r="VZJ29" s="135"/>
      <c r="VZK29" s="135"/>
      <c r="VZL29" s="135"/>
      <c r="VZM29" s="135"/>
      <c r="VZN29" s="135"/>
      <c r="VZO29" s="135"/>
      <c r="VZP29" s="135"/>
      <c r="VZQ29" s="135"/>
      <c r="VZR29" s="135"/>
      <c r="VZS29" s="135"/>
      <c r="VZT29" s="135"/>
      <c r="VZU29" s="135"/>
      <c r="VZV29" s="135"/>
      <c r="VZW29" s="135"/>
      <c r="VZX29" s="135"/>
      <c r="VZY29" s="135"/>
      <c r="VZZ29" s="135"/>
      <c r="WAA29" s="135"/>
      <c r="WAB29" s="135"/>
      <c r="WAC29" s="135"/>
      <c r="WAD29" s="135"/>
      <c r="WAE29" s="135"/>
      <c r="WAF29" s="135"/>
      <c r="WAG29" s="135"/>
      <c r="WAH29" s="135"/>
      <c r="WAI29" s="135"/>
      <c r="WAJ29" s="135"/>
      <c r="WAK29" s="135"/>
      <c r="WAL29" s="135"/>
      <c r="WAM29" s="135"/>
      <c r="WAN29" s="135"/>
      <c r="WAO29" s="135"/>
      <c r="WAP29" s="135"/>
      <c r="WAQ29" s="135"/>
      <c r="WAR29" s="135"/>
      <c r="WAS29" s="135"/>
      <c r="WAT29" s="135"/>
      <c r="WAU29" s="135"/>
      <c r="WAV29" s="135"/>
      <c r="WAW29" s="135"/>
      <c r="WAX29" s="135"/>
      <c r="WAY29" s="135"/>
      <c r="WAZ29" s="135"/>
      <c r="WBA29" s="135"/>
      <c r="WBB29" s="135"/>
      <c r="WBC29" s="135"/>
      <c r="WBD29" s="135"/>
      <c r="WBE29" s="135"/>
      <c r="WBF29" s="135"/>
      <c r="WBG29" s="135"/>
      <c r="WBH29" s="135"/>
      <c r="WBI29" s="135"/>
      <c r="WBJ29" s="135"/>
      <c r="WBK29" s="135"/>
      <c r="WBL29" s="135"/>
      <c r="WBM29" s="135"/>
      <c r="WBN29" s="135"/>
      <c r="WBO29" s="135"/>
      <c r="WBP29" s="135"/>
      <c r="WBQ29" s="135"/>
      <c r="WBR29" s="135"/>
      <c r="WBS29" s="135"/>
      <c r="WBT29" s="135"/>
      <c r="WBU29" s="135"/>
      <c r="WBV29" s="135"/>
      <c r="WBW29" s="135"/>
      <c r="WBX29" s="135"/>
      <c r="WBY29" s="135"/>
      <c r="WBZ29" s="135"/>
      <c r="WCA29" s="135"/>
      <c r="WCB29" s="135"/>
      <c r="WCC29" s="135"/>
      <c r="WCD29" s="135"/>
      <c r="WCE29" s="135"/>
      <c r="WCF29" s="135"/>
      <c r="WCG29" s="135"/>
      <c r="WCH29" s="135"/>
      <c r="WCI29" s="135"/>
      <c r="WCJ29" s="135"/>
      <c r="WCK29" s="135"/>
      <c r="WCL29" s="135"/>
      <c r="WCM29" s="135"/>
      <c r="WCN29" s="135"/>
      <c r="WCO29" s="135"/>
      <c r="WCP29" s="135"/>
      <c r="WCQ29" s="135"/>
      <c r="WCR29" s="135"/>
      <c r="WCS29" s="135"/>
      <c r="WCT29" s="135"/>
      <c r="WCU29" s="135"/>
      <c r="WCV29" s="135"/>
      <c r="WCW29" s="135"/>
      <c r="WCX29" s="135"/>
      <c r="WCY29" s="135"/>
      <c r="WCZ29" s="135"/>
      <c r="WDA29" s="135"/>
      <c r="WDB29" s="135"/>
      <c r="WDC29" s="135"/>
      <c r="WDD29" s="135"/>
      <c r="WDE29" s="135"/>
      <c r="WDF29" s="135"/>
      <c r="WDG29" s="135"/>
      <c r="WDH29" s="135"/>
      <c r="WDI29" s="135"/>
      <c r="WDJ29" s="135"/>
      <c r="WDK29" s="135"/>
      <c r="WDL29" s="135"/>
      <c r="WDM29" s="135"/>
      <c r="WDN29" s="135"/>
      <c r="WDO29" s="135"/>
      <c r="WDP29" s="135"/>
      <c r="WDQ29" s="135"/>
      <c r="WDR29" s="135"/>
      <c r="WDS29" s="135"/>
      <c r="WDT29" s="135"/>
      <c r="WDU29" s="135"/>
      <c r="WDV29" s="135"/>
      <c r="WDW29" s="135"/>
      <c r="WDX29" s="135"/>
      <c r="WDY29" s="135"/>
      <c r="WDZ29" s="135"/>
      <c r="WEA29" s="135"/>
      <c r="WEB29" s="135"/>
      <c r="WEC29" s="135"/>
      <c r="WED29" s="135"/>
      <c r="WEE29" s="135"/>
      <c r="WEF29" s="135"/>
      <c r="WEG29" s="135"/>
      <c r="WEH29" s="135"/>
      <c r="WEI29" s="135"/>
      <c r="WEJ29" s="135"/>
      <c r="WEK29" s="135"/>
      <c r="WEL29" s="135"/>
      <c r="WEM29" s="135"/>
      <c r="WEN29" s="135"/>
      <c r="WEO29" s="135"/>
      <c r="WEP29" s="135"/>
      <c r="WEQ29" s="135"/>
      <c r="WER29" s="135"/>
      <c r="WES29" s="135"/>
      <c r="WET29" s="135"/>
      <c r="WEU29" s="135"/>
      <c r="WEV29" s="135"/>
      <c r="WEW29" s="135"/>
      <c r="WEX29" s="135"/>
      <c r="WEY29" s="135"/>
      <c r="WEZ29" s="135"/>
      <c r="WFA29" s="135"/>
      <c r="WFB29" s="135"/>
      <c r="WFC29" s="135"/>
      <c r="WFD29" s="135"/>
      <c r="WFE29" s="135"/>
      <c r="WFF29" s="135"/>
      <c r="WFG29" s="135"/>
      <c r="WFH29" s="135"/>
      <c r="WFI29" s="135"/>
      <c r="WFJ29" s="135"/>
      <c r="WFK29" s="135"/>
      <c r="WFL29" s="135"/>
      <c r="WFM29" s="135"/>
      <c r="WFN29" s="135"/>
      <c r="WFO29" s="135"/>
      <c r="WFP29" s="135"/>
      <c r="WFQ29" s="135"/>
      <c r="WFR29" s="135"/>
      <c r="WFS29" s="135"/>
      <c r="WFT29" s="135"/>
      <c r="WFU29" s="135"/>
      <c r="WFV29" s="135"/>
      <c r="WFW29" s="135"/>
      <c r="WFX29" s="135"/>
      <c r="WFY29" s="135"/>
      <c r="WFZ29" s="135"/>
      <c r="WGA29" s="135"/>
      <c r="WGB29" s="135"/>
      <c r="WGC29" s="135"/>
      <c r="WGD29" s="135"/>
      <c r="WGE29" s="135"/>
      <c r="WGF29" s="135"/>
      <c r="WGG29" s="135"/>
      <c r="WGH29" s="135"/>
      <c r="WGI29" s="135"/>
      <c r="WGJ29" s="135"/>
      <c r="WGK29" s="135"/>
      <c r="WGL29" s="135"/>
      <c r="WGM29" s="135"/>
      <c r="WGN29" s="135"/>
      <c r="WGO29" s="135"/>
      <c r="WGP29" s="135"/>
      <c r="WGQ29" s="135"/>
      <c r="WGR29" s="135"/>
      <c r="WGS29" s="135"/>
      <c r="WGT29" s="135"/>
      <c r="WGU29" s="135"/>
      <c r="WGV29" s="135"/>
      <c r="WGW29" s="135"/>
      <c r="WGX29" s="135"/>
      <c r="WGY29" s="135"/>
      <c r="WGZ29" s="135"/>
      <c r="WHA29" s="135"/>
      <c r="WHB29" s="135"/>
      <c r="WHC29" s="135"/>
      <c r="WHD29" s="135"/>
      <c r="WHE29" s="135"/>
      <c r="WHF29" s="135"/>
      <c r="WHG29" s="135"/>
      <c r="WHH29" s="135"/>
      <c r="WHI29" s="135"/>
      <c r="WHJ29" s="135"/>
      <c r="WHK29" s="135"/>
      <c r="WHL29" s="135"/>
      <c r="WHM29" s="135"/>
      <c r="WHN29" s="135"/>
      <c r="WHO29" s="135"/>
      <c r="WHP29" s="135"/>
      <c r="WHQ29" s="135"/>
      <c r="WHR29" s="135"/>
      <c r="WHS29" s="135"/>
      <c r="WHT29" s="135"/>
      <c r="WHU29" s="135"/>
      <c r="WHV29" s="135"/>
      <c r="WHW29" s="135"/>
      <c r="WHX29" s="135"/>
      <c r="WHY29" s="135"/>
      <c r="WHZ29" s="135"/>
      <c r="WIA29" s="135"/>
      <c r="WIB29" s="135"/>
      <c r="WIC29" s="135"/>
      <c r="WID29" s="135"/>
      <c r="WIE29" s="135"/>
      <c r="WIF29" s="135"/>
      <c r="WIG29" s="135"/>
      <c r="WIH29" s="135"/>
      <c r="WII29" s="135"/>
      <c r="WIJ29" s="135"/>
      <c r="WIK29" s="135"/>
      <c r="WIL29" s="135"/>
      <c r="WIM29" s="135"/>
      <c r="WIN29" s="135"/>
      <c r="WIO29" s="135"/>
      <c r="WIP29" s="135"/>
      <c r="WIQ29" s="135"/>
      <c r="WIR29" s="135"/>
      <c r="WIS29" s="135"/>
      <c r="WIT29" s="135"/>
      <c r="WIU29" s="135"/>
      <c r="WIV29" s="135"/>
      <c r="WIW29" s="135"/>
      <c r="WIX29" s="135"/>
      <c r="WIY29" s="135"/>
      <c r="WIZ29" s="135"/>
      <c r="WJA29" s="135"/>
      <c r="WJB29" s="135"/>
      <c r="WJC29" s="135"/>
      <c r="WJD29" s="135"/>
      <c r="WJE29" s="135"/>
      <c r="WJF29" s="135"/>
      <c r="WJG29" s="135"/>
      <c r="WJH29" s="135"/>
      <c r="WJI29" s="135"/>
      <c r="WJJ29" s="135"/>
      <c r="WJK29" s="135"/>
      <c r="WJL29" s="135"/>
      <c r="WJM29" s="135"/>
      <c r="WJN29" s="135"/>
      <c r="WJO29" s="135"/>
      <c r="WJP29" s="135"/>
      <c r="WJQ29" s="135"/>
      <c r="WJR29" s="135"/>
      <c r="WJS29" s="135"/>
      <c r="WJT29" s="135"/>
      <c r="WJU29" s="135"/>
      <c r="WJV29" s="135"/>
      <c r="WJW29" s="135"/>
      <c r="WJX29" s="135"/>
      <c r="WJY29" s="135"/>
      <c r="WJZ29" s="135"/>
      <c r="WKA29" s="135"/>
      <c r="WKB29" s="135"/>
      <c r="WKC29" s="135"/>
      <c r="WKD29" s="135"/>
      <c r="WKE29" s="135"/>
      <c r="WKF29" s="135"/>
      <c r="WKG29" s="135"/>
      <c r="WKH29" s="135"/>
      <c r="WKI29" s="135"/>
      <c r="WKJ29" s="135"/>
      <c r="WKK29" s="135"/>
      <c r="WKL29" s="135"/>
      <c r="WKM29" s="135"/>
      <c r="WKN29" s="135"/>
      <c r="WKO29" s="135"/>
      <c r="WKP29" s="135"/>
      <c r="WKQ29" s="135"/>
      <c r="WKR29" s="135"/>
      <c r="WKS29" s="135"/>
      <c r="WKT29" s="135"/>
      <c r="WKU29" s="135"/>
      <c r="WKV29" s="135"/>
      <c r="WKW29" s="135"/>
      <c r="WKX29" s="135"/>
      <c r="WKY29" s="135"/>
      <c r="WKZ29" s="135"/>
      <c r="WLA29" s="135"/>
      <c r="WLB29" s="135"/>
      <c r="WLC29" s="135"/>
      <c r="WLD29" s="135"/>
      <c r="WLE29" s="135"/>
      <c r="WLF29" s="135"/>
      <c r="WLG29" s="135"/>
      <c r="WLH29" s="135"/>
      <c r="WLI29" s="135"/>
      <c r="WLJ29" s="135"/>
      <c r="WLK29" s="135"/>
      <c r="WLL29" s="135"/>
      <c r="WLM29" s="135"/>
      <c r="WLN29" s="135"/>
      <c r="WLO29" s="135"/>
      <c r="WLP29" s="135"/>
      <c r="WLQ29" s="135"/>
      <c r="WLR29" s="135"/>
      <c r="WLS29" s="135"/>
      <c r="WLT29" s="135"/>
      <c r="WLU29" s="135"/>
      <c r="WLV29" s="135"/>
      <c r="WLW29" s="135"/>
      <c r="WLX29" s="135"/>
      <c r="WLY29" s="135"/>
      <c r="WLZ29" s="135"/>
      <c r="WMA29" s="135"/>
      <c r="WMB29" s="135"/>
      <c r="WMC29" s="135"/>
      <c r="WMD29" s="135"/>
      <c r="WME29" s="135"/>
      <c r="WMF29" s="135"/>
      <c r="WMG29" s="135"/>
      <c r="WMH29" s="135"/>
      <c r="WMI29" s="135"/>
      <c r="WMJ29" s="135"/>
      <c r="WMK29" s="135"/>
      <c r="WML29" s="135"/>
      <c r="WMM29" s="135"/>
      <c r="WMN29" s="135"/>
      <c r="WMO29" s="135"/>
      <c r="WMP29" s="135"/>
      <c r="WMQ29" s="135"/>
      <c r="WMR29" s="135"/>
      <c r="WMS29" s="135"/>
      <c r="WMT29" s="135"/>
      <c r="WMU29" s="135"/>
      <c r="WMV29" s="135"/>
      <c r="WMW29" s="135"/>
      <c r="WMX29" s="135"/>
      <c r="WMY29" s="135"/>
      <c r="WMZ29" s="135"/>
      <c r="WNA29" s="135"/>
      <c r="WNB29" s="135"/>
      <c r="WNC29" s="135"/>
      <c r="WND29" s="135"/>
      <c r="WNE29" s="135"/>
      <c r="WNF29" s="135"/>
      <c r="WNG29" s="135"/>
      <c r="WNH29" s="135"/>
      <c r="WNI29" s="135"/>
      <c r="WNJ29" s="135"/>
      <c r="WNK29" s="135"/>
      <c r="WNL29" s="135"/>
      <c r="WNM29" s="135"/>
      <c r="WNN29" s="135"/>
      <c r="WNO29" s="135"/>
      <c r="WNP29" s="135"/>
      <c r="WNQ29" s="135"/>
      <c r="WNR29" s="135"/>
      <c r="WNS29" s="135"/>
      <c r="WNT29" s="135"/>
      <c r="WNU29" s="135"/>
      <c r="WNV29" s="135"/>
      <c r="WNW29" s="135"/>
      <c r="WNX29" s="135"/>
      <c r="WNY29" s="135"/>
      <c r="WNZ29" s="135"/>
      <c r="WOA29" s="135"/>
      <c r="WOB29" s="135"/>
      <c r="WOC29" s="135"/>
      <c r="WOD29" s="135"/>
      <c r="WOE29" s="135"/>
      <c r="WOF29" s="135"/>
      <c r="WOG29" s="135"/>
      <c r="WOH29" s="135"/>
      <c r="WOI29" s="135"/>
      <c r="WOJ29" s="135"/>
      <c r="WOK29" s="135"/>
      <c r="WOL29" s="135"/>
      <c r="WOM29" s="135"/>
      <c r="WON29" s="135"/>
      <c r="WOO29" s="135"/>
      <c r="WOP29" s="135"/>
      <c r="WOQ29" s="135"/>
      <c r="WOR29" s="135"/>
      <c r="WOS29" s="135"/>
      <c r="WOT29" s="135"/>
      <c r="WOU29" s="135"/>
      <c r="WOV29" s="135"/>
      <c r="WOW29" s="135"/>
      <c r="WOX29" s="135"/>
      <c r="WOY29" s="135"/>
      <c r="WOZ29" s="135"/>
      <c r="WPA29" s="135"/>
      <c r="WPB29" s="135"/>
      <c r="WPC29" s="135"/>
      <c r="WPD29" s="135"/>
      <c r="WPE29" s="135"/>
      <c r="WPF29" s="135"/>
      <c r="WPG29" s="135"/>
      <c r="WPH29" s="135"/>
      <c r="WPI29" s="135"/>
      <c r="WPJ29" s="135"/>
      <c r="WPK29" s="135"/>
      <c r="WPL29" s="135"/>
      <c r="WPM29" s="135"/>
      <c r="WPN29" s="135"/>
      <c r="WPO29" s="135"/>
      <c r="WPP29" s="135"/>
      <c r="WPQ29" s="135"/>
      <c r="WPR29" s="135"/>
      <c r="WPS29" s="135"/>
      <c r="WPT29" s="135"/>
      <c r="WPU29" s="135"/>
      <c r="WPV29" s="135"/>
      <c r="WPW29" s="135"/>
      <c r="WPX29" s="135"/>
      <c r="WPY29" s="135"/>
      <c r="WPZ29" s="135"/>
      <c r="WQA29" s="135"/>
      <c r="WQB29" s="135"/>
      <c r="WQC29" s="135"/>
      <c r="WQD29" s="135"/>
      <c r="WQE29" s="135"/>
      <c r="WQF29" s="135"/>
      <c r="WQG29" s="135"/>
      <c r="WQH29" s="135"/>
      <c r="WQI29" s="135"/>
      <c r="WQJ29" s="135"/>
      <c r="WQK29" s="135"/>
      <c r="WQL29" s="135"/>
      <c r="WQM29" s="135"/>
      <c r="WQN29" s="135"/>
      <c r="WQO29" s="135"/>
      <c r="WQP29" s="135"/>
      <c r="WQQ29" s="135"/>
      <c r="WQR29" s="135"/>
      <c r="WQS29" s="135"/>
      <c r="WQT29" s="135"/>
      <c r="WQU29" s="135"/>
      <c r="WQV29" s="135"/>
      <c r="WQW29" s="135"/>
      <c r="WQX29" s="135"/>
      <c r="WQY29" s="135"/>
      <c r="WQZ29" s="135"/>
      <c r="WRA29" s="135"/>
      <c r="WRB29" s="135"/>
      <c r="WRC29" s="135"/>
      <c r="WRD29" s="135"/>
      <c r="WRE29" s="135"/>
      <c r="WRF29" s="135"/>
      <c r="WRG29" s="135"/>
      <c r="WRH29" s="135"/>
      <c r="WRI29" s="135"/>
      <c r="WRJ29" s="135"/>
      <c r="WRK29" s="135"/>
      <c r="WRL29" s="135"/>
      <c r="WRM29" s="135"/>
      <c r="WRN29" s="135"/>
      <c r="WRO29" s="135"/>
      <c r="WRP29" s="135"/>
      <c r="WRQ29" s="135"/>
      <c r="WRR29" s="135"/>
      <c r="WRS29" s="135"/>
      <c r="WRT29" s="135"/>
      <c r="WRU29" s="135"/>
      <c r="WRV29" s="135"/>
      <c r="WRW29" s="135"/>
      <c r="WRX29" s="135"/>
      <c r="WRY29" s="135"/>
      <c r="WRZ29" s="135"/>
      <c r="WSA29" s="135"/>
      <c r="WSB29" s="135"/>
      <c r="WSC29" s="135"/>
      <c r="WSD29" s="135"/>
      <c r="WSE29" s="135"/>
      <c r="WSF29" s="135"/>
      <c r="WSG29" s="135"/>
      <c r="WSH29" s="135"/>
      <c r="WSI29" s="135"/>
      <c r="WSJ29" s="135"/>
      <c r="WSK29" s="135"/>
      <c r="WSL29" s="135"/>
      <c r="WSM29" s="135"/>
      <c r="WSN29" s="135"/>
      <c r="WSO29" s="135"/>
      <c r="WSP29" s="135"/>
      <c r="WSQ29" s="135"/>
      <c r="WSR29" s="135"/>
      <c r="WSS29" s="135"/>
      <c r="WST29" s="135"/>
      <c r="WSU29" s="135"/>
      <c r="WSV29" s="135"/>
      <c r="WSW29" s="135"/>
      <c r="WSX29" s="135"/>
      <c r="WSY29" s="135"/>
      <c r="WSZ29" s="135"/>
      <c r="WTA29" s="135"/>
      <c r="WTB29" s="135"/>
      <c r="WTC29" s="135"/>
      <c r="WTD29" s="135"/>
      <c r="WTE29" s="135"/>
      <c r="WTF29" s="135"/>
      <c r="WTG29" s="135"/>
      <c r="WTH29" s="135"/>
      <c r="WTI29" s="135"/>
      <c r="WTJ29" s="135"/>
      <c r="WTK29" s="135"/>
      <c r="WTL29" s="135"/>
      <c r="WTM29" s="135"/>
      <c r="WTN29" s="135"/>
      <c r="WTO29" s="135"/>
      <c r="WTP29" s="135"/>
      <c r="WTQ29" s="135"/>
      <c r="WTR29" s="135"/>
      <c r="WTS29" s="135"/>
      <c r="WTT29" s="135"/>
      <c r="WTU29" s="135"/>
      <c r="WTV29" s="135"/>
      <c r="WTW29" s="135"/>
      <c r="WTX29" s="135"/>
      <c r="WTY29" s="135"/>
      <c r="WTZ29" s="135"/>
      <c r="WUA29" s="135"/>
      <c r="WUB29" s="135"/>
      <c r="WUC29" s="135"/>
      <c r="WUD29" s="135"/>
      <c r="WUE29" s="135"/>
      <c r="WUF29" s="135"/>
      <c r="WUG29" s="135"/>
      <c r="WUH29" s="135"/>
      <c r="WUI29" s="135"/>
      <c r="WUJ29" s="135"/>
      <c r="WUK29" s="135"/>
      <c r="WUL29" s="135"/>
      <c r="WUM29" s="135"/>
      <c r="WUN29" s="135"/>
      <c r="WUO29" s="135"/>
      <c r="WUP29" s="135"/>
      <c r="WUQ29" s="135"/>
      <c r="WUR29" s="135"/>
      <c r="WUS29" s="135"/>
      <c r="WUT29" s="135"/>
      <c r="WUU29" s="135"/>
      <c r="WUV29" s="135"/>
      <c r="WUW29" s="135"/>
      <c r="WUX29" s="135"/>
      <c r="WUY29" s="135"/>
      <c r="WUZ29" s="135"/>
      <c r="WVA29" s="135"/>
      <c r="WVB29" s="135"/>
      <c r="WVC29" s="135"/>
      <c r="WVD29" s="135"/>
      <c r="WVE29" s="135"/>
      <c r="WVF29" s="135"/>
      <c r="WVG29" s="135"/>
      <c r="WVH29" s="135"/>
      <c r="WVI29" s="135"/>
      <c r="WVJ29" s="135"/>
      <c r="WVK29" s="135"/>
      <c r="WVL29" s="135"/>
      <c r="WVM29" s="135"/>
      <c r="WVN29" s="135"/>
      <c r="WVO29" s="135"/>
      <c r="WVP29" s="135"/>
      <c r="WVQ29" s="135"/>
      <c r="WVR29" s="135"/>
      <c r="WVS29" s="135"/>
      <c r="WVT29" s="135"/>
      <c r="WVU29" s="135"/>
      <c r="WVV29" s="135"/>
      <c r="WVW29" s="135"/>
      <c r="WVX29" s="135"/>
      <c r="WVY29" s="135"/>
      <c r="WVZ29" s="135"/>
      <c r="WWA29" s="135"/>
      <c r="WWB29" s="135"/>
      <c r="WWC29" s="135"/>
      <c r="WWD29" s="135"/>
      <c r="WWE29" s="135"/>
      <c r="WWF29" s="135"/>
      <c r="WWG29" s="135"/>
      <c r="WWH29" s="135"/>
      <c r="WWI29" s="135"/>
      <c r="WWJ29" s="135"/>
      <c r="WWK29" s="135"/>
      <c r="WWL29" s="135"/>
      <c r="WWM29" s="135"/>
      <c r="WWN29" s="135"/>
      <c r="WWO29" s="135"/>
      <c r="WWP29" s="135"/>
      <c r="WWQ29" s="135"/>
      <c r="WWR29" s="135"/>
      <c r="WWS29" s="135"/>
      <c r="WWT29" s="135"/>
      <c r="WWU29" s="135"/>
      <c r="WWV29" s="135"/>
      <c r="WWW29" s="135"/>
      <c r="WWX29" s="135"/>
      <c r="WWY29" s="135"/>
      <c r="WWZ29" s="135"/>
      <c r="WXA29" s="135"/>
      <c r="WXB29" s="135"/>
      <c r="WXC29" s="135"/>
      <c r="WXD29" s="135"/>
      <c r="WXE29" s="135"/>
      <c r="WXF29" s="135"/>
      <c r="WXG29" s="135"/>
      <c r="WXH29" s="135"/>
      <c r="WXI29" s="135"/>
      <c r="WXJ29" s="135"/>
      <c r="WXK29" s="135"/>
      <c r="WXL29" s="135"/>
      <c r="WXM29" s="135"/>
      <c r="WXN29" s="135"/>
      <c r="WXO29" s="135"/>
      <c r="WXP29" s="135"/>
      <c r="WXQ29" s="135"/>
      <c r="WXR29" s="135"/>
      <c r="WXS29" s="135"/>
      <c r="WXT29" s="135"/>
      <c r="WXU29" s="135"/>
      <c r="WXV29" s="135"/>
      <c r="WXW29" s="135"/>
      <c r="WXX29" s="135"/>
      <c r="WXY29" s="135"/>
      <c r="WXZ29" s="135"/>
      <c r="WYA29" s="135"/>
      <c r="WYB29" s="135"/>
      <c r="WYC29" s="135"/>
      <c r="WYD29" s="135"/>
      <c r="WYE29" s="135"/>
      <c r="WYF29" s="135"/>
      <c r="WYG29" s="135"/>
      <c r="WYH29" s="135"/>
      <c r="WYI29" s="135"/>
      <c r="WYJ29" s="135"/>
      <c r="WYK29" s="135"/>
      <c r="WYL29" s="135"/>
      <c r="WYM29" s="135"/>
      <c r="WYN29" s="135"/>
      <c r="WYO29" s="135"/>
      <c r="WYP29" s="135"/>
      <c r="WYQ29" s="135"/>
      <c r="WYR29" s="135"/>
      <c r="WYS29" s="135"/>
      <c r="WYT29" s="135"/>
      <c r="WYU29" s="135"/>
      <c r="WYV29" s="135"/>
      <c r="WYW29" s="135"/>
      <c r="WYX29" s="135"/>
      <c r="WYY29" s="135"/>
      <c r="WYZ29" s="135"/>
      <c r="WZA29" s="135"/>
      <c r="WZB29" s="135"/>
      <c r="WZC29" s="135"/>
      <c r="WZD29" s="135"/>
      <c r="WZE29" s="135"/>
      <c r="WZF29" s="135"/>
      <c r="WZG29" s="135"/>
      <c r="WZH29" s="135"/>
      <c r="WZI29" s="135"/>
      <c r="WZJ29" s="135"/>
      <c r="WZK29" s="135"/>
      <c r="WZL29" s="135"/>
      <c r="WZM29" s="135"/>
      <c r="WZN29" s="135"/>
      <c r="WZO29" s="135"/>
      <c r="WZP29" s="135"/>
      <c r="WZQ29" s="135"/>
      <c r="WZR29" s="135"/>
      <c r="WZS29" s="135"/>
      <c r="WZT29" s="135"/>
      <c r="WZU29" s="135"/>
      <c r="WZV29" s="135"/>
      <c r="WZW29" s="135"/>
      <c r="WZX29" s="135"/>
      <c r="WZY29" s="135"/>
      <c r="WZZ29" s="135"/>
      <c r="XAA29" s="135"/>
      <c r="XAB29" s="135"/>
      <c r="XAC29" s="135"/>
      <c r="XAD29" s="135"/>
      <c r="XAE29" s="135"/>
      <c r="XAF29" s="135"/>
      <c r="XAG29" s="135"/>
      <c r="XAH29" s="135"/>
      <c r="XAI29" s="135"/>
      <c r="XAJ29" s="135"/>
      <c r="XAK29" s="135"/>
      <c r="XAL29" s="135"/>
      <c r="XAM29" s="135"/>
      <c r="XAN29" s="135"/>
      <c r="XAO29" s="135"/>
      <c r="XAP29" s="135"/>
      <c r="XAQ29" s="135"/>
      <c r="XAR29" s="135"/>
      <c r="XAS29" s="135"/>
      <c r="XAT29" s="135"/>
      <c r="XAU29" s="135"/>
      <c r="XAV29" s="135"/>
      <c r="XAW29" s="135"/>
      <c r="XAX29" s="135"/>
      <c r="XAY29" s="135"/>
      <c r="XAZ29" s="135"/>
      <c r="XBA29" s="135"/>
      <c r="XBB29" s="135"/>
      <c r="XBC29" s="135"/>
      <c r="XBD29" s="135"/>
      <c r="XBE29" s="135"/>
      <c r="XBF29" s="135"/>
      <c r="XBG29" s="135"/>
      <c r="XBH29" s="135"/>
      <c r="XBI29" s="135"/>
      <c r="XBJ29" s="135"/>
      <c r="XBK29" s="135"/>
      <c r="XBL29" s="135"/>
      <c r="XBM29" s="135"/>
      <c r="XBN29" s="135"/>
      <c r="XBO29" s="135"/>
      <c r="XBP29" s="135"/>
      <c r="XBQ29" s="135"/>
      <c r="XBR29" s="135"/>
      <c r="XBS29" s="135"/>
      <c r="XBT29" s="135"/>
      <c r="XBU29" s="135"/>
      <c r="XBV29" s="135"/>
      <c r="XBW29" s="135"/>
      <c r="XBX29" s="135"/>
      <c r="XBY29" s="135"/>
      <c r="XBZ29" s="135"/>
      <c r="XCA29" s="135"/>
      <c r="XCB29" s="135"/>
      <c r="XCC29" s="135"/>
      <c r="XCD29" s="135"/>
      <c r="XCE29" s="135"/>
      <c r="XCF29" s="135"/>
      <c r="XCG29" s="135"/>
      <c r="XCH29" s="135"/>
      <c r="XCI29" s="135"/>
      <c r="XCJ29" s="135"/>
      <c r="XCK29" s="135"/>
      <c r="XCL29" s="135"/>
      <c r="XCM29" s="135"/>
      <c r="XCN29" s="135"/>
      <c r="XCO29" s="135"/>
      <c r="XCP29" s="135"/>
      <c r="XCQ29" s="135"/>
      <c r="XCR29" s="135"/>
      <c r="XCS29" s="135"/>
      <c r="XCT29" s="135"/>
      <c r="XCU29" s="135"/>
      <c r="XCV29" s="135"/>
      <c r="XCW29" s="135"/>
      <c r="XCX29" s="135"/>
      <c r="XCY29" s="135"/>
      <c r="XCZ29" s="135"/>
      <c r="XDA29" s="135"/>
      <c r="XDB29" s="135"/>
      <c r="XDC29" s="135"/>
      <c r="XDD29" s="135"/>
      <c r="XDE29" s="135"/>
      <c r="XDF29" s="135"/>
      <c r="XDG29" s="135"/>
      <c r="XDH29" s="135"/>
      <c r="XDI29" s="135"/>
      <c r="XDJ29" s="135"/>
      <c r="XDK29" s="135"/>
      <c r="XDL29" s="135"/>
      <c r="XDM29" s="135"/>
      <c r="XDN29" s="135"/>
      <c r="XDO29" s="135"/>
      <c r="XDP29" s="135"/>
      <c r="XDQ29" s="135"/>
      <c r="XDR29" s="135"/>
      <c r="XDS29" s="135"/>
      <c r="XDT29" s="135"/>
      <c r="XDU29" s="135"/>
      <c r="XDV29" s="135"/>
      <c r="XDW29" s="135"/>
      <c r="XDX29" s="135"/>
      <c r="XDY29" s="135"/>
      <c r="XDZ29" s="135"/>
      <c r="XEA29" s="135"/>
      <c r="XEB29" s="135"/>
      <c r="XEC29" s="135"/>
      <c r="XED29" s="135"/>
      <c r="XEE29" s="135"/>
      <c r="XEF29" s="135"/>
      <c r="XEG29" s="135"/>
      <c r="XEH29" s="135"/>
      <c r="XEI29" s="135"/>
      <c r="XEJ29" s="135"/>
      <c r="XEK29" s="135"/>
      <c r="XEL29" s="135"/>
      <c r="XEM29" s="135"/>
      <c r="XEN29" s="135"/>
      <c r="XEO29" s="135"/>
      <c r="XEP29" s="135"/>
      <c r="XEQ29" s="135"/>
      <c r="XER29" s="135"/>
      <c r="XES29" s="135"/>
      <c r="XET29" s="135"/>
      <c r="XEU29" s="135"/>
      <c r="XEV29" s="135"/>
      <c r="XEW29" s="135"/>
      <c r="XEX29" s="135"/>
      <c r="XEY29" s="135"/>
      <c r="XEZ29" s="135"/>
      <c r="XFA29" s="135"/>
      <c r="XFB29" s="135"/>
      <c r="XFC29" s="135"/>
      <c r="XFD29" s="135"/>
    </row>
    <row r="30" spans="1:16384" ht="21" customHeight="1" x14ac:dyDescent="0.25">
      <c r="A30" s="3"/>
      <c r="B30" s="3"/>
      <c r="C30" s="3"/>
      <c r="D30" s="205"/>
      <c r="E30" s="14"/>
      <c r="F30" s="14"/>
      <c r="G30" s="4"/>
      <c r="H30" s="4"/>
      <c r="I30" s="15"/>
      <c r="J30" s="4"/>
      <c r="K30" s="49"/>
      <c r="L30" s="49"/>
      <c r="M30" s="26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2"/>
      <c r="AB30" s="292"/>
      <c r="AC30" s="292"/>
      <c r="AD30" s="292"/>
      <c r="AE30" s="292"/>
      <c r="AF30" s="292"/>
      <c r="AG30" s="292"/>
      <c r="AH30" s="292"/>
      <c r="AI30" s="292"/>
      <c r="AJ30" s="292"/>
      <c r="AK30" s="292"/>
    </row>
    <row r="31" spans="1:16384" s="290" customFormat="1" ht="21" customHeight="1" x14ac:dyDescent="0.25">
      <c r="A31" s="167"/>
      <c r="B31" s="99" t="s">
        <v>92</v>
      </c>
      <c r="C31" s="108"/>
      <c r="D31" s="206"/>
      <c r="E31" s="102"/>
      <c r="F31" s="133"/>
      <c r="G31" s="103"/>
      <c r="H31" s="103"/>
      <c r="I31" s="104"/>
      <c r="J31" s="103"/>
      <c r="K31" s="109"/>
      <c r="L31" s="109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  <c r="AB31" s="293"/>
      <c r="AC31" s="293"/>
      <c r="AD31" s="293"/>
      <c r="AE31" s="293"/>
      <c r="AF31" s="293"/>
      <c r="AG31" s="293"/>
      <c r="AH31" s="293"/>
      <c r="AI31" s="293"/>
      <c r="AJ31" s="293"/>
      <c r="AK31" s="293"/>
    </row>
    <row r="32" spans="1:16384" ht="21" customHeight="1" x14ac:dyDescent="0.25">
      <c r="A32" s="3">
        <v>1</v>
      </c>
      <c r="B32" s="10" t="s">
        <v>93</v>
      </c>
      <c r="C32" s="10" t="s">
        <v>94</v>
      </c>
      <c r="D32" s="113" t="s">
        <v>95</v>
      </c>
      <c r="E32" s="4" t="s">
        <v>96</v>
      </c>
      <c r="F32" s="4" t="s">
        <v>97</v>
      </c>
      <c r="G32" s="75"/>
      <c r="H32" s="75"/>
      <c r="I32" s="5">
        <v>41437</v>
      </c>
      <c r="J32" s="4" t="s">
        <v>98</v>
      </c>
      <c r="K32" s="49">
        <v>45528</v>
      </c>
      <c r="L32" s="49">
        <v>45528</v>
      </c>
      <c r="M32" s="262"/>
      <c r="N32" s="292" t="s">
        <v>1698</v>
      </c>
      <c r="O32" s="292"/>
      <c r="P32" s="292"/>
      <c r="Q32" s="354">
        <v>23978</v>
      </c>
      <c r="R32" s="292"/>
      <c r="S32" s="292"/>
      <c r="T32" s="292"/>
      <c r="U32" s="292"/>
      <c r="V32" s="292"/>
      <c r="W32" s="292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</row>
    <row r="33" spans="1:39" x14ac:dyDescent="0.25">
      <c r="A33" s="3">
        <v>2</v>
      </c>
      <c r="B33" s="3" t="s">
        <v>1527</v>
      </c>
      <c r="C33" s="3" t="s">
        <v>1643</v>
      </c>
      <c r="D33" s="74" t="s">
        <v>1821</v>
      </c>
      <c r="E33" s="3"/>
      <c r="F33" s="3"/>
      <c r="G33" s="3"/>
      <c r="H33" s="3" t="s">
        <v>1689</v>
      </c>
      <c r="I33" s="3"/>
      <c r="J33" s="3"/>
      <c r="K33" s="3"/>
      <c r="L33" s="3"/>
      <c r="M33" s="294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  <c r="AG33" s="295"/>
      <c r="AH33" s="295"/>
      <c r="AI33" s="295"/>
      <c r="AJ33" s="295"/>
      <c r="AK33" s="295"/>
      <c r="AL33" s="295"/>
      <c r="AM33" s="295"/>
    </row>
    <row r="34" spans="1:39" x14ac:dyDescent="0.25">
      <c r="A34" s="3"/>
      <c r="B34" s="3"/>
      <c r="C34" s="3"/>
      <c r="D34" s="16"/>
      <c r="E34" s="3"/>
      <c r="F34" s="3"/>
      <c r="G34" s="3"/>
      <c r="H34" s="3"/>
      <c r="I34" s="3"/>
      <c r="J34" s="3"/>
      <c r="K34" s="3"/>
      <c r="L34" s="3"/>
      <c r="M34" s="294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</row>
    <row r="35" spans="1:39" s="290" customFormat="1" ht="21" customHeight="1" x14ac:dyDescent="0.25">
      <c r="A35" s="175"/>
      <c r="B35" s="176" t="s">
        <v>99</v>
      </c>
      <c r="C35" s="177"/>
      <c r="D35" s="207"/>
      <c r="E35" s="178"/>
      <c r="F35" s="179"/>
      <c r="G35" s="178"/>
      <c r="H35" s="178"/>
      <c r="I35" s="180"/>
      <c r="J35" s="178"/>
      <c r="K35" s="181"/>
      <c r="L35" s="181"/>
    </row>
    <row r="36" spans="1:39" ht="21" customHeight="1" x14ac:dyDescent="0.25">
      <c r="A36" s="16">
        <v>1</v>
      </c>
      <c r="B36" s="16" t="s">
        <v>956</v>
      </c>
      <c r="C36" s="16" t="s">
        <v>100</v>
      </c>
      <c r="D36" s="119" t="s">
        <v>1237</v>
      </c>
      <c r="E36" s="6" t="s">
        <v>102</v>
      </c>
      <c r="F36" s="6" t="s">
        <v>103</v>
      </c>
      <c r="G36" s="6" t="s">
        <v>101</v>
      </c>
      <c r="H36" s="6" t="s">
        <v>1689</v>
      </c>
      <c r="I36" s="13">
        <v>42217</v>
      </c>
      <c r="J36" s="6" t="s">
        <v>104</v>
      </c>
      <c r="K36" s="114">
        <v>44004</v>
      </c>
      <c r="L36" s="114">
        <v>44004</v>
      </c>
      <c r="M36" s="262"/>
      <c r="Q36" s="353">
        <v>32772</v>
      </c>
    </row>
    <row r="37" spans="1:39" ht="21" customHeight="1" x14ac:dyDescent="0.25">
      <c r="A37" s="16">
        <v>2</v>
      </c>
      <c r="B37" s="16" t="s">
        <v>109</v>
      </c>
      <c r="C37" s="16" t="s">
        <v>100</v>
      </c>
      <c r="D37" s="74" t="s">
        <v>1165</v>
      </c>
      <c r="E37" s="6" t="s">
        <v>110</v>
      </c>
      <c r="F37" s="6" t="s">
        <v>111</v>
      </c>
      <c r="G37" s="6" t="s">
        <v>101</v>
      </c>
      <c r="H37" s="6" t="s">
        <v>1690</v>
      </c>
      <c r="I37" s="13">
        <v>42309</v>
      </c>
      <c r="J37" s="6" t="s">
        <v>112</v>
      </c>
      <c r="K37" s="114">
        <v>43892</v>
      </c>
      <c r="L37" s="114">
        <v>43892</v>
      </c>
      <c r="M37" s="262"/>
      <c r="Q37" s="353">
        <v>31567</v>
      </c>
    </row>
    <row r="38" spans="1:39" ht="21" customHeight="1" x14ac:dyDescent="0.25">
      <c r="A38" s="16">
        <v>3</v>
      </c>
      <c r="B38" s="16" t="s">
        <v>113</v>
      </c>
      <c r="C38" s="16" t="s">
        <v>100</v>
      </c>
      <c r="D38" s="119" t="s">
        <v>1236</v>
      </c>
      <c r="E38" s="6" t="s">
        <v>114</v>
      </c>
      <c r="F38" s="6" t="s">
        <v>115</v>
      </c>
      <c r="G38" s="6" t="s">
        <v>101</v>
      </c>
      <c r="H38" s="6" t="s">
        <v>1689</v>
      </c>
      <c r="I38" s="13">
        <v>42462</v>
      </c>
      <c r="J38" s="6" t="s">
        <v>116</v>
      </c>
      <c r="K38" s="114">
        <v>45240</v>
      </c>
      <c r="L38" s="114">
        <v>45264</v>
      </c>
      <c r="M38" s="262"/>
      <c r="Q38" s="353">
        <v>32457</v>
      </c>
    </row>
    <row r="39" spans="1:39" ht="21" customHeight="1" x14ac:dyDescent="0.25">
      <c r="A39" s="16">
        <v>4</v>
      </c>
      <c r="B39" s="16" t="s">
        <v>1046</v>
      </c>
      <c r="C39" s="16" t="s">
        <v>100</v>
      </c>
      <c r="D39" s="119" t="s">
        <v>1200</v>
      </c>
      <c r="E39" s="16" t="s">
        <v>118</v>
      </c>
      <c r="F39" s="16" t="s">
        <v>119</v>
      </c>
      <c r="G39" s="16" t="s">
        <v>117</v>
      </c>
      <c r="H39" s="16" t="s">
        <v>1689</v>
      </c>
      <c r="I39" s="114">
        <v>43101</v>
      </c>
      <c r="J39" s="16" t="s">
        <v>120</v>
      </c>
      <c r="K39" s="114">
        <v>45210</v>
      </c>
      <c r="L39" s="114">
        <v>45108</v>
      </c>
      <c r="M39" s="262"/>
      <c r="Q39" s="353">
        <v>33888</v>
      </c>
    </row>
    <row r="40" spans="1:39" ht="21" customHeight="1" x14ac:dyDescent="0.25">
      <c r="A40" s="16">
        <v>5</v>
      </c>
      <c r="B40" s="17" t="s">
        <v>121</v>
      </c>
      <c r="C40" s="16" t="s">
        <v>100</v>
      </c>
      <c r="D40" s="119" t="s">
        <v>1201</v>
      </c>
      <c r="E40" s="18" t="s">
        <v>122</v>
      </c>
      <c r="F40" s="16"/>
      <c r="G40" s="16" t="s">
        <v>101</v>
      </c>
      <c r="H40" s="16" t="s">
        <v>1689</v>
      </c>
      <c r="I40" s="114">
        <v>43405</v>
      </c>
      <c r="J40" s="16" t="s">
        <v>123</v>
      </c>
      <c r="K40" s="114">
        <v>45014</v>
      </c>
      <c r="L40" s="114">
        <v>45215</v>
      </c>
      <c r="M40" s="262"/>
      <c r="Q40" s="353">
        <v>34057</v>
      </c>
    </row>
    <row r="41" spans="1:39" ht="21" customHeight="1" x14ac:dyDescent="0.25">
      <c r="A41" s="16">
        <v>6</v>
      </c>
      <c r="B41" s="16" t="s">
        <v>1401</v>
      </c>
      <c r="C41" s="16" t="s">
        <v>1402</v>
      </c>
      <c r="D41" s="205" t="s">
        <v>1403</v>
      </c>
      <c r="E41" s="6" t="s">
        <v>1404</v>
      </c>
      <c r="F41" s="6" t="s">
        <v>1405</v>
      </c>
      <c r="G41" s="6" t="s">
        <v>1406</v>
      </c>
      <c r="H41" s="6" t="s">
        <v>1689</v>
      </c>
      <c r="I41" s="182"/>
      <c r="J41" s="6">
        <v>367</v>
      </c>
      <c r="K41" s="114">
        <v>45381</v>
      </c>
      <c r="L41" s="114"/>
      <c r="M41" s="262"/>
      <c r="Q41" s="353">
        <v>34423</v>
      </c>
    </row>
    <row r="42" spans="1:39" s="130" customFormat="1" x14ac:dyDescent="0.25">
      <c r="A42" s="16">
        <v>7</v>
      </c>
      <c r="B42" s="16" t="s">
        <v>1525</v>
      </c>
      <c r="C42" s="16" t="s">
        <v>100</v>
      </c>
      <c r="D42" s="74" t="s">
        <v>1528</v>
      </c>
      <c r="E42" s="16"/>
      <c r="F42" s="16"/>
      <c r="G42" s="16"/>
      <c r="H42" s="16" t="s">
        <v>1689</v>
      </c>
      <c r="I42" s="114">
        <v>44409</v>
      </c>
      <c r="J42" s="16" t="s">
        <v>1538</v>
      </c>
      <c r="K42" s="16"/>
      <c r="L42" s="16"/>
      <c r="M42" s="157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</row>
    <row r="43" spans="1:39" s="130" customFormat="1" x14ac:dyDescent="0.25">
      <c r="A43" s="16">
        <v>8</v>
      </c>
      <c r="B43" s="16" t="s">
        <v>1526</v>
      </c>
      <c r="C43" s="16" t="s">
        <v>100</v>
      </c>
      <c r="D43" s="74" t="s">
        <v>1529</v>
      </c>
      <c r="E43" s="16"/>
      <c r="F43" s="16"/>
      <c r="G43" s="16"/>
      <c r="H43" s="16" t="s">
        <v>1689</v>
      </c>
      <c r="I43" s="114">
        <v>44409</v>
      </c>
      <c r="J43" s="16" t="s">
        <v>1539</v>
      </c>
      <c r="K43" s="16"/>
      <c r="L43" s="16"/>
      <c r="M43" s="157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</row>
    <row r="44" spans="1:39" ht="21" customHeight="1" x14ac:dyDescent="0.25">
      <c r="A44" s="3">
        <v>9</v>
      </c>
      <c r="B44" s="16" t="s">
        <v>1685</v>
      </c>
      <c r="C44" s="310" t="s">
        <v>100</v>
      </c>
      <c r="D44" s="119" t="s">
        <v>1686</v>
      </c>
      <c r="E44" s="3" t="s">
        <v>1687</v>
      </c>
      <c r="F44" s="3" t="s">
        <v>1688</v>
      </c>
      <c r="G44" s="3" t="s">
        <v>117</v>
      </c>
      <c r="H44" s="262" t="s">
        <v>1689</v>
      </c>
      <c r="I44" s="49">
        <v>43101</v>
      </c>
      <c r="J44" s="16" t="s">
        <v>1539</v>
      </c>
      <c r="K44" s="49">
        <v>45166</v>
      </c>
      <c r="L44" s="49">
        <v>45063</v>
      </c>
      <c r="M44" s="262"/>
      <c r="Q44" s="353">
        <v>33478</v>
      </c>
    </row>
    <row r="45" spans="1:39" s="290" customFormat="1" ht="21" customHeight="1" x14ac:dyDescent="0.25">
      <c r="A45" s="91"/>
      <c r="B45" s="100" t="s">
        <v>127</v>
      </c>
      <c r="C45" s="91"/>
      <c r="D45" s="91"/>
      <c r="E45" s="170"/>
      <c r="F45" s="171"/>
      <c r="G45" s="170"/>
      <c r="H45" s="170"/>
      <c r="I45" s="172"/>
      <c r="J45" s="170"/>
      <c r="K45" s="173"/>
      <c r="L45" s="173"/>
    </row>
    <row r="46" spans="1:39" ht="21" customHeight="1" x14ac:dyDescent="0.25">
      <c r="A46" s="16">
        <v>1</v>
      </c>
      <c r="B46" s="20" t="s">
        <v>1270</v>
      </c>
      <c r="C46" s="16" t="s">
        <v>1578</v>
      </c>
      <c r="D46" s="119" t="s">
        <v>1204</v>
      </c>
      <c r="E46" s="16" t="s">
        <v>143</v>
      </c>
      <c r="F46" s="16" t="s">
        <v>144</v>
      </c>
      <c r="G46" s="16" t="s">
        <v>145</v>
      </c>
      <c r="H46" s="16"/>
      <c r="I46" s="16" t="s">
        <v>141</v>
      </c>
      <c r="J46" s="16" t="s">
        <v>146</v>
      </c>
      <c r="K46" s="16"/>
      <c r="L46" s="16"/>
      <c r="M46" s="262"/>
      <c r="N46" s="262" t="s">
        <v>1699</v>
      </c>
      <c r="Q46" s="353">
        <v>21916</v>
      </c>
      <c r="AB46" s="262">
        <f>2022-58</f>
        <v>1964</v>
      </c>
    </row>
    <row r="47" spans="1:39" ht="21" customHeight="1" x14ac:dyDescent="0.25">
      <c r="A47" s="16">
        <v>2</v>
      </c>
      <c r="B47" s="16" t="s">
        <v>105</v>
      </c>
      <c r="C47" s="16" t="s">
        <v>1579</v>
      </c>
      <c r="D47" s="74" t="s">
        <v>1027</v>
      </c>
      <c r="E47" s="6" t="s">
        <v>106</v>
      </c>
      <c r="F47" s="6" t="s">
        <v>107</v>
      </c>
      <c r="G47" s="6" t="s">
        <v>101</v>
      </c>
      <c r="H47" s="6" t="s">
        <v>1690</v>
      </c>
      <c r="I47" s="13">
        <v>42309</v>
      </c>
      <c r="J47" s="6" t="s">
        <v>108</v>
      </c>
      <c r="K47" s="114">
        <v>44004</v>
      </c>
      <c r="L47" s="114">
        <v>44004</v>
      </c>
      <c r="M47" s="262"/>
      <c r="N47" s="262" t="s">
        <v>1698</v>
      </c>
      <c r="Q47" s="353">
        <v>32444</v>
      </c>
    </row>
    <row r="48" spans="1:39" ht="21" customHeight="1" x14ac:dyDescent="0.25">
      <c r="A48" s="16">
        <v>3</v>
      </c>
      <c r="B48" s="142" t="s">
        <v>1472</v>
      </c>
      <c r="C48" s="22" t="s">
        <v>132</v>
      </c>
      <c r="D48" s="74" t="s">
        <v>1069</v>
      </c>
      <c r="E48" s="6" t="s">
        <v>133</v>
      </c>
      <c r="F48" s="6" t="s">
        <v>134</v>
      </c>
      <c r="G48" s="6" t="s">
        <v>135</v>
      </c>
      <c r="H48" s="6"/>
      <c r="I48" s="13">
        <v>42583</v>
      </c>
      <c r="J48" s="23" t="s">
        <v>136</v>
      </c>
      <c r="K48" s="16"/>
      <c r="L48" s="16"/>
      <c r="M48" s="262"/>
      <c r="N48" s="262" t="s">
        <v>1698</v>
      </c>
      <c r="Q48" s="353">
        <v>26761</v>
      </c>
    </row>
    <row r="49" spans="1:43" ht="21" customHeight="1" x14ac:dyDescent="0.25">
      <c r="A49" s="16">
        <v>4</v>
      </c>
      <c r="B49" s="20" t="s">
        <v>137</v>
      </c>
      <c r="C49" s="22" t="s">
        <v>1580</v>
      </c>
      <c r="D49" s="74" t="s">
        <v>1070</v>
      </c>
      <c r="E49" s="16" t="s">
        <v>138</v>
      </c>
      <c r="F49" s="16" t="s">
        <v>139</v>
      </c>
      <c r="G49" s="174" t="s">
        <v>140</v>
      </c>
      <c r="H49" s="174"/>
      <c r="I49" s="114">
        <v>43447</v>
      </c>
      <c r="J49" s="16" t="s">
        <v>142</v>
      </c>
      <c r="K49" s="16"/>
      <c r="L49" s="16"/>
      <c r="M49" s="262"/>
      <c r="N49" s="262" t="s">
        <v>1698</v>
      </c>
      <c r="Q49" s="353">
        <v>30146</v>
      </c>
    </row>
    <row r="50" spans="1:43" x14ac:dyDescent="0.25">
      <c r="A50" s="3"/>
      <c r="B50" s="296"/>
      <c r="C50" s="19"/>
      <c r="D50" s="16"/>
      <c r="E50" s="296"/>
      <c r="F50" s="296"/>
      <c r="G50" s="296"/>
      <c r="H50" s="296"/>
      <c r="I50" s="296"/>
      <c r="J50" s="296"/>
      <c r="K50" s="296"/>
      <c r="L50" s="296"/>
      <c r="M50" s="262"/>
    </row>
    <row r="51" spans="1:43" s="297" customFormat="1" ht="21" customHeight="1" x14ac:dyDescent="0.25">
      <c r="A51" s="106"/>
      <c r="B51" s="97" t="s">
        <v>147</v>
      </c>
      <c r="C51" s="105"/>
      <c r="D51" s="92"/>
      <c r="E51" s="106"/>
      <c r="F51" s="134"/>
      <c r="G51" s="106"/>
      <c r="H51" s="106"/>
      <c r="I51" s="110"/>
      <c r="J51" s="110"/>
      <c r="K51" s="106"/>
      <c r="L51" s="106"/>
    </row>
    <row r="52" spans="1:43" ht="21" customHeight="1" x14ac:dyDescent="0.25">
      <c r="A52" s="112"/>
      <c r="B52" s="20"/>
      <c r="C52" s="19"/>
      <c r="D52" s="16"/>
      <c r="E52" s="4"/>
      <c r="F52" s="21"/>
      <c r="G52" s="4"/>
      <c r="H52" s="4"/>
      <c r="I52" s="5"/>
      <c r="J52" s="6"/>
      <c r="K52" s="3"/>
      <c r="L52" s="3"/>
      <c r="M52" s="262"/>
    </row>
    <row r="53" spans="1:43" ht="21" customHeight="1" x14ac:dyDescent="0.25">
      <c r="A53" s="16">
        <v>1</v>
      </c>
      <c r="B53" s="22" t="s">
        <v>93</v>
      </c>
      <c r="C53" s="22" t="s">
        <v>148</v>
      </c>
      <c r="D53" s="74" t="s">
        <v>95</v>
      </c>
      <c r="E53" s="6" t="s">
        <v>96</v>
      </c>
      <c r="F53" s="6" t="s">
        <v>97</v>
      </c>
      <c r="G53" s="6" t="s">
        <v>150</v>
      </c>
      <c r="H53" s="6" t="s">
        <v>1631</v>
      </c>
      <c r="I53" s="13">
        <v>41437</v>
      </c>
      <c r="J53" s="6" t="s">
        <v>98</v>
      </c>
      <c r="K53" s="114">
        <v>45528</v>
      </c>
      <c r="L53" s="114">
        <v>45528</v>
      </c>
      <c r="M53" s="282"/>
      <c r="N53" s="262" t="s">
        <v>1698</v>
      </c>
      <c r="Q53" s="353">
        <v>23978</v>
      </c>
    </row>
    <row r="54" spans="1:43" ht="21" customHeight="1" x14ac:dyDescent="0.25">
      <c r="A54" s="16">
        <v>2</v>
      </c>
      <c r="B54" s="142" t="s">
        <v>1301</v>
      </c>
      <c r="C54" s="22" t="s">
        <v>148</v>
      </c>
      <c r="D54" s="168" t="s">
        <v>1302</v>
      </c>
      <c r="E54" s="169" t="s">
        <v>1337</v>
      </c>
      <c r="F54" s="16" t="s">
        <v>1303</v>
      </c>
      <c r="G54" s="16"/>
      <c r="H54" s="16"/>
      <c r="I54" s="16"/>
      <c r="J54" s="16" t="s">
        <v>1304</v>
      </c>
      <c r="K54" s="16"/>
      <c r="L54" s="16"/>
      <c r="M54" s="282" t="s">
        <v>1696</v>
      </c>
      <c r="N54" s="262" t="s">
        <v>1699</v>
      </c>
      <c r="Q54" s="353">
        <v>28832</v>
      </c>
    </row>
    <row r="55" spans="1:43" s="290" customFormat="1" ht="21" customHeight="1" x14ac:dyDescent="0.25">
      <c r="A55" s="93"/>
      <c r="B55" s="96" t="s">
        <v>953</v>
      </c>
      <c r="C55" s="183"/>
      <c r="D55" s="93"/>
      <c r="E55" s="93"/>
      <c r="F55" s="184"/>
      <c r="G55" s="93"/>
      <c r="H55" s="93"/>
      <c r="I55" s="185"/>
      <c r="J55" s="185"/>
      <c r="K55" s="93"/>
      <c r="L55" s="93"/>
      <c r="M55" s="298"/>
    </row>
    <row r="56" spans="1:43" ht="21" customHeight="1" x14ac:dyDescent="0.25">
      <c r="A56" s="16">
        <v>1</v>
      </c>
      <c r="B56" s="38" t="s">
        <v>949</v>
      </c>
      <c r="C56" s="35" t="s">
        <v>1574</v>
      </c>
      <c r="D56" s="74" t="s">
        <v>1065</v>
      </c>
      <c r="E56" s="6" t="s">
        <v>950</v>
      </c>
      <c r="F56" s="186" t="s">
        <v>951</v>
      </c>
      <c r="G56" s="6" t="s">
        <v>483</v>
      </c>
      <c r="H56" s="6" t="s">
        <v>1631</v>
      </c>
      <c r="I56" s="13">
        <v>36557</v>
      </c>
      <c r="J56" s="6" t="s">
        <v>952</v>
      </c>
      <c r="K56" s="114">
        <v>44624</v>
      </c>
      <c r="L56" s="114">
        <v>44898</v>
      </c>
      <c r="M56" s="282" t="s">
        <v>1696</v>
      </c>
      <c r="N56" s="262" t="s">
        <v>1698</v>
      </c>
      <c r="Q56" s="353">
        <v>29284</v>
      </c>
    </row>
    <row r="57" spans="1:43" ht="21" customHeight="1" x14ac:dyDescent="0.25">
      <c r="A57" s="16">
        <v>2</v>
      </c>
      <c r="B57" s="16" t="s">
        <v>362</v>
      </c>
      <c r="C57" s="16" t="s">
        <v>1574</v>
      </c>
      <c r="D57" s="74" t="s">
        <v>1066</v>
      </c>
      <c r="E57" s="6" t="s">
        <v>363</v>
      </c>
      <c r="F57" s="6" t="s">
        <v>364</v>
      </c>
      <c r="G57" s="6" t="s">
        <v>235</v>
      </c>
      <c r="H57" s="6" t="s">
        <v>1629</v>
      </c>
      <c r="I57" s="13">
        <v>42491</v>
      </c>
      <c r="J57" s="23" t="s">
        <v>365</v>
      </c>
      <c r="K57" s="114">
        <v>45471</v>
      </c>
      <c r="L57" s="16" t="s">
        <v>237</v>
      </c>
      <c r="M57" s="282" t="s">
        <v>1696</v>
      </c>
      <c r="N57" s="262" t="s">
        <v>1698</v>
      </c>
      <c r="Q57" s="353">
        <v>33783</v>
      </c>
    </row>
    <row r="58" spans="1:43" ht="21" customHeight="1" x14ac:dyDescent="0.25">
      <c r="A58" s="3">
        <v>121</v>
      </c>
      <c r="B58" s="311" t="s">
        <v>526</v>
      </c>
      <c r="C58" s="158" t="s">
        <v>1574</v>
      </c>
      <c r="D58" s="150" t="s">
        <v>1078</v>
      </c>
      <c r="E58" s="159" t="s">
        <v>528</v>
      </c>
      <c r="F58" s="160" t="s">
        <v>529</v>
      </c>
      <c r="G58" s="159" t="s">
        <v>235</v>
      </c>
      <c r="H58" s="159" t="s">
        <v>1631</v>
      </c>
      <c r="I58" s="161">
        <v>41244</v>
      </c>
      <c r="J58" s="159" t="s">
        <v>530</v>
      </c>
      <c r="K58" s="151">
        <v>45364</v>
      </c>
      <c r="L58" s="151">
        <v>45364</v>
      </c>
      <c r="M58" s="282" t="s">
        <v>1696</v>
      </c>
      <c r="N58" s="262" t="s">
        <v>1698</v>
      </c>
      <c r="Q58" s="353">
        <v>32945</v>
      </c>
    </row>
    <row r="59" spans="1:43" s="290" customFormat="1" ht="21" customHeight="1" x14ac:dyDescent="0.25">
      <c r="A59" s="16">
        <v>3</v>
      </c>
      <c r="B59" s="26" t="s">
        <v>243</v>
      </c>
      <c r="C59" s="17" t="s">
        <v>1574</v>
      </c>
      <c r="D59" s="116" t="s">
        <v>245</v>
      </c>
      <c r="E59" s="6" t="s">
        <v>246</v>
      </c>
      <c r="F59" s="6" t="s">
        <v>247</v>
      </c>
      <c r="G59" s="6" t="s">
        <v>274</v>
      </c>
      <c r="H59" s="6" t="s">
        <v>1629</v>
      </c>
      <c r="I59" s="13">
        <v>42779</v>
      </c>
      <c r="J59" s="23" t="s">
        <v>248</v>
      </c>
      <c r="K59" s="114">
        <v>44555</v>
      </c>
      <c r="L59" s="114">
        <v>44555</v>
      </c>
      <c r="M59" s="312" t="s">
        <v>1696</v>
      </c>
      <c r="N59" s="290" t="s">
        <v>1698</v>
      </c>
      <c r="Q59" s="355">
        <v>32502</v>
      </c>
    </row>
    <row r="60" spans="1:43" ht="21" customHeight="1" x14ac:dyDescent="0.25">
      <c r="A60" s="78"/>
      <c r="B60" s="101" t="s">
        <v>151</v>
      </c>
      <c r="C60" s="187"/>
      <c r="D60" s="78"/>
      <c r="E60" s="78"/>
      <c r="F60" s="188"/>
      <c r="G60" s="78"/>
      <c r="H60" s="78"/>
      <c r="I60" s="189"/>
      <c r="J60" s="208"/>
      <c r="K60" s="78"/>
      <c r="L60" s="78"/>
      <c r="M60" s="282"/>
    </row>
    <row r="61" spans="1:43" s="130" customFormat="1" x14ac:dyDescent="0.25">
      <c r="A61" s="16">
        <v>1</v>
      </c>
      <c r="B61" s="16" t="s">
        <v>980</v>
      </c>
      <c r="C61" s="16" t="s">
        <v>1595</v>
      </c>
      <c r="D61" s="205" t="s">
        <v>1202</v>
      </c>
      <c r="E61" s="6" t="s">
        <v>981</v>
      </c>
      <c r="F61" s="6" t="s">
        <v>982</v>
      </c>
      <c r="G61" s="6"/>
      <c r="H61" s="6" t="s">
        <v>1690</v>
      </c>
      <c r="I61" s="190" t="s">
        <v>1250</v>
      </c>
      <c r="J61" s="6" t="s">
        <v>1273</v>
      </c>
      <c r="K61" s="114">
        <v>45094</v>
      </c>
      <c r="L61" s="114">
        <v>45094</v>
      </c>
      <c r="M61" s="193" t="s">
        <v>1696</v>
      </c>
      <c r="N61" s="156" t="s">
        <v>1700</v>
      </c>
      <c r="O61" s="156"/>
      <c r="P61" s="156"/>
      <c r="Q61" s="356">
        <v>34137</v>
      </c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</row>
    <row r="62" spans="1:43" ht="21" customHeight="1" x14ac:dyDescent="0.25">
      <c r="A62" s="16">
        <v>2</v>
      </c>
      <c r="B62" s="12" t="s">
        <v>1476</v>
      </c>
      <c r="C62" s="191" t="s">
        <v>1605</v>
      </c>
      <c r="D62" s="74" t="s">
        <v>1744</v>
      </c>
      <c r="E62" s="192" t="s">
        <v>1559</v>
      </c>
      <c r="F62" s="16"/>
      <c r="G62" s="16"/>
      <c r="H62" s="16" t="s">
        <v>1629</v>
      </c>
      <c r="I62" s="114">
        <v>44317</v>
      </c>
      <c r="J62" s="16" t="s">
        <v>1522</v>
      </c>
      <c r="K62" s="16"/>
      <c r="L62" s="16"/>
      <c r="M62" s="282" t="s">
        <v>1696</v>
      </c>
    </row>
    <row r="63" spans="1:43" s="137" customFormat="1" x14ac:dyDescent="0.25">
      <c r="A63" s="16">
        <v>3</v>
      </c>
      <c r="B63" s="33" t="s">
        <v>947</v>
      </c>
      <c r="C63" s="17" t="s">
        <v>948</v>
      </c>
      <c r="D63" s="74" t="s">
        <v>1072</v>
      </c>
      <c r="E63" s="6" t="s">
        <v>411</v>
      </c>
      <c r="F63" s="6" t="s">
        <v>412</v>
      </c>
      <c r="G63" s="6" t="s">
        <v>274</v>
      </c>
      <c r="H63" s="6" t="s">
        <v>1631</v>
      </c>
      <c r="I63" s="13">
        <v>42736</v>
      </c>
      <c r="J63" s="23" t="s">
        <v>413</v>
      </c>
      <c r="K63" s="114">
        <v>44489</v>
      </c>
      <c r="L63" s="114">
        <v>44943</v>
      </c>
      <c r="M63" s="195" t="s">
        <v>1696</v>
      </c>
      <c r="N63" s="141" t="s">
        <v>1698</v>
      </c>
      <c r="O63" s="141"/>
      <c r="P63" s="141"/>
      <c r="Q63" s="357">
        <v>27322</v>
      </c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0"/>
    </row>
    <row r="64" spans="1:43" ht="21" customHeight="1" x14ac:dyDescent="0.25">
      <c r="A64" s="16">
        <v>4</v>
      </c>
      <c r="B64" s="50" t="s">
        <v>152</v>
      </c>
      <c r="C64" s="50" t="s">
        <v>153</v>
      </c>
      <c r="D64" s="117" t="s">
        <v>1067</v>
      </c>
      <c r="E64" s="12" t="s">
        <v>716</v>
      </c>
      <c r="F64" s="12" t="s">
        <v>154</v>
      </c>
      <c r="G64" s="12" t="s">
        <v>1242</v>
      </c>
      <c r="H64" s="12" t="s">
        <v>1631</v>
      </c>
      <c r="I64" s="114">
        <v>35038</v>
      </c>
      <c r="J64" s="16" t="s">
        <v>156</v>
      </c>
      <c r="K64" s="12"/>
      <c r="L64" s="12"/>
      <c r="M64" s="282" t="s">
        <v>1696</v>
      </c>
      <c r="N64" s="262" t="s">
        <v>1698</v>
      </c>
      <c r="Q64" s="353">
        <v>27204</v>
      </c>
    </row>
    <row r="65" spans="1:42" ht="21" customHeight="1" x14ac:dyDescent="0.25">
      <c r="A65" s="16">
        <v>5</v>
      </c>
      <c r="B65" s="79" t="s">
        <v>157</v>
      </c>
      <c r="C65" s="146" t="s">
        <v>1581</v>
      </c>
      <c r="D65" s="117" t="s">
        <v>1068</v>
      </c>
      <c r="E65" s="30" t="s">
        <v>149</v>
      </c>
      <c r="F65" s="31" t="s">
        <v>158</v>
      </c>
      <c r="G65" s="12" t="s">
        <v>155</v>
      </c>
      <c r="H65" s="12" t="s">
        <v>1631</v>
      </c>
      <c r="I65" s="32">
        <v>41119</v>
      </c>
      <c r="J65" s="6" t="s">
        <v>159</v>
      </c>
      <c r="K65" s="12"/>
      <c r="L65" s="12"/>
      <c r="M65" s="282" t="s">
        <v>1696</v>
      </c>
      <c r="N65" s="262" t="s">
        <v>1698</v>
      </c>
      <c r="Q65" s="353">
        <v>30396</v>
      </c>
    </row>
    <row r="66" spans="1:42" ht="21" customHeight="1" x14ac:dyDescent="0.25">
      <c r="A66" s="16">
        <v>6</v>
      </c>
      <c r="B66" s="50" t="s">
        <v>160</v>
      </c>
      <c r="C66" s="146" t="s">
        <v>1628</v>
      </c>
      <c r="D66" s="117" t="s">
        <v>1071</v>
      </c>
      <c r="E66" s="6" t="s">
        <v>161</v>
      </c>
      <c r="F66" s="6" t="s">
        <v>162</v>
      </c>
      <c r="G66" s="6" t="s">
        <v>163</v>
      </c>
      <c r="H66" s="6" t="s">
        <v>1631</v>
      </c>
      <c r="I66" s="13">
        <v>42373</v>
      </c>
      <c r="J66" s="23" t="s">
        <v>164</v>
      </c>
      <c r="K66" s="12"/>
      <c r="L66" s="12"/>
      <c r="M66" s="299" t="s">
        <v>1696</v>
      </c>
      <c r="N66" s="262" t="s">
        <v>1698</v>
      </c>
      <c r="Q66" s="353">
        <v>27475</v>
      </c>
    </row>
    <row r="67" spans="1:42" ht="21" customHeight="1" x14ac:dyDescent="0.25">
      <c r="A67" s="16">
        <v>7</v>
      </c>
      <c r="B67" s="79" t="s">
        <v>181</v>
      </c>
      <c r="C67" s="197" t="s">
        <v>182</v>
      </c>
      <c r="D67" s="74" t="s">
        <v>1076</v>
      </c>
      <c r="E67" s="30" t="s">
        <v>183</v>
      </c>
      <c r="F67" s="31" t="s">
        <v>184</v>
      </c>
      <c r="G67" s="30" t="s">
        <v>185</v>
      </c>
      <c r="H67" s="30" t="s">
        <v>1631</v>
      </c>
      <c r="I67" s="32">
        <v>40483</v>
      </c>
      <c r="J67" s="6" t="s">
        <v>186</v>
      </c>
      <c r="K67" s="16"/>
      <c r="L67" s="16"/>
      <c r="M67" s="282" t="s">
        <v>1696</v>
      </c>
      <c r="N67" s="262" t="s">
        <v>1698</v>
      </c>
      <c r="Q67" s="353">
        <v>30749</v>
      </c>
    </row>
    <row r="68" spans="1:42" ht="21" customHeight="1" x14ac:dyDescent="0.25">
      <c r="A68" s="16">
        <v>8</v>
      </c>
      <c r="B68" s="50" t="s">
        <v>167</v>
      </c>
      <c r="C68" s="50" t="s">
        <v>1583</v>
      </c>
      <c r="D68" s="74" t="s">
        <v>1074</v>
      </c>
      <c r="E68" s="6" t="s">
        <v>168</v>
      </c>
      <c r="F68" s="6" t="s">
        <v>169</v>
      </c>
      <c r="G68" s="6" t="s">
        <v>170</v>
      </c>
      <c r="H68" s="6" t="s">
        <v>1629</v>
      </c>
      <c r="I68" s="13">
        <v>42780</v>
      </c>
      <c r="J68" s="23" t="s">
        <v>171</v>
      </c>
      <c r="K68" s="16"/>
      <c r="L68" s="16"/>
      <c r="M68" s="282" t="s">
        <v>1696</v>
      </c>
      <c r="N68" s="292" t="s">
        <v>1698</v>
      </c>
      <c r="O68" s="292"/>
      <c r="P68" s="292"/>
      <c r="Q68" s="354">
        <v>34364</v>
      </c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2"/>
      <c r="AG68" s="292"/>
      <c r="AH68" s="292"/>
      <c r="AI68" s="292"/>
      <c r="AJ68" s="292"/>
      <c r="AK68" s="292"/>
      <c r="AL68" s="292"/>
      <c r="AM68" s="292"/>
      <c r="AN68" s="292"/>
      <c r="AO68" s="292"/>
      <c r="AP68" s="292"/>
    </row>
    <row r="69" spans="1:42" ht="21" customHeight="1" x14ac:dyDescent="0.25">
      <c r="A69" s="209"/>
      <c r="B69" s="210" t="s">
        <v>1640</v>
      </c>
      <c r="C69" s="211"/>
      <c r="D69" s="212"/>
      <c r="E69" s="213"/>
      <c r="F69" s="213"/>
      <c r="G69" s="213"/>
      <c r="H69" s="213"/>
      <c r="I69" s="214"/>
      <c r="J69" s="215"/>
      <c r="K69" s="209"/>
      <c r="L69" s="209"/>
      <c r="M69" s="28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2"/>
      <c r="AG69" s="292"/>
      <c r="AH69" s="292"/>
      <c r="AI69" s="292"/>
      <c r="AJ69" s="292"/>
      <c r="AK69" s="292"/>
      <c r="AL69" s="292"/>
      <c r="AM69" s="292"/>
      <c r="AN69" s="292"/>
      <c r="AO69" s="292"/>
      <c r="AP69" s="292"/>
    </row>
    <row r="70" spans="1:42" ht="21" customHeight="1" x14ac:dyDescent="0.25">
      <c r="A70" s="16">
        <v>1</v>
      </c>
      <c r="B70" s="25" t="s">
        <v>226</v>
      </c>
      <c r="C70" s="17" t="s">
        <v>227</v>
      </c>
      <c r="D70" s="119" t="s">
        <v>1239</v>
      </c>
      <c r="E70" s="18" t="s">
        <v>228</v>
      </c>
      <c r="F70" s="16" t="s">
        <v>229</v>
      </c>
      <c r="G70" s="16" t="s">
        <v>230</v>
      </c>
      <c r="H70" s="16" t="s">
        <v>1629</v>
      </c>
      <c r="I70" s="114">
        <v>43586</v>
      </c>
      <c r="J70" s="16" t="s">
        <v>231</v>
      </c>
      <c r="K70" s="16"/>
      <c r="L70" s="16"/>
      <c r="M70" s="282" t="s">
        <v>1696</v>
      </c>
      <c r="N70" s="292" t="s">
        <v>1698</v>
      </c>
      <c r="O70" s="292"/>
      <c r="P70" s="292"/>
      <c r="Q70" s="354">
        <v>31257</v>
      </c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292"/>
      <c r="AP70" s="292"/>
    </row>
    <row r="71" spans="1:42" ht="21" customHeight="1" x14ac:dyDescent="0.25">
      <c r="A71" s="16">
        <v>2</v>
      </c>
      <c r="B71" s="25" t="s">
        <v>328</v>
      </c>
      <c r="C71" s="17" t="s">
        <v>1299</v>
      </c>
      <c r="D71" s="120" t="s">
        <v>329</v>
      </c>
      <c r="E71" s="6" t="s">
        <v>330</v>
      </c>
      <c r="F71" s="6" t="s">
        <v>331</v>
      </c>
      <c r="G71" s="6" t="s">
        <v>235</v>
      </c>
      <c r="H71" s="6" t="s">
        <v>1629</v>
      </c>
      <c r="I71" s="13">
        <v>42849</v>
      </c>
      <c r="J71" s="23" t="s">
        <v>332</v>
      </c>
      <c r="K71" s="114">
        <v>44630</v>
      </c>
      <c r="L71" s="114">
        <v>44630</v>
      </c>
      <c r="M71" s="282" t="s">
        <v>1696</v>
      </c>
      <c r="N71" s="292" t="s">
        <v>1698</v>
      </c>
      <c r="O71" s="292"/>
      <c r="P71" s="292"/>
      <c r="Q71" s="354">
        <v>34768</v>
      </c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292"/>
      <c r="AP71" s="292"/>
    </row>
    <row r="72" spans="1:42" ht="21" customHeight="1" x14ac:dyDescent="0.25">
      <c r="A72" s="16">
        <v>3</v>
      </c>
      <c r="B72" s="25" t="s">
        <v>232</v>
      </c>
      <c r="C72" s="17" t="s">
        <v>1588</v>
      </c>
      <c r="D72" s="119" t="s">
        <v>1557</v>
      </c>
      <c r="E72" s="6" t="s">
        <v>233</v>
      </c>
      <c r="F72" s="6" t="s">
        <v>234</v>
      </c>
      <c r="G72" s="6" t="s">
        <v>235</v>
      </c>
      <c r="H72" s="6" t="s">
        <v>1629</v>
      </c>
      <c r="I72" s="13">
        <v>42491</v>
      </c>
      <c r="J72" s="23" t="s">
        <v>236</v>
      </c>
      <c r="K72" s="114">
        <v>45059</v>
      </c>
      <c r="L72" s="114">
        <v>45059</v>
      </c>
      <c r="M72" s="282" t="s">
        <v>1696</v>
      </c>
      <c r="N72" s="292" t="s">
        <v>1698</v>
      </c>
      <c r="O72" s="292"/>
      <c r="P72" s="292"/>
      <c r="Q72" s="354">
        <v>33006</v>
      </c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292"/>
      <c r="AP72" s="292"/>
    </row>
    <row r="73" spans="1:42" ht="21" customHeight="1" x14ac:dyDescent="0.25">
      <c r="A73" s="16">
        <v>4</v>
      </c>
      <c r="B73" s="26" t="s">
        <v>238</v>
      </c>
      <c r="C73" s="37" t="s">
        <v>239</v>
      </c>
      <c r="D73" s="74" t="s">
        <v>1085</v>
      </c>
      <c r="E73" s="23" t="s">
        <v>240</v>
      </c>
      <c r="F73" s="6" t="s">
        <v>241</v>
      </c>
      <c r="G73" s="6" t="s">
        <v>235</v>
      </c>
      <c r="H73" s="6" t="s">
        <v>1629</v>
      </c>
      <c r="I73" s="13">
        <v>42217</v>
      </c>
      <c r="J73" s="23" t="s">
        <v>242</v>
      </c>
      <c r="K73" s="114">
        <v>43893</v>
      </c>
      <c r="L73" s="16"/>
      <c r="M73" s="282" t="s">
        <v>1696</v>
      </c>
      <c r="N73" s="292" t="s">
        <v>1698</v>
      </c>
      <c r="O73" s="292"/>
      <c r="P73" s="292"/>
      <c r="Q73" s="354">
        <v>32935</v>
      </c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292"/>
      <c r="AP73" s="292"/>
    </row>
    <row r="74" spans="1:42" ht="21" customHeight="1" x14ac:dyDescent="0.25">
      <c r="A74" s="16">
        <v>5</v>
      </c>
      <c r="B74" s="26" t="s">
        <v>442</v>
      </c>
      <c r="C74" s="17" t="s">
        <v>1468</v>
      </c>
      <c r="D74" s="74" t="s">
        <v>1113</v>
      </c>
      <c r="E74" s="6" t="s">
        <v>1463</v>
      </c>
      <c r="F74" s="36" t="s">
        <v>443</v>
      </c>
      <c r="G74" s="6" t="s">
        <v>235</v>
      </c>
      <c r="H74" s="6" t="s">
        <v>1629</v>
      </c>
      <c r="I74" s="13">
        <v>42217</v>
      </c>
      <c r="J74" s="23" t="s">
        <v>444</v>
      </c>
      <c r="K74" s="49">
        <v>44918</v>
      </c>
      <c r="L74" s="49">
        <v>44918</v>
      </c>
      <c r="M74" s="282" t="s">
        <v>1696</v>
      </c>
      <c r="N74" s="292" t="s">
        <v>1698</v>
      </c>
      <c r="O74" s="292"/>
      <c r="P74" s="292"/>
      <c r="Q74" s="354">
        <v>32865</v>
      </c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</row>
    <row r="75" spans="1:42" ht="21" customHeight="1" x14ac:dyDescent="0.25">
      <c r="A75" s="16">
        <v>6</v>
      </c>
      <c r="B75" s="202" t="s">
        <v>431</v>
      </c>
      <c r="C75" s="17" t="s">
        <v>1468</v>
      </c>
      <c r="D75" s="117" t="s">
        <v>1111</v>
      </c>
      <c r="E75" s="27" t="s">
        <v>432</v>
      </c>
      <c r="F75" s="162" t="s">
        <v>433</v>
      </c>
      <c r="G75" s="27" t="s">
        <v>235</v>
      </c>
      <c r="H75" s="27" t="s">
        <v>1631</v>
      </c>
      <c r="I75" s="163">
        <v>41122</v>
      </c>
      <c r="J75" s="27" t="s">
        <v>434</v>
      </c>
      <c r="K75" s="125">
        <v>45001</v>
      </c>
      <c r="L75" s="125">
        <v>45001</v>
      </c>
      <c r="M75" s="282" t="s">
        <v>1696</v>
      </c>
      <c r="N75" s="292" t="s">
        <v>1698</v>
      </c>
      <c r="O75" s="292"/>
      <c r="P75" s="292"/>
      <c r="Q75" s="354">
        <v>32948</v>
      </c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292"/>
      <c r="AG75" s="292"/>
      <c r="AH75" s="292"/>
      <c r="AI75" s="292"/>
      <c r="AJ75" s="292"/>
      <c r="AK75" s="292"/>
      <c r="AL75" s="292"/>
      <c r="AM75" s="292"/>
      <c r="AN75" s="292"/>
      <c r="AO75" s="292"/>
      <c r="AP75" s="292"/>
    </row>
    <row r="76" spans="1:42" ht="21" customHeight="1" x14ac:dyDescent="0.25">
      <c r="A76" s="12">
        <v>8</v>
      </c>
      <c r="B76" s="40" t="s">
        <v>318</v>
      </c>
      <c r="C76" s="194" t="s">
        <v>244</v>
      </c>
      <c r="D76" s="119" t="s">
        <v>1057</v>
      </c>
      <c r="E76" s="30" t="s">
        <v>319</v>
      </c>
      <c r="F76" s="30" t="s">
        <v>320</v>
      </c>
      <c r="G76" s="30" t="s">
        <v>274</v>
      </c>
      <c r="H76" s="30" t="s">
        <v>1631</v>
      </c>
      <c r="I76" s="32">
        <v>41366</v>
      </c>
      <c r="J76" s="30" t="s">
        <v>321</v>
      </c>
      <c r="K76" s="121">
        <v>44606</v>
      </c>
      <c r="L76" s="121">
        <v>44606</v>
      </c>
      <c r="M76" s="282" t="s">
        <v>1696</v>
      </c>
      <c r="N76" s="292" t="s">
        <v>1698</v>
      </c>
      <c r="O76" s="292"/>
      <c r="P76" s="292"/>
      <c r="Q76" s="354">
        <v>28538</v>
      </c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92"/>
      <c r="AG76" s="292"/>
      <c r="AH76" s="292"/>
      <c r="AI76" s="292"/>
      <c r="AJ76" s="292"/>
      <c r="AK76" s="292"/>
      <c r="AL76" s="292"/>
      <c r="AM76" s="292"/>
      <c r="AN76" s="292"/>
      <c r="AO76" s="292"/>
      <c r="AP76" s="292"/>
    </row>
    <row r="77" spans="1:42" ht="21" customHeight="1" x14ac:dyDescent="0.25">
      <c r="A77" s="216"/>
      <c r="B77" s="217" t="s">
        <v>165</v>
      </c>
      <c r="C77" s="218"/>
      <c r="D77" s="216"/>
      <c r="E77" s="216"/>
      <c r="F77" s="219"/>
      <c r="G77" s="216"/>
      <c r="H77" s="216"/>
      <c r="I77" s="220"/>
      <c r="J77" s="221"/>
      <c r="K77" s="216"/>
      <c r="L77" s="216"/>
      <c r="M77" s="282"/>
    </row>
    <row r="78" spans="1:42" ht="21" customHeight="1" x14ac:dyDescent="0.25">
      <c r="A78" s="16">
        <v>1</v>
      </c>
      <c r="B78" s="17" t="s">
        <v>124</v>
      </c>
      <c r="C78" s="16" t="s">
        <v>1609</v>
      </c>
      <c r="D78" s="119" t="s">
        <v>1028</v>
      </c>
      <c r="E78" s="6" t="s">
        <v>17</v>
      </c>
      <c r="F78" s="196" t="s">
        <v>125</v>
      </c>
      <c r="G78" s="6" t="s">
        <v>101</v>
      </c>
      <c r="H78" s="6" t="s">
        <v>1690</v>
      </c>
      <c r="I78" s="13">
        <v>41334</v>
      </c>
      <c r="J78" s="6" t="s">
        <v>126</v>
      </c>
      <c r="K78" s="114">
        <v>45115</v>
      </c>
      <c r="L78" s="114">
        <v>45214</v>
      </c>
      <c r="M78" s="282" t="s">
        <v>1696</v>
      </c>
      <c r="N78" s="262" t="s">
        <v>1698</v>
      </c>
      <c r="Q78" s="353">
        <v>32332</v>
      </c>
    </row>
    <row r="79" spans="1:42" x14ac:dyDescent="0.25">
      <c r="A79" s="16">
        <v>2</v>
      </c>
      <c r="B79" s="326" t="s">
        <v>1745</v>
      </c>
      <c r="C79" s="16" t="s">
        <v>1600</v>
      </c>
      <c r="D79" s="205" t="s">
        <v>1034</v>
      </c>
      <c r="E79" s="6" t="s">
        <v>1035</v>
      </c>
      <c r="F79" s="6" t="s">
        <v>1036</v>
      </c>
      <c r="G79" s="6" t="s">
        <v>101</v>
      </c>
      <c r="H79" s="6" t="s">
        <v>1690</v>
      </c>
      <c r="I79" s="190" t="s">
        <v>1430</v>
      </c>
      <c r="J79" s="6" t="s">
        <v>1234</v>
      </c>
      <c r="K79" s="114">
        <v>45012</v>
      </c>
      <c r="L79" s="114">
        <v>45012</v>
      </c>
      <c r="M79" s="282" t="s">
        <v>1696</v>
      </c>
      <c r="N79" s="262" t="s">
        <v>1698</v>
      </c>
      <c r="Q79" s="353">
        <v>34785</v>
      </c>
    </row>
    <row r="80" spans="1:42" ht="21" customHeight="1" x14ac:dyDescent="0.25">
      <c r="A80" s="16">
        <v>3</v>
      </c>
      <c r="B80" s="16" t="s">
        <v>1182</v>
      </c>
      <c r="C80" s="16" t="s">
        <v>1596</v>
      </c>
      <c r="D80" s="205" t="s">
        <v>1203</v>
      </c>
      <c r="E80" s="30" t="s">
        <v>1231</v>
      </c>
      <c r="F80" s="30" t="s">
        <v>1232</v>
      </c>
      <c r="G80" s="6"/>
      <c r="H80" s="6" t="s">
        <v>1690</v>
      </c>
      <c r="I80" s="190" t="s">
        <v>1235</v>
      </c>
      <c r="J80" s="6" t="s">
        <v>1398</v>
      </c>
      <c r="K80" s="114">
        <v>45632</v>
      </c>
      <c r="L80" s="114">
        <v>45632</v>
      </c>
      <c r="M80" s="282" t="s">
        <v>1696</v>
      </c>
      <c r="N80" s="262" t="s">
        <v>1698</v>
      </c>
      <c r="Q80" s="353">
        <v>34674</v>
      </c>
    </row>
    <row r="81" spans="1:42" ht="21" customHeight="1" x14ac:dyDescent="0.25">
      <c r="A81" s="16">
        <v>4</v>
      </c>
      <c r="B81" s="16" t="s">
        <v>1181</v>
      </c>
      <c r="C81" s="16" t="s">
        <v>1611</v>
      </c>
      <c r="D81" s="205" t="s">
        <v>1230</v>
      </c>
      <c r="E81" s="30" t="s">
        <v>188</v>
      </c>
      <c r="F81" s="30" t="s">
        <v>1229</v>
      </c>
      <c r="G81" s="6" t="s">
        <v>101</v>
      </c>
      <c r="H81" s="6" t="s">
        <v>1690</v>
      </c>
      <c r="I81" s="190" t="s">
        <v>1235</v>
      </c>
      <c r="J81" s="6" t="s">
        <v>1289</v>
      </c>
      <c r="K81" s="114">
        <v>45331</v>
      </c>
      <c r="L81" s="114">
        <v>45331</v>
      </c>
      <c r="M81" s="299" t="s">
        <v>1696</v>
      </c>
      <c r="N81" s="292" t="s">
        <v>1698</v>
      </c>
      <c r="O81" s="292"/>
      <c r="P81" s="292"/>
      <c r="Q81" s="354">
        <v>34739</v>
      </c>
      <c r="R81" s="292"/>
      <c r="S81" s="292"/>
      <c r="T81" s="292"/>
      <c r="U81" s="292"/>
      <c r="V81" s="292"/>
      <c r="W81" s="292"/>
      <c r="X81" s="292"/>
      <c r="Y81" s="292"/>
      <c r="Z81" s="292"/>
      <c r="AA81" s="292"/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2"/>
      <c r="AM81" s="292"/>
      <c r="AN81" s="292"/>
      <c r="AO81" s="292"/>
      <c r="AP81" s="292"/>
    </row>
    <row r="82" spans="1:42" ht="21" customHeight="1" x14ac:dyDescent="0.25">
      <c r="A82" s="16">
        <v>5</v>
      </c>
      <c r="B82" s="16" t="s">
        <v>177</v>
      </c>
      <c r="C82" s="146" t="s">
        <v>1582</v>
      </c>
      <c r="D82" s="74" t="s">
        <v>1073</v>
      </c>
      <c r="E82" s="18" t="s">
        <v>178</v>
      </c>
      <c r="F82" s="31" t="s">
        <v>1271</v>
      </c>
      <c r="G82" s="30" t="s">
        <v>179</v>
      </c>
      <c r="H82" s="30" t="s">
        <v>1629</v>
      </c>
      <c r="I82" s="114">
        <v>43586</v>
      </c>
      <c r="J82" s="16" t="s">
        <v>180</v>
      </c>
      <c r="K82" s="16"/>
      <c r="L82" s="16"/>
      <c r="M82" s="299" t="s">
        <v>1696</v>
      </c>
      <c r="N82" s="292" t="s">
        <v>1698</v>
      </c>
      <c r="O82" s="292"/>
      <c r="P82" s="292"/>
      <c r="Q82" s="354">
        <v>35441</v>
      </c>
      <c r="R82" s="292"/>
      <c r="S82" s="292"/>
      <c r="T82" s="292"/>
      <c r="U82" s="292"/>
      <c r="V82" s="292"/>
      <c r="W82" s="292"/>
      <c r="X82" s="292"/>
      <c r="Y82" s="292"/>
      <c r="Z82" s="292"/>
      <c r="AA82" s="292"/>
      <c r="AB82" s="292"/>
      <c r="AC82" s="292"/>
      <c r="AD82" s="292"/>
      <c r="AE82" s="292"/>
      <c r="AF82" s="292"/>
      <c r="AG82" s="292"/>
      <c r="AH82" s="292"/>
      <c r="AI82" s="292"/>
      <c r="AJ82" s="292"/>
      <c r="AK82" s="292"/>
      <c r="AL82" s="292"/>
      <c r="AM82" s="292"/>
      <c r="AN82" s="292"/>
      <c r="AO82" s="292"/>
      <c r="AP82" s="292"/>
    </row>
    <row r="83" spans="1:42" ht="21" customHeight="1" x14ac:dyDescent="0.25">
      <c r="A83" s="16">
        <v>6</v>
      </c>
      <c r="B83" s="16" t="s">
        <v>1617</v>
      </c>
      <c r="C83" s="146" t="s">
        <v>1618</v>
      </c>
      <c r="D83" s="74" t="s">
        <v>1701</v>
      </c>
      <c r="E83" s="18" t="s">
        <v>166</v>
      </c>
      <c r="F83" s="31" t="s">
        <v>1812</v>
      </c>
      <c r="G83" s="30"/>
      <c r="H83" s="30" t="s">
        <v>1629</v>
      </c>
      <c r="I83" s="13">
        <v>42415</v>
      </c>
      <c r="J83" s="16" t="s">
        <v>1619</v>
      </c>
      <c r="K83" s="16"/>
      <c r="L83" s="16"/>
      <c r="M83" s="282" t="s">
        <v>1696</v>
      </c>
      <c r="N83" s="292" t="s">
        <v>1698</v>
      </c>
      <c r="O83" s="292"/>
      <c r="P83" s="292"/>
      <c r="Q83" s="354">
        <v>32380</v>
      </c>
      <c r="R83" s="292"/>
      <c r="S83" s="292"/>
      <c r="T83" s="292"/>
      <c r="U83" s="292"/>
      <c r="V83" s="292"/>
      <c r="W83" s="292"/>
      <c r="X83" s="292"/>
      <c r="Y83" s="292"/>
      <c r="Z83" s="292"/>
      <c r="AA83" s="292"/>
      <c r="AB83" s="292"/>
      <c r="AC83" s="292"/>
      <c r="AD83" s="292"/>
      <c r="AE83" s="292"/>
      <c r="AF83" s="292"/>
      <c r="AG83" s="292"/>
      <c r="AH83" s="292"/>
      <c r="AI83" s="292"/>
      <c r="AJ83" s="292"/>
      <c r="AK83" s="292"/>
      <c r="AL83" s="292"/>
      <c r="AM83" s="292"/>
      <c r="AN83" s="292"/>
      <c r="AO83" s="292"/>
      <c r="AP83" s="292"/>
    </row>
    <row r="84" spans="1:42" ht="21" customHeight="1" x14ac:dyDescent="0.25">
      <c r="A84" s="16">
        <v>7</v>
      </c>
      <c r="B84" s="50" t="s">
        <v>944</v>
      </c>
      <c r="C84" s="50" t="s">
        <v>942</v>
      </c>
      <c r="D84" s="74" t="s">
        <v>943</v>
      </c>
      <c r="E84" s="6" t="s">
        <v>915</v>
      </c>
      <c r="F84" s="6" t="s">
        <v>945</v>
      </c>
      <c r="G84" s="6" t="s">
        <v>946</v>
      </c>
      <c r="H84" s="6" t="s">
        <v>1629</v>
      </c>
      <c r="I84" s="13">
        <v>43952</v>
      </c>
      <c r="J84" s="23" t="s">
        <v>954</v>
      </c>
      <c r="K84" s="16"/>
      <c r="L84" s="16"/>
      <c r="M84" s="282" t="s">
        <v>1696</v>
      </c>
      <c r="N84" s="262" t="s">
        <v>1698</v>
      </c>
      <c r="Q84" s="353">
        <v>33847</v>
      </c>
    </row>
    <row r="85" spans="1:42" ht="21" customHeight="1" x14ac:dyDescent="0.25">
      <c r="A85" s="16">
        <v>8</v>
      </c>
      <c r="B85" s="50" t="s">
        <v>1575</v>
      </c>
      <c r="C85" s="50" t="s">
        <v>1475</v>
      </c>
      <c r="D85" s="318" t="s">
        <v>1728</v>
      </c>
      <c r="E85" s="16" t="s">
        <v>1649</v>
      </c>
      <c r="F85" s="16" t="s">
        <v>1650</v>
      </c>
      <c r="G85" s="16" t="s">
        <v>1651</v>
      </c>
      <c r="H85" s="300" t="s">
        <v>1629</v>
      </c>
      <c r="I85" s="114">
        <v>44317</v>
      </c>
      <c r="J85" s="16" t="s">
        <v>1620</v>
      </c>
      <c r="K85" s="13">
        <v>44317</v>
      </c>
      <c r="L85" s="16" t="s">
        <v>1620</v>
      </c>
      <c r="M85" s="282"/>
      <c r="N85" s="262" t="s">
        <v>1699</v>
      </c>
      <c r="Q85" s="353">
        <v>22436</v>
      </c>
    </row>
    <row r="86" spans="1:42" ht="21" customHeight="1" x14ac:dyDescent="0.25">
      <c r="A86" s="16">
        <v>9</v>
      </c>
      <c r="B86" s="50" t="s">
        <v>1680</v>
      </c>
      <c r="C86" s="146" t="s">
        <v>173</v>
      </c>
      <c r="D86" s="74" t="s">
        <v>1681</v>
      </c>
      <c r="E86" s="3" t="s">
        <v>2028</v>
      </c>
      <c r="F86" s="3" t="s">
        <v>1682</v>
      </c>
      <c r="G86" s="3" t="s">
        <v>1683</v>
      </c>
      <c r="H86" s="6" t="s">
        <v>1629</v>
      </c>
      <c r="I86" s="13">
        <v>44348</v>
      </c>
      <c r="J86" s="16" t="s">
        <v>1621</v>
      </c>
      <c r="K86" s="16"/>
      <c r="L86" s="16"/>
      <c r="M86" s="282" t="s">
        <v>1696</v>
      </c>
      <c r="N86" s="262" t="s">
        <v>1698</v>
      </c>
      <c r="Q86" s="353">
        <v>34000</v>
      </c>
    </row>
    <row r="87" spans="1:42" ht="21" customHeight="1" x14ac:dyDescent="0.25">
      <c r="A87" s="16">
        <v>10</v>
      </c>
      <c r="B87" s="16" t="s">
        <v>172</v>
      </c>
      <c r="C87" s="16" t="s">
        <v>1584</v>
      </c>
      <c r="D87" s="74" t="s">
        <v>1075</v>
      </c>
      <c r="E87" s="16" t="s">
        <v>174</v>
      </c>
      <c r="F87" s="16" t="s">
        <v>1272</v>
      </c>
      <c r="G87" s="16" t="s">
        <v>175</v>
      </c>
      <c r="H87" s="16" t="s">
        <v>1629</v>
      </c>
      <c r="I87" s="114">
        <v>43325</v>
      </c>
      <c r="J87" s="16" t="s">
        <v>176</v>
      </c>
      <c r="K87" s="16"/>
      <c r="L87" s="16"/>
      <c r="M87" s="282" t="s">
        <v>1696</v>
      </c>
      <c r="N87" s="262" t="s">
        <v>1698</v>
      </c>
      <c r="Q87" s="353">
        <v>32059</v>
      </c>
    </row>
    <row r="88" spans="1:42" ht="21" customHeight="1" x14ac:dyDescent="0.25">
      <c r="A88" s="16">
        <v>11</v>
      </c>
      <c r="B88" s="16" t="s">
        <v>1469</v>
      </c>
      <c r="C88" s="16" t="s">
        <v>1585</v>
      </c>
      <c r="D88" s="74" t="s">
        <v>961</v>
      </c>
      <c r="E88" s="16" t="s">
        <v>861</v>
      </c>
      <c r="F88" s="16" t="s">
        <v>962</v>
      </c>
      <c r="G88" s="174"/>
      <c r="H88" s="174" t="s">
        <v>1629</v>
      </c>
      <c r="I88" s="114">
        <v>44070</v>
      </c>
      <c r="J88" s="16" t="s">
        <v>967</v>
      </c>
      <c r="K88" s="174"/>
      <c r="L88" s="174"/>
      <c r="M88" s="282" t="s">
        <v>1696</v>
      </c>
      <c r="N88" s="262" t="s">
        <v>1698</v>
      </c>
      <c r="Q88" s="353">
        <v>35669</v>
      </c>
    </row>
    <row r="89" spans="1:42" ht="21" customHeight="1" x14ac:dyDescent="0.25">
      <c r="A89" s="16">
        <v>12</v>
      </c>
      <c r="B89" s="16" t="s">
        <v>1470</v>
      </c>
      <c r="C89" s="16" t="s">
        <v>1586</v>
      </c>
      <c r="D89" s="119" t="s">
        <v>1206</v>
      </c>
      <c r="E89" s="16" t="s">
        <v>964</v>
      </c>
      <c r="F89" s="194" t="s">
        <v>1208</v>
      </c>
      <c r="G89" s="174"/>
      <c r="H89" s="174" t="s">
        <v>1629</v>
      </c>
      <c r="I89" s="114">
        <v>44070</v>
      </c>
      <c r="J89" s="16" t="s">
        <v>965</v>
      </c>
      <c r="K89" s="174"/>
      <c r="L89" s="174"/>
      <c r="M89" s="282" t="s">
        <v>1696</v>
      </c>
      <c r="N89" s="262" t="s">
        <v>1698</v>
      </c>
      <c r="Q89" s="353">
        <v>35478</v>
      </c>
    </row>
    <row r="90" spans="1:42" ht="21" customHeight="1" x14ac:dyDescent="0.25">
      <c r="A90" s="16">
        <v>13</v>
      </c>
      <c r="B90" s="16" t="s">
        <v>1471</v>
      </c>
      <c r="C90" s="16" t="s">
        <v>1587</v>
      </c>
      <c r="D90" s="119" t="s">
        <v>1207</v>
      </c>
      <c r="E90" s="16" t="s">
        <v>966</v>
      </c>
      <c r="F90" s="194" t="s">
        <v>1209</v>
      </c>
      <c r="G90" s="174"/>
      <c r="H90" s="174" t="s">
        <v>1629</v>
      </c>
      <c r="I90" s="114">
        <v>44070</v>
      </c>
      <c r="J90" s="16" t="s">
        <v>963</v>
      </c>
      <c r="K90" s="174"/>
      <c r="L90" s="174"/>
      <c r="M90" s="282" t="s">
        <v>1696</v>
      </c>
      <c r="N90" s="262" t="s">
        <v>1698</v>
      </c>
      <c r="Q90" s="353">
        <v>32627</v>
      </c>
    </row>
    <row r="91" spans="1:42" ht="21" customHeight="1" x14ac:dyDescent="0.25">
      <c r="A91" s="16">
        <v>15</v>
      </c>
      <c r="B91" s="50" t="s">
        <v>187</v>
      </c>
      <c r="C91" s="197" t="s">
        <v>1599</v>
      </c>
      <c r="D91" s="74" t="s">
        <v>1077</v>
      </c>
      <c r="E91" s="6" t="s">
        <v>188</v>
      </c>
      <c r="F91" s="6" t="s">
        <v>189</v>
      </c>
      <c r="G91" s="6" t="s">
        <v>190</v>
      </c>
      <c r="H91" s="6" t="s">
        <v>1629</v>
      </c>
      <c r="I91" s="13">
        <v>42748</v>
      </c>
      <c r="J91" s="23" t="s">
        <v>191</v>
      </c>
      <c r="K91" s="16"/>
      <c r="L91" s="16"/>
      <c r="M91" s="282" t="s">
        <v>1696</v>
      </c>
      <c r="N91" s="262" t="s">
        <v>1698</v>
      </c>
      <c r="Q91" s="353">
        <v>34503</v>
      </c>
    </row>
    <row r="92" spans="1:42" ht="21" customHeight="1" x14ac:dyDescent="0.25">
      <c r="A92" s="16">
        <v>16</v>
      </c>
      <c r="B92" s="16" t="s">
        <v>193</v>
      </c>
      <c r="C92" s="50" t="s">
        <v>194</v>
      </c>
      <c r="D92" s="74" t="s">
        <v>1079</v>
      </c>
      <c r="E92" s="16" t="s">
        <v>1410</v>
      </c>
      <c r="F92" s="16" t="s">
        <v>195</v>
      </c>
      <c r="G92" s="16" t="s">
        <v>155</v>
      </c>
      <c r="H92" s="16" t="s">
        <v>1629</v>
      </c>
      <c r="I92" s="114">
        <v>43132</v>
      </c>
      <c r="J92" s="16" t="s">
        <v>196</v>
      </c>
      <c r="K92" s="16"/>
      <c r="L92" s="16"/>
      <c r="M92" s="282" t="s">
        <v>1696</v>
      </c>
      <c r="N92" s="262" t="s">
        <v>1698</v>
      </c>
      <c r="Q92" s="353">
        <v>34141</v>
      </c>
    </row>
    <row r="93" spans="1:42" ht="21" customHeight="1" x14ac:dyDescent="0.25">
      <c r="A93" s="16">
        <v>17</v>
      </c>
      <c r="B93" s="16" t="s">
        <v>1335</v>
      </c>
      <c r="C93" s="50" t="s">
        <v>192</v>
      </c>
      <c r="D93" s="74" t="s">
        <v>1080</v>
      </c>
      <c r="E93" s="16" t="s">
        <v>935</v>
      </c>
      <c r="F93" s="16" t="s">
        <v>936</v>
      </c>
      <c r="G93" s="16" t="s">
        <v>175</v>
      </c>
      <c r="H93" s="16" t="s">
        <v>1629</v>
      </c>
      <c r="I93" s="114">
        <v>43132</v>
      </c>
      <c r="J93" s="16" t="s">
        <v>937</v>
      </c>
      <c r="K93" s="16"/>
      <c r="L93" s="16"/>
      <c r="M93" s="282" t="s">
        <v>1696</v>
      </c>
      <c r="N93" s="262" t="s">
        <v>1698</v>
      </c>
      <c r="Q93" s="353">
        <v>32866</v>
      </c>
    </row>
    <row r="94" spans="1:42" s="130" customFormat="1" x14ac:dyDescent="0.25">
      <c r="A94" s="16">
        <v>18</v>
      </c>
      <c r="B94" s="16" t="s">
        <v>197</v>
      </c>
      <c r="C94" s="22" t="s">
        <v>198</v>
      </c>
      <c r="D94" s="74" t="s">
        <v>1081</v>
      </c>
      <c r="E94" s="16" t="s">
        <v>199</v>
      </c>
      <c r="F94" s="16" t="s">
        <v>200</v>
      </c>
      <c r="G94" s="16" t="s">
        <v>190</v>
      </c>
      <c r="H94" s="16" t="s">
        <v>1629</v>
      </c>
      <c r="I94" s="114">
        <v>43647</v>
      </c>
      <c r="J94" s="16" t="s">
        <v>201</v>
      </c>
      <c r="K94" s="16"/>
      <c r="L94" s="16"/>
      <c r="M94" s="193" t="s">
        <v>1696</v>
      </c>
      <c r="N94" s="156" t="s">
        <v>1698</v>
      </c>
      <c r="O94" s="156"/>
      <c r="P94" s="156"/>
      <c r="Q94" s="356">
        <v>35531</v>
      </c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</row>
    <row r="95" spans="1:42" x14ac:dyDescent="0.25">
      <c r="A95" s="16">
        <v>19</v>
      </c>
      <c r="B95" s="146" t="s">
        <v>1477</v>
      </c>
      <c r="C95" s="12" t="s">
        <v>1478</v>
      </c>
      <c r="D95" s="74" t="s">
        <v>1496</v>
      </c>
      <c r="E95" s="16" t="s">
        <v>1497</v>
      </c>
      <c r="F95" s="16" t="s">
        <v>1498</v>
      </c>
      <c r="G95" s="16" t="s">
        <v>1499</v>
      </c>
      <c r="H95" s="16" t="s">
        <v>1629</v>
      </c>
      <c r="I95" s="114">
        <v>44348</v>
      </c>
      <c r="J95" s="16" t="s">
        <v>1524</v>
      </c>
      <c r="K95" s="16"/>
      <c r="L95" s="16"/>
      <c r="M95" s="301" t="s">
        <v>1702</v>
      </c>
      <c r="N95" s="295" t="s">
        <v>1698</v>
      </c>
      <c r="O95" s="295"/>
      <c r="P95" s="295"/>
      <c r="Q95" s="358">
        <v>31792</v>
      </c>
      <c r="R95" s="295"/>
      <c r="S95" s="295"/>
      <c r="T95" s="295"/>
      <c r="U95" s="295"/>
      <c r="V95" s="295"/>
    </row>
    <row r="96" spans="1:42" s="314" customFormat="1" x14ac:dyDescent="0.25">
      <c r="A96" s="16">
        <v>20</v>
      </c>
      <c r="B96" s="192" t="s">
        <v>1711</v>
      </c>
      <c r="C96" s="16" t="s">
        <v>1478</v>
      </c>
      <c r="D96" s="74" t="s">
        <v>1704</v>
      </c>
      <c r="E96" s="315" t="s">
        <v>1705</v>
      </c>
      <c r="F96" s="313" t="s">
        <v>1706</v>
      </c>
      <c r="G96" s="16" t="s">
        <v>190</v>
      </c>
      <c r="H96" s="16" t="s">
        <v>1629</v>
      </c>
      <c r="I96" s="114">
        <v>44409</v>
      </c>
      <c r="J96" s="3" t="s">
        <v>1715</v>
      </c>
      <c r="K96" s="16"/>
      <c r="L96" s="16"/>
      <c r="M96" s="193" t="s">
        <v>1702</v>
      </c>
      <c r="N96" s="193" t="s">
        <v>1698</v>
      </c>
      <c r="O96" s="193"/>
      <c r="P96" s="193"/>
      <c r="Q96" s="359">
        <v>36051</v>
      </c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</row>
    <row r="97" spans="1:75" ht="20.25" customHeight="1" x14ac:dyDescent="0.25">
      <c r="A97" s="16">
        <v>21</v>
      </c>
      <c r="B97" s="22" t="s">
        <v>1830</v>
      </c>
      <c r="C97" s="16" t="s">
        <v>1486</v>
      </c>
      <c r="D97" s="74" t="s">
        <v>1492</v>
      </c>
      <c r="E97" s="16" t="s">
        <v>1493</v>
      </c>
      <c r="F97" s="16" t="s">
        <v>1494</v>
      </c>
      <c r="G97" s="16" t="s">
        <v>1495</v>
      </c>
      <c r="H97" s="16" t="s">
        <v>1629</v>
      </c>
      <c r="I97" s="114">
        <v>44414</v>
      </c>
      <c r="J97" s="16" t="s">
        <v>1523</v>
      </c>
      <c r="K97" s="16"/>
      <c r="L97" s="16"/>
      <c r="M97" s="282" t="s">
        <v>1702</v>
      </c>
      <c r="N97" s="262" t="s">
        <v>1698</v>
      </c>
      <c r="Q97" s="353">
        <v>35876</v>
      </c>
    </row>
    <row r="98" spans="1:75" ht="21" customHeight="1" x14ac:dyDescent="0.25">
      <c r="A98" s="16">
        <v>22</v>
      </c>
      <c r="B98" s="50" t="s">
        <v>1622</v>
      </c>
      <c r="C98" s="50" t="s">
        <v>202</v>
      </c>
      <c r="D98" s="74" t="s">
        <v>1623</v>
      </c>
      <c r="E98" s="16" t="s">
        <v>1624</v>
      </c>
      <c r="F98" s="16" t="s">
        <v>1625</v>
      </c>
      <c r="G98" s="16" t="s">
        <v>175</v>
      </c>
      <c r="H98" s="16" t="s">
        <v>1629</v>
      </c>
      <c r="I98" s="114">
        <v>43525</v>
      </c>
      <c r="J98" s="16" t="s">
        <v>1626</v>
      </c>
      <c r="K98" s="16"/>
      <c r="L98" s="16"/>
      <c r="M98" s="282" t="s">
        <v>1696</v>
      </c>
      <c r="N98" s="262" t="s">
        <v>1698</v>
      </c>
      <c r="Q98" s="353">
        <v>36320</v>
      </c>
    </row>
    <row r="99" spans="1:75" ht="21" customHeight="1" x14ac:dyDescent="0.25">
      <c r="A99" s="16">
        <v>23</v>
      </c>
      <c r="B99" s="50" t="s">
        <v>203</v>
      </c>
      <c r="C99" s="50" t="s">
        <v>202</v>
      </c>
      <c r="D99" s="74" t="s">
        <v>1240</v>
      </c>
      <c r="E99" s="18" t="s">
        <v>204</v>
      </c>
      <c r="F99" s="16" t="s">
        <v>205</v>
      </c>
      <c r="G99" s="16" t="s">
        <v>175</v>
      </c>
      <c r="H99" s="16" t="s">
        <v>1629</v>
      </c>
      <c r="I99" s="114">
        <v>43586</v>
      </c>
      <c r="J99" s="16" t="s">
        <v>206</v>
      </c>
      <c r="K99" s="16"/>
      <c r="L99" s="16"/>
      <c r="M99" s="282" t="s">
        <v>1696</v>
      </c>
      <c r="N99" s="262" t="s">
        <v>1698</v>
      </c>
      <c r="Q99" s="358">
        <v>36003</v>
      </c>
      <c r="R99" s="295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  <c r="AG99" s="295"/>
      <c r="AH99" s="295"/>
      <c r="AI99" s="295"/>
      <c r="AJ99" s="295"/>
      <c r="AK99" s="295"/>
      <c r="AL99" s="295"/>
      <c r="AM99" s="295"/>
      <c r="AN99" s="295"/>
      <c r="AO99" s="295"/>
      <c r="AP99" s="295"/>
      <c r="AQ99" s="295"/>
      <c r="AR99" s="295"/>
      <c r="AS99" s="295"/>
      <c r="AT99" s="295"/>
      <c r="AU99" s="295"/>
      <c r="AV99" s="295"/>
      <c r="AW99" s="295"/>
      <c r="AX99" s="295"/>
      <c r="AY99" s="295"/>
      <c r="AZ99" s="295"/>
      <c r="BA99" s="295"/>
      <c r="BB99" s="295"/>
      <c r="BC99" s="295"/>
      <c r="BD99" s="295"/>
      <c r="BE99" s="295"/>
      <c r="BF99" s="295"/>
      <c r="BG99" s="295"/>
      <c r="BH99" s="295"/>
      <c r="BI99" s="295"/>
      <c r="BJ99" s="295"/>
      <c r="BK99" s="295"/>
      <c r="BL99" s="295"/>
      <c r="BM99" s="295"/>
      <c r="BN99" s="295"/>
      <c r="BO99" s="295"/>
      <c r="BP99" s="295"/>
      <c r="BQ99" s="295"/>
      <c r="BR99" s="295"/>
      <c r="BS99" s="295"/>
      <c r="BT99" s="295"/>
      <c r="BU99" s="295"/>
      <c r="BV99" s="295"/>
      <c r="BW99" s="295"/>
    </row>
    <row r="100" spans="1:75" ht="21" customHeight="1" x14ac:dyDescent="0.25">
      <c r="A100" s="16">
        <v>24</v>
      </c>
      <c r="B100" s="16" t="s">
        <v>207</v>
      </c>
      <c r="C100" s="50" t="s">
        <v>202</v>
      </c>
      <c r="D100" s="74" t="s">
        <v>208</v>
      </c>
      <c r="E100" s="16" t="s">
        <v>209</v>
      </c>
      <c r="F100" s="16" t="s">
        <v>210</v>
      </c>
      <c r="G100" s="16" t="s">
        <v>175</v>
      </c>
      <c r="H100" s="16" t="s">
        <v>1629</v>
      </c>
      <c r="I100" s="114">
        <v>43862</v>
      </c>
      <c r="J100" s="16" t="s">
        <v>211</v>
      </c>
      <c r="K100" s="16"/>
      <c r="L100" s="16"/>
      <c r="M100" s="302" t="s">
        <v>1696</v>
      </c>
      <c r="N100" s="295" t="s">
        <v>1698</v>
      </c>
      <c r="O100" s="295"/>
      <c r="P100" s="295"/>
      <c r="Q100" s="358">
        <v>35305</v>
      </c>
      <c r="R100" s="295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  <c r="AG100" s="295"/>
      <c r="AH100" s="295"/>
      <c r="AI100" s="295"/>
      <c r="AJ100" s="295"/>
      <c r="AK100" s="295"/>
      <c r="AL100" s="295"/>
      <c r="AM100" s="295"/>
      <c r="AN100" s="295"/>
      <c r="AO100" s="295"/>
      <c r="AP100" s="295"/>
      <c r="AQ100" s="295"/>
      <c r="AR100" s="295"/>
      <c r="AS100" s="295"/>
      <c r="AT100" s="295"/>
      <c r="AU100" s="295"/>
      <c r="AV100" s="295"/>
      <c r="AW100" s="295"/>
      <c r="AX100" s="295"/>
      <c r="AY100" s="295"/>
      <c r="AZ100" s="295"/>
      <c r="BA100" s="295"/>
      <c r="BB100" s="295"/>
      <c r="BC100" s="295"/>
      <c r="BD100" s="295"/>
      <c r="BE100" s="295"/>
      <c r="BF100" s="295"/>
      <c r="BG100" s="295"/>
      <c r="BH100" s="295"/>
      <c r="BI100" s="295"/>
      <c r="BJ100" s="295"/>
      <c r="BK100" s="295"/>
      <c r="BL100" s="295"/>
      <c r="BM100" s="295"/>
      <c r="BN100" s="295"/>
      <c r="BO100" s="295"/>
      <c r="BP100" s="295"/>
      <c r="BQ100" s="295"/>
      <c r="BR100" s="295"/>
      <c r="BS100" s="295"/>
      <c r="BT100" s="295"/>
      <c r="BU100" s="295"/>
      <c r="BV100" s="295"/>
      <c r="BW100" s="295"/>
    </row>
    <row r="101" spans="1:75" s="303" customFormat="1" ht="21" customHeight="1" x14ac:dyDescent="0.25">
      <c r="A101" s="16">
        <v>25</v>
      </c>
      <c r="B101" s="24" t="s">
        <v>212</v>
      </c>
      <c r="C101" s="24" t="s">
        <v>213</v>
      </c>
      <c r="D101" s="74" t="s">
        <v>1082</v>
      </c>
      <c r="E101" s="6" t="s">
        <v>1243</v>
      </c>
      <c r="F101" s="6" t="s">
        <v>214</v>
      </c>
      <c r="G101" s="6" t="s">
        <v>175</v>
      </c>
      <c r="H101" s="6" t="s">
        <v>1629</v>
      </c>
      <c r="I101" s="13">
        <v>42705</v>
      </c>
      <c r="J101" s="23" t="s">
        <v>215</v>
      </c>
      <c r="K101" s="16"/>
      <c r="L101" s="16"/>
      <c r="M101" s="302" t="s">
        <v>1696</v>
      </c>
      <c r="N101" s="295" t="s">
        <v>1698</v>
      </c>
      <c r="O101" s="295"/>
      <c r="P101" s="295"/>
      <c r="Q101" s="358">
        <v>27599</v>
      </c>
      <c r="R101" s="295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  <c r="AG101" s="295"/>
      <c r="AH101" s="295"/>
      <c r="AI101" s="295"/>
      <c r="AJ101" s="295"/>
      <c r="AK101" s="295"/>
      <c r="AL101" s="295"/>
      <c r="AM101" s="295"/>
      <c r="AN101" s="295"/>
      <c r="AO101" s="295"/>
      <c r="AP101" s="295"/>
      <c r="AQ101" s="295"/>
      <c r="AR101" s="295"/>
      <c r="AS101" s="295"/>
      <c r="AT101" s="295"/>
      <c r="AU101" s="295"/>
      <c r="AV101" s="295"/>
      <c r="AW101" s="295"/>
      <c r="AX101" s="295"/>
      <c r="AY101" s="295"/>
      <c r="AZ101" s="295"/>
      <c r="BA101" s="295"/>
      <c r="BB101" s="295"/>
      <c r="BC101" s="295"/>
      <c r="BD101" s="295"/>
      <c r="BE101" s="295"/>
      <c r="BF101" s="295"/>
      <c r="BG101" s="295"/>
      <c r="BH101" s="295"/>
      <c r="BI101" s="295"/>
      <c r="BJ101" s="295"/>
      <c r="BK101" s="295"/>
      <c r="BL101" s="295"/>
      <c r="BM101" s="295"/>
      <c r="BN101" s="295"/>
      <c r="BO101" s="295"/>
      <c r="BP101" s="295"/>
      <c r="BQ101" s="295"/>
      <c r="BR101" s="295"/>
      <c r="BS101" s="295"/>
      <c r="BT101" s="295"/>
      <c r="BU101" s="295"/>
      <c r="BV101" s="295"/>
      <c r="BW101" s="295"/>
    </row>
    <row r="102" spans="1:75" ht="21" customHeight="1" x14ac:dyDescent="0.25">
      <c r="A102" s="16">
        <v>26</v>
      </c>
      <c r="B102" s="154" t="s">
        <v>216</v>
      </c>
      <c r="C102" s="154" t="s">
        <v>1597</v>
      </c>
      <c r="D102" s="118" t="s">
        <v>1083</v>
      </c>
      <c r="E102" s="55" t="s">
        <v>217</v>
      </c>
      <c r="F102" s="55" t="s">
        <v>218</v>
      </c>
      <c r="G102" s="55" t="s">
        <v>219</v>
      </c>
      <c r="H102" s="55" t="s">
        <v>1629</v>
      </c>
      <c r="I102" s="59">
        <v>42850</v>
      </c>
      <c r="J102" s="54" t="s">
        <v>220</v>
      </c>
      <c r="K102" s="77"/>
      <c r="L102" s="77"/>
      <c r="M102" s="302" t="s">
        <v>1696</v>
      </c>
      <c r="N102" s="295" t="s">
        <v>1698</v>
      </c>
      <c r="O102" s="295"/>
      <c r="P102" s="295"/>
      <c r="Q102" s="358">
        <v>28554</v>
      </c>
      <c r="R102" s="295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  <c r="AG102" s="295"/>
      <c r="AH102" s="295"/>
      <c r="AI102" s="295"/>
      <c r="AJ102" s="295"/>
      <c r="AK102" s="295"/>
      <c r="AL102" s="295"/>
      <c r="AM102" s="295"/>
      <c r="AN102" s="295"/>
      <c r="AO102" s="295"/>
      <c r="AP102" s="295"/>
      <c r="AQ102" s="295"/>
      <c r="AR102" s="295"/>
      <c r="AS102" s="295"/>
      <c r="AT102" s="295"/>
      <c r="AU102" s="295"/>
      <c r="AV102" s="295"/>
      <c r="AW102" s="295"/>
      <c r="AX102" s="295"/>
      <c r="AY102" s="295"/>
      <c r="AZ102" s="295"/>
      <c r="BA102" s="295"/>
      <c r="BB102" s="295"/>
      <c r="BC102" s="295"/>
      <c r="BD102" s="295"/>
      <c r="BE102" s="295"/>
      <c r="BF102" s="295"/>
      <c r="BG102" s="295"/>
      <c r="BH102" s="295"/>
      <c r="BI102" s="295"/>
      <c r="BJ102" s="295"/>
      <c r="BK102" s="295"/>
      <c r="BL102" s="295"/>
      <c r="BM102" s="295"/>
      <c r="BN102" s="295"/>
      <c r="BO102" s="295"/>
      <c r="BP102" s="295"/>
      <c r="BQ102" s="295"/>
      <c r="BR102" s="295"/>
      <c r="BS102" s="295"/>
      <c r="BT102" s="295"/>
      <c r="BU102" s="295"/>
      <c r="BV102" s="295"/>
      <c r="BW102" s="295"/>
    </row>
    <row r="103" spans="1:75" x14ac:dyDescent="0.25">
      <c r="A103" s="16">
        <v>27</v>
      </c>
      <c r="B103" s="16" t="s">
        <v>984</v>
      </c>
      <c r="C103" s="24" t="s">
        <v>221</v>
      </c>
      <c r="D103" s="74" t="s">
        <v>1084</v>
      </c>
      <c r="E103" s="16" t="s">
        <v>222</v>
      </c>
      <c r="F103" s="16" t="s">
        <v>223</v>
      </c>
      <c r="G103" s="16" t="s">
        <v>224</v>
      </c>
      <c r="H103" s="16" t="s">
        <v>1629</v>
      </c>
      <c r="I103" s="114">
        <v>43197</v>
      </c>
      <c r="J103" s="16" t="s">
        <v>225</v>
      </c>
      <c r="K103" s="114">
        <v>45184</v>
      </c>
      <c r="L103" s="16"/>
      <c r="M103" s="301" t="s">
        <v>1696</v>
      </c>
      <c r="N103" s="295" t="s">
        <v>1698</v>
      </c>
      <c r="O103" s="295"/>
      <c r="P103" s="295"/>
      <c r="Q103" s="358">
        <v>35323</v>
      </c>
      <c r="R103" s="295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  <c r="AG103" s="295"/>
      <c r="AH103" s="295"/>
      <c r="AI103" s="295"/>
      <c r="AJ103" s="295"/>
      <c r="AK103" s="295"/>
      <c r="AL103" s="295"/>
      <c r="AM103" s="295"/>
    </row>
    <row r="104" spans="1:75" x14ac:dyDescent="0.25">
      <c r="A104" s="16">
        <v>28</v>
      </c>
      <c r="B104" s="16" t="s">
        <v>1548</v>
      </c>
      <c r="C104" s="16" t="s">
        <v>213</v>
      </c>
      <c r="D104" s="74" t="s">
        <v>1692</v>
      </c>
      <c r="E104" s="16" t="s">
        <v>1549</v>
      </c>
      <c r="F104" s="16" t="s">
        <v>1550</v>
      </c>
      <c r="G104" s="16" t="s">
        <v>1551</v>
      </c>
      <c r="H104" s="16" t="s">
        <v>1629</v>
      </c>
      <c r="I104" s="49">
        <v>44317</v>
      </c>
      <c r="J104" s="3" t="s">
        <v>1716</v>
      </c>
      <c r="K104" s="16"/>
      <c r="L104" s="16"/>
      <c r="M104" s="299" t="s">
        <v>1696</v>
      </c>
      <c r="N104" s="262" t="s">
        <v>1698</v>
      </c>
      <c r="Q104" s="353">
        <v>34699</v>
      </c>
    </row>
    <row r="105" spans="1:75" s="286" customFormat="1" ht="21" customHeight="1" x14ac:dyDescent="0.25">
      <c r="A105" s="16">
        <v>29</v>
      </c>
      <c r="B105" s="16" t="s">
        <v>1642</v>
      </c>
      <c r="C105" s="16" t="s">
        <v>213</v>
      </c>
      <c r="D105" s="74" t="s">
        <v>1676</v>
      </c>
      <c r="E105" s="315" t="s">
        <v>1677</v>
      </c>
      <c r="F105" s="313" t="s">
        <v>1678</v>
      </c>
      <c r="G105" s="282" t="s">
        <v>1679</v>
      </c>
      <c r="H105" s="16" t="s">
        <v>1629</v>
      </c>
      <c r="I105" s="114">
        <v>44470</v>
      </c>
      <c r="J105" s="3" t="s">
        <v>1717</v>
      </c>
      <c r="K105" s="76"/>
      <c r="L105" s="76"/>
      <c r="M105" s="304" t="s">
        <v>1702</v>
      </c>
      <c r="N105" s="302" t="s">
        <v>1698</v>
      </c>
      <c r="O105" s="304"/>
      <c r="P105" s="304"/>
      <c r="Q105" s="360">
        <v>37013</v>
      </c>
      <c r="R105" s="304"/>
      <c r="S105" s="304"/>
      <c r="T105" s="304"/>
      <c r="U105" s="304"/>
      <c r="V105" s="304"/>
      <c r="W105" s="304"/>
      <c r="X105" s="304"/>
      <c r="Y105" s="304"/>
      <c r="Z105" s="304"/>
      <c r="AA105" s="304"/>
      <c r="AB105" s="304"/>
      <c r="AC105" s="304"/>
      <c r="AD105" s="304"/>
      <c r="AE105" s="304"/>
      <c r="AF105" s="304"/>
      <c r="AG105" s="304"/>
      <c r="AH105" s="304"/>
      <c r="AI105" s="304"/>
      <c r="AJ105" s="304"/>
      <c r="AK105" s="304"/>
      <c r="AL105" s="304"/>
      <c r="AM105" s="304"/>
      <c r="AN105" s="304"/>
      <c r="AO105" s="304"/>
      <c r="AP105" s="304"/>
      <c r="AQ105" s="304"/>
      <c r="AR105" s="304"/>
      <c r="AS105" s="304"/>
      <c r="AT105" s="304"/>
      <c r="AU105" s="304"/>
      <c r="AV105" s="304"/>
      <c r="AW105" s="304"/>
      <c r="AX105" s="304"/>
      <c r="AY105" s="304"/>
      <c r="AZ105" s="304"/>
      <c r="BA105" s="304"/>
      <c r="BB105" s="304"/>
      <c r="BC105" s="304"/>
      <c r="BD105" s="304"/>
      <c r="BE105" s="304"/>
      <c r="BF105" s="304"/>
      <c r="BG105" s="304"/>
      <c r="BH105" s="304"/>
      <c r="BI105" s="304"/>
      <c r="BJ105" s="304"/>
      <c r="BK105" s="304"/>
      <c r="BL105" s="304"/>
      <c r="BM105" s="304"/>
      <c r="BN105" s="304"/>
      <c r="BO105" s="304"/>
      <c r="BP105" s="304"/>
      <c r="BQ105" s="304"/>
      <c r="BR105" s="304"/>
      <c r="BS105" s="304"/>
      <c r="BT105" s="304"/>
      <c r="BU105" s="304"/>
      <c r="BV105" s="304"/>
      <c r="BW105" s="304"/>
    </row>
    <row r="106" spans="1:75" ht="21" customHeight="1" x14ac:dyDescent="0.25">
      <c r="A106" s="16">
        <v>34</v>
      </c>
      <c r="B106" s="77" t="s">
        <v>798</v>
      </c>
      <c r="C106" s="263" t="s">
        <v>1616</v>
      </c>
      <c r="D106" s="118" t="s">
        <v>799</v>
      </c>
      <c r="E106" s="77" t="s">
        <v>800</v>
      </c>
      <c r="F106" s="77" t="s">
        <v>801</v>
      </c>
      <c r="G106" s="77" t="s">
        <v>802</v>
      </c>
      <c r="H106" s="77" t="s">
        <v>1629</v>
      </c>
      <c r="I106" s="264">
        <v>43922</v>
      </c>
      <c r="J106" s="77" t="s">
        <v>803</v>
      </c>
      <c r="K106" s="264">
        <v>45371</v>
      </c>
      <c r="L106" s="77"/>
      <c r="M106" s="295" t="s">
        <v>1696</v>
      </c>
      <c r="N106" s="295" t="s">
        <v>1698</v>
      </c>
      <c r="O106" s="295"/>
      <c r="P106" s="295"/>
      <c r="Q106" s="358">
        <v>33317</v>
      </c>
      <c r="R106" s="295"/>
      <c r="S106" s="295"/>
      <c r="T106" s="295" t="s">
        <v>1612</v>
      </c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  <c r="AG106" s="295"/>
      <c r="AH106" s="295"/>
      <c r="AI106" s="295"/>
      <c r="AJ106" s="295"/>
      <c r="AK106" s="295"/>
      <c r="AL106" s="295"/>
      <c r="AM106" s="295"/>
      <c r="AN106" s="295"/>
      <c r="AO106" s="295"/>
      <c r="AP106" s="295"/>
      <c r="AQ106" s="295"/>
      <c r="AR106" s="295"/>
      <c r="AS106" s="295"/>
      <c r="AT106" s="295"/>
      <c r="AU106" s="295"/>
      <c r="AV106" s="295"/>
      <c r="AW106" s="295"/>
      <c r="AX106" s="295"/>
      <c r="AY106" s="295"/>
      <c r="AZ106" s="295"/>
      <c r="BA106" s="295"/>
      <c r="BB106" s="295"/>
      <c r="BC106" s="295"/>
      <c r="BD106" s="295"/>
      <c r="BE106" s="295"/>
      <c r="BF106" s="295"/>
      <c r="BG106" s="295"/>
      <c r="BH106" s="295"/>
      <c r="BI106" s="295"/>
      <c r="BJ106" s="295"/>
      <c r="BK106" s="295"/>
      <c r="BL106" s="295"/>
      <c r="BM106" s="295"/>
      <c r="BN106" s="295"/>
      <c r="BO106" s="295"/>
      <c r="BP106" s="295"/>
      <c r="BQ106" s="295"/>
      <c r="BR106" s="295"/>
      <c r="BS106" s="295"/>
      <c r="BT106" s="295"/>
      <c r="BU106" s="295"/>
      <c r="BV106" s="295"/>
      <c r="BW106" s="295"/>
    </row>
    <row r="107" spans="1:75" s="303" customFormat="1" ht="21" customHeight="1" x14ac:dyDescent="0.25">
      <c r="A107" s="16">
        <v>35</v>
      </c>
      <c r="B107" s="26" t="s">
        <v>938</v>
      </c>
      <c r="C107" s="37" t="s">
        <v>1598</v>
      </c>
      <c r="D107" s="74" t="s">
        <v>939</v>
      </c>
      <c r="E107" s="23" t="s">
        <v>940</v>
      </c>
      <c r="F107" s="6" t="s">
        <v>941</v>
      </c>
      <c r="G107" s="6" t="s">
        <v>802</v>
      </c>
      <c r="H107" s="6" t="s">
        <v>1629</v>
      </c>
      <c r="I107" s="13" t="s">
        <v>957</v>
      </c>
      <c r="J107" s="23" t="s">
        <v>1105</v>
      </c>
      <c r="K107" s="114"/>
      <c r="L107" s="16"/>
      <c r="M107" s="295" t="s">
        <v>1696</v>
      </c>
      <c r="N107" s="295" t="s">
        <v>1698</v>
      </c>
      <c r="O107" s="295"/>
      <c r="P107" s="295"/>
      <c r="Q107" s="358">
        <v>33481</v>
      </c>
      <c r="R107" s="295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  <c r="AG107" s="295"/>
      <c r="AH107" s="295"/>
      <c r="AI107" s="295"/>
      <c r="AJ107" s="295"/>
      <c r="AK107" s="295"/>
      <c r="AL107" s="295"/>
      <c r="AM107" s="295"/>
    </row>
    <row r="108" spans="1:75" s="303" customFormat="1" ht="21" customHeight="1" x14ac:dyDescent="0.25">
      <c r="A108" s="16">
        <v>36</v>
      </c>
      <c r="B108" s="129" t="s">
        <v>806</v>
      </c>
      <c r="C108" s="22" t="s">
        <v>1639</v>
      </c>
      <c r="D108" s="117" t="s">
        <v>1225</v>
      </c>
      <c r="E108" s="27" t="s">
        <v>807</v>
      </c>
      <c r="F108" s="27" t="s">
        <v>808</v>
      </c>
      <c r="G108" s="27" t="s">
        <v>263</v>
      </c>
      <c r="H108" s="27" t="s">
        <v>1631</v>
      </c>
      <c r="I108" s="163">
        <v>41365</v>
      </c>
      <c r="J108" s="27" t="s">
        <v>809</v>
      </c>
      <c r="K108" s="12"/>
      <c r="L108" s="12"/>
      <c r="M108" s="295" t="s">
        <v>1696</v>
      </c>
      <c r="N108" s="295" t="s">
        <v>1698</v>
      </c>
      <c r="O108" s="295"/>
      <c r="P108" s="295"/>
      <c r="Q108" s="358">
        <v>28632</v>
      </c>
      <c r="R108" s="295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  <c r="AG108" s="295"/>
      <c r="AH108" s="295"/>
      <c r="AI108" s="295"/>
      <c r="AJ108" s="295"/>
      <c r="AK108" s="295"/>
      <c r="AL108" s="295"/>
      <c r="AM108" s="295"/>
      <c r="AN108" s="295"/>
      <c r="AO108" s="295"/>
      <c r="AP108" s="295"/>
      <c r="AQ108" s="295"/>
      <c r="AR108" s="295"/>
      <c r="AS108" s="295"/>
      <c r="AT108" s="295"/>
      <c r="AU108" s="295"/>
      <c r="AV108" s="295"/>
      <c r="AW108" s="295"/>
      <c r="AX108" s="295"/>
      <c r="AY108" s="295"/>
      <c r="AZ108" s="295"/>
      <c r="BA108" s="295"/>
      <c r="BB108" s="295"/>
      <c r="BC108" s="295"/>
      <c r="BD108" s="295"/>
      <c r="BE108" s="295"/>
      <c r="BF108" s="295"/>
      <c r="BG108" s="295"/>
      <c r="BH108" s="295"/>
      <c r="BI108" s="295"/>
      <c r="BJ108" s="295"/>
      <c r="BK108" s="295"/>
      <c r="BL108" s="295"/>
      <c r="BM108" s="295"/>
      <c r="BN108" s="295"/>
      <c r="BO108" s="295"/>
      <c r="BP108" s="295"/>
      <c r="BQ108" s="295"/>
      <c r="BR108" s="295"/>
      <c r="BS108" s="295"/>
      <c r="BT108" s="295"/>
      <c r="BU108" s="295"/>
      <c r="BV108" s="295"/>
      <c r="BW108" s="295"/>
    </row>
    <row r="109" spans="1:75" s="305" customFormat="1" ht="21" customHeight="1" x14ac:dyDescent="0.25">
      <c r="A109" s="16">
        <v>37</v>
      </c>
      <c r="B109" s="81" t="s">
        <v>255</v>
      </c>
      <c r="C109" s="81" t="s">
        <v>1589</v>
      </c>
      <c r="D109" s="118" t="s">
        <v>1086</v>
      </c>
      <c r="E109" s="55" t="s">
        <v>256</v>
      </c>
      <c r="F109" s="55" t="s">
        <v>257</v>
      </c>
      <c r="G109" s="55" t="s">
        <v>258</v>
      </c>
      <c r="H109" s="55" t="s">
        <v>1629</v>
      </c>
      <c r="I109" s="59">
        <v>42619</v>
      </c>
      <c r="J109" s="54" t="s">
        <v>259</v>
      </c>
      <c r="K109" s="77"/>
      <c r="L109" s="77"/>
      <c r="M109" s="295" t="s">
        <v>1696</v>
      </c>
      <c r="N109" s="295" t="s">
        <v>1698</v>
      </c>
      <c r="O109" s="295"/>
      <c r="P109" s="295"/>
      <c r="Q109" s="358">
        <v>30993</v>
      </c>
      <c r="R109" s="295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  <c r="AG109" s="295"/>
      <c r="AH109" s="295"/>
      <c r="AI109" s="295"/>
      <c r="AJ109" s="295"/>
      <c r="AK109" s="295"/>
      <c r="AL109" s="295"/>
      <c r="AM109" s="295"/>
      <c r="AN109" s="295"/>
      <c r="AO109" s="295"/>
      <c r="AP109" s="295"/>
      <c r="AQ109" s="295"/>
      <c r="AR109" s="295"/>
      <c r="AS109" s="295"/>
      <c r="AT109" s="295"/>
      <c r="AU109" s="295"/>
      <c r="AV109" s="295"/>
      <c r="AW109" s="295"/>
      <c r="AX109" s="295"/>
      <c r="AY109" s="295"/>
      <c r="AZ109" s="295"/>
      <c r="BA109" s="295"/>
      <c r="BB109" s="295"/>
      <c r="BC109" s="295"/>
      <c r="BD109" s="295"/>
      <c r="BE109" s="295"/>
      <c r="BF109" s="295"/>
      <c r="BG109" s="295"/>
      <c r="BH109" s="295"/>
      <c r="BI109" s="295"/>
      <c r="BJ109" s="295"/>
      <c r="BK109" s="295"/>
      <c r="BL109" s="295"/>
      <c r="BM109" s="295"/>
      <c r="BN109" s="295"/>
      <c r="BO109" s="295"/>
      <c r="BP109" s="295"/>
      <c r="BQ109" s="295"/>
      <c r="BR109" s="295"/>
      <c r="BS109" s="295"/>
      <c r="BT109" s="295"/>
      <c r="BU109" s="295"/>
      <c r="BV109" s="295"/>
      <c r="BW109" s="295"/>
    </row>
    <row r="110" spans="1:75" s="303" customFormat="1" ht="21" customHeight="1" x14ac:dyDescent="0.25">
      <c r="A110" s="16">
        <v>38</v>
      </c>
      <c r="B110" s="94" t="s">
        <v>249</v>
      </c>
      <c r="C110" s="94" t="s">
        <v>250</v>
      </c>
      <c r="D110" s="119" t="s">
        <v>1087</v>
      </c>
      <c r="E110" s="30" t="s">
        <v>251</v>
      </c>
      <c r="F110" s="30" t="s">
        <v>252</v>
      </c>
      <c r="G110" s="30" t="s">
        <v>253</v>
      </c>
      <c r="H110" s="30" t="s">
        <v>1629</v>
      </c>
      <c r="I110" s="121">
        <v>43801</v>
      </c>
      <c r="J110" s="194" t="s">
        <v>254</v>
      </c>
      <c r="K110" s="194"/>
      <c r="L110" s="194"/>
      <c r="M110" s="295" t="s">
        <v>1696</v>
      </c>
      <c r="N110" s="295" t="s">
        <v>1698</v>
      </c>
      <c r="O110" s="295"/>
      <c r="P110" s="295"/>
      <c r="Q110" s="358">
        <v>35633</v>
      </c>
      <c r="R110" s="295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  <c r="AG110" s="295"/>
      <c r="AH110" s="295"/>
      <c r="AI110" s="295"/>
      <c r="AJ110" s="295"/>
      <c r="AK110" s="295"/>
      <c r="AL110" s="295"/>
      <c r="AM110" s="295"/>
      <c r="AN110" s="295"/>
      <c r="AO110" s="295"/>
      <c r="AP110" s="295"/>
      <c r="AQ110" s="295"/>
      <c r="AR110" s="295"/>
      <c r="AS110" s="295"/>
      <c r="AT110" s="295"/>
      <c r="AU110" s="295"/>
      <c r="AV110" s="295"/>
      <c r="AW110" s="295"/>
      <c r="AX110" s="295"/>
      <c r="AY110" s="295"/>
      <c r="AZ110" s="295"/>
      <c r="BA110" s="295"/>
      <c r="BB110" s="295"/>
      <c r="BC110" s="295"/>
      <c r="BD110" s="295"/>
      <c r="BE110" s="295"/>
      <c r="BF110" s="295"/>
      <c r="BG110" s="295"/>
      <c r="BH110" s="295"/>
      <c r="BI110" s="295"/>
      <c r="BJ110" s="295"/>
      <c r="BK110" s="295"/>
      <c r="BL110" s="295"/>
      <c r="BM110" s="295"/>
      <c r="BN110" s="295"/>
      <c r="BO110" s="295"/>
      <c r="BP110" s="295"/>
      <c r="BQ110" s="295"/>
      <c r="BR110" s="295"/>
      <c r="BS110" s="295"/>
      <c r="BT110" s="295"/>
      <c r="BU110" s="295"/>
      <c r="BV110" s="295"/>
      <c r="BW110" s="295"/>
    </row>
    <row r="111" spans="1:75" x14ac:dyDescent="0.25">
      <c r="A111" s="16">
        <v>39</v>
      </c>
      <c r="B111" s="16" t="s">
        <v>260</v>
      </c>
      <c r="C111" s="265" t="s">
        <v>250</v>
      </c>
      <c r="D111" s="74" t="s">
        <v>1088</v>
      </c>
      <c r="E111" s="16" t="s">
        <v>261</v>
      </c>
      <c r="F111" s="16" t="s">
        <v>262</v>
      </c>
      <c r="G111" s="16" t="s">
        <v>263</v>
      </c>
      <c r="H111" s="16" t="s">
        <v>1629</v>
      </c>
      <c r="I111" s="114">
        <v>43132</v>
      </c>
      <c r="J111" s="16" t="s">
        <v>264</v>
      </c>
      <c r="K111" s="16"/>
      <c r="L111" s="16"/>
      <c r="M111" s="294" t="s">
        <v>1696</v>
      </c>
      <c r="N111" s="295" t="s">
        <v>1698</v>
      </c>
      <c r="O111" s="295"/>
      <c r="P111" s="295"/>
      <c r="Q111" s="358">
        <v>36573</v>
      </c>
      <c r="R111" s="295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  <c r="AG111" s="295"/>
      <c r="AH111" s="295"/>
      <c r="AI111" s="295"/>
      <c r="AJ111" s="295"/>
      <c r="AK111" s="295"/>
      <c r="AL111" s="295"/>
      <c r="AM111" s="295"/>
    </row>
    <row r="112" spans="1:75" s="303" customFormat="1" ht="21" customHeight="1" x14ac:dyDescent="0.25">
      <c r="A112" s="16">
        <v>40</v>
      </c>
      <c r="B112" s="192" t="s">
        <v>1563</v>
      </c>
      <c r="C112" s="16" t="s">
        <v>250</v>
      </c>
      <c r="D112" s="74" t="s">
        <v>1703</v>
      </c>
      <c r="E112" s="361" t="s">
        <v>1813</v>
      </c>
      <c r="F112" s="363" t="s">
        <v>1814</v>
      </c>
      <c r="G112" s="16"/>
      <c r="H112" s="16" t="s">
        <v>1629</v>
      </c>
      <c r="I112" s="114">
        <v>44378</v>
      </c>
      <c r="J112" s="3" t="s">
        <v>1718</v>
      </c>
      <c r="K112" s="16"/>
      <c r="L112" s="16"/>
      <c r="M112" s="295" t="s">
        <v>1696</v>
      </c>
      <c r="N112" s="295" t="s">
        <v>1698</v>
      </c>
      <c r="O112" s="295"/>
      <c r="P112" s="295"/>
      <c r="Q112" s="358">
        <v>37301</v>
      </c>
      <c r="R112" s="295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  <c r="AG112" s="295"/>
      <c r="AH112" s="295"/>
      <c r="AI112" s="295"/>
      <c r="AJ112" s="295"/>
      <c r="AK112" s="295"/>
      <c r="AL112" s="295"/>
      <c r="AM112" s="295"/>
      <c r="AN112" s="295"/>
      <c r="AO112" s="295"/>
      <c r="AP112" s="295"/>
      <c r="AQ112" s="295"/>
      <c r="AR112" s="295"/>
      <c r="AS112" s="295"/>
      <c r="AT112" s="295"/>
      <c r="AU112" s="295"/>
      <c r="AV112" s="295"/>
      <c r="AW112" s="295"/>
      <c r="AX112" s="295"/>
      <c r="AY112" s="295"/>
      <c r="AZ112" s="295"/>
      <c r="BA112" s="295"/>
      <c r="BB112" s="295"/>
      <c r="BC112" s="295"/>
      <c r="BD112" s="295"/>
      <c r="BE112" s="295"/>
      <c r="BF112" s="295"/>
      <c r="BG112" s="295"/>
      <c r="BH112" s="295"/>
      <c r="BI112" s="295"/>
      <c r="BJ112" s="295"/>
      <c r="BK112" s="295"/>
      <c r="BL112" s="295"/>
      <c r="BM112" s="295"/>
      <c r="BN112" s="295"/>
      <c r="BO112" s="295"/>
      <c r="BP112" s="295"/>
      <c r="BQ112" s="295"/>
      <c r="BR112" s="295"/>
      <c r="BS112" s="295"/>
      <c r="BT112" s="295"/>
      <c r="BU112" s="295"/>
      <c r="BV112" s="295"/>
      <c r="BW112" s="295"/>
    </row>
    <row r="113" spans="1:43" ht="21" customHeight="1" x14ac:dyDescent="0.25">
      <c r="A113" s="16">
        <v>41</v>
      </c>
      <c r="B113" s="127" t="s">
        <v>1594</v>
      </c>
      <c r="C113" s="57" t="s">
        <v>1590</v>
      </c>
      <c r="D113" s="118" t="s">
        <v>1530</v>
      </c>
      <c r="E113" s="77" t="s">
        <v>1030</v>
      </c>
      <c r="F113" s="77" t="s">
        <v>549</v>
      </c>
      <c r="G113" s="77" t="s">
        <v>235</v>
      </c>
      <c r="H113" s="77" t="s">
        <v>1629</v>
      </c>
      <c r="I113" s="59">
        <v>42491</v>
      </c>
      <c r="J113" s="54" t="s">
        <v>550</v>
      </c>
      <c r="K113" s="264">
        <v>45577</v>
      </c>
      <c r="L113" s="264">
        <v>45577</v>
      </c>
      <c r="M113" s="295" t="s">
        <v>1696</v>
      </c>
      <c r="N113" s="295" t="s">
        <v>1698</v>
      </c>
      <c r="O113" s="295"/>
      <c r="P113" s="295"/>
      <c r="Q113" s="295" t="s">
        <v>1815</v>
      </c>
      <c r="R113" s="295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  <c r="AG113" s="295"/>
      <c r="AH113" s="295"/>
      <c r="AI113" s="295"/>
      <c r="AJ113" s="295"/>
      <c r="AK113" s="295"/>
      <c r="AL113" s="295"/>
      <c r="AM113" s="295"/>
      <c r="AN113" s="295"/>
      <c r="AO113" s="295"/>
      <c r="AP113" s="295"/>
      <c r="AQ113" s="295"/>
    </row>
    <row r="114" spans="1:43" s="303" customFormat="1" ht="21" customHeight="1" x14ac:dyDescent="0.25">
      <c r="A114" s="16">
        <v>42</v>
      </c>
      <c r="B114" s="16" t="s">
        <v>270</v>
      </c>
      <c r="C114" s="37" t="s">
        <v>266</v>
      </c>
      <c r="D114" s="120" t="s">
        <v>1233</v>
      </c>
      <c r="E114" s="16" t="s">
        <v>272</v>
      </c>
      <c r="F114" s="6" t="s">
        <v>273</v>
      </c>
      <c r="G114" s="6" t="s">
        <v>274</v>
      </c>
      <c r="H114" s="6" t="s">
        <v>1629</v>
      </c>
      <c r="I114" s="114">
        <v>43132</v>
      </c>
      <c r="J114" s="16" t="s">
        <v>275</v>
      </c>
      <c r="K114" s="114">
        <v>44650</v>
      </c>
      <c r="L114" s="114">
        <v>44650</v>
      </c>
      <c r="M114" s="295" t="s">
        <v>1696</v>
      </c>
      <c r="N114" s="295" t="s">
        <v>1698</v>
      </c>
      <c r="O114" s="295"/>
      <c r="P114" s="295"/>
      <c r="Q114" s="358">
        <v>34058</v>
      </c>
      <c r="R114" s="295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  <c r="AG114" s="295"/>
      <c r="AH114" s="295"/>
      <c r="AI114" s="295"/>
      <c r="AJ114" s="295"/>
      <c r="AK114" s="295"/>
      <c r="AL114" s="295"/>
      <c r="AM114" s="295"/>
      <c r="AN114" s="295"/>
      <c r="AO114" s="295"/>
      <c r="AP114" s="295"/>
      <c r="AQ114" s="295"/>
    </row>
    <row r="115" spans="1:43" ht="21" customHeight="1" x14ac:dyDescent="0.25">
      <c r="A115" s="16">
        <v>43</v>
      </c>
      <c r="B115" s="16" t="s">
        <v>276</v>
      </c>
      <c r="C115" s="37" t="s">
        <v>266</v>
      </c>
      <c r="D115" s="74" t="s">
        <v>1089</v>
      </c>
      <c r="E115" s="16" t="s">
        <v>1020</v>
      </c>
      <c r="F115" s="16" t="s">
        <v>277</v>
      </c>
      <c r="G115" s="6" t="s">
        <v>235</v>
      </c>
      <c r="H115" s="6" t="s">
        <v>1629</v>
      </c>
      <c r="I115" s="114">
        <v>43132</v>
      </c>
      <c r="J115" s="16" t="s">
        <v>278</v>
      </c>
      <c r="K115" s="114">
        <v>44669</v>
      </c>
      <c r="L115" s="114">
        <v>44669</v>
      </c>
      <c r="M115" s="295" t="s">
        <v>1696</v>
      </c>
      <c r="N115" s="295" t="s">
        <v>1698</v>
      </c>
      <c r="O115" s="295"/>
      <c r="P115" s="295"/>
      <c r="Q115" s="358">
        <v>34807</v>
      </c>
      <c r="R115" s="295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  <c r="AG115" s="295"/>
      <c r="AH115" s="295"/>
      <c r="AI115" s="295"/>
      <c r="AJ115" s="295"/>
      <c r="AK115" s="295"/>
      <c r="AL115" s="295"/>
      <c r="AM115" s="295"/>
      <c r="AN115" s="295"/>
      <c r="AO115" s="295"/>
      <c r="AP115" s="295"/>
      <c r="AQ115" s="295"/>
    </row>
    <row r="116" spans="1:43" ht="21" customHeight="1" x14ac:dyDescent="0.25">
      <c r="A116" s="16">
        <v>44</v>
      </c>
      <c r="B116" s="16" t="s">
        <v>1292</v>
      </c>
      <c r="C116" s="22" t="s">
        <v>266</v>
      </c>
      <c r="D116" s="74" t="s">
        <v>1090</v>
      </c>
      <c r="E116" s="16" t="s">
        <v>279</v>
      </c>
      <c r="F116" s="16" t="s">
        <v>1319</v>
      </c>
      <c r="G116" s="16" t="s">
        <v>274</v>
      </c>
      <c r="H116" s="16" t="s">
        <v>1629</v>
      </c>
      <c r="I116" s="114">
        <v>43525</v>
      </c>
      <c r="J116" s="16" t="s">
        <v>280</v>
      </c>
      <c r="K116" s="114">
        <v>45330</v>
      </c>
      <c r="L116" s="114">
        <v>45330</v>
      </c>
      <c r="M116" s="262" t="s">
        <v>1696</v>
      </c>
      <c r="N116" s="262" t="s">
        <v>1698</v>
      </c>
      <c r="Q116" s="353">
        <v>34738</v>
      </c>
    </row>
    <row r="117" spans="1:43" ht="21" customHeight="1" x14ac:dyDescent="0.25">
      <c r="A117" s="16">
        <v>45</v>
      </c>
      <c r="B117" s="16" t="s">
        <v>983</v>
      </c>
      <c r="C117" s="22" t="s">
        <v>266</v>
      </c>
      <c r="D117" s="74" t="s">
        <v>1112</v>
      </c>
      <c r="E117" s="16" t="s">
        <v>284</v>
      </c>
      <c r="F117" s="16" t="s">
        <v>285</v>
      </c>
      <c r="G117" s="6" t="s">
        <v>235</v>
      </c>
      <c r="H117" s="6" t="s">
        <v>1629</v>
      </c>
      <c r="I117" s="114">
        <v>43556</v>
      </c>
      <c r="J117" s="16" t="s">
        <v>286</v>
      </c>
      <c r="K117" s="114">
        <v>45085</v>
      </c>
      <c r="L117" s="114">
        <v>45085</v>
      </c>
      <c r="M117" s="262" t="s">
        <v>1696</v>
      </c>
      <c r="N117" s="262" t="s">
        <v>1698</v>
      </c>
      <c r="Q117" s="353">
        <v>35589</v>
      </c>
    </row>
    <row r="118" spans="1:43" ht="21" customHeight="1" x14ac:dyDescent="0.25">
      <c r="A118" s="16">
        <v>47</v>
      </c>
      <c r="B118" s="16" t="s">
        <v>1063</v>
      </c>
      <c r="C118" s="22" t="s">
        <v>266</v>
      </c>
      <c r="D118" s="74" t="s">
        <v>988</v>
      </c>
      <c r="E118" s="23" t="s">
        <v>326</v>
      </c>
      <c r="F118" s="6" t="s">
        <v>327</v>
      </c>
      <c r="G118" s="6" t="s">
        <v>235</v>
      </c>
      <c r="H118" s="6" t="s">
        <v>1629</v>
      </c>
      <c r="I118" s="13">
        <v>42217</v>
      </c>
      <c r="J118" s="23" t="s">
        <v>1054</v>
      </c>
      <c r="K118" s="114">
        <v>44253</v>
      </c>
      <c r="L118" s="114">
        <v>44253</v>
      </c>
      <c r="M118" s="262" t="s">
        <v>1696</v>
      </c>
      <c r="N118" s="262" t="s">
        <v>1698</v>
      </c>
      <c r="Q118" s="353">
        <v>32199</v>
      </c>
    </row>
    <row r="119" spans="1:43" ht="21" customHeight="1" x14ac:dyDescent="0.25">
      <c r="A119" s="16">
        <v>48</v>
      </c>
      <c r="B119" s="16" t="s">
        <v>300</v>
      </c>
      <c r="C119" s="17" t="s">
        <v>266</v>
      </c>
      <c r="D119" s="74" t="s">
        <v>1093</v>
      </c>
      <c r="E119" s="6" t="s">
        <v>301</v>
      </c>
      <c r="F119" s="6" t="s">
        <v>302</v>
      </c>
      <c r="G119" s="6" t="s">
        <v>274</v>
      </c>
      <c r="H119" s="6" t="s">
        <v>1629</v>
      </c>
      <c r="I119" s="13">
        <v>42779</v>
      </c>
      <c r="J119" s="23" t="s">
        <v>303</v>
      </c>
      <c r="K119" s="114">
        <v>44622</v>
      </c>
      <c r="L119" s="114">
        <f>$K$116</f>
        <v>45330</v>
      </c>
      <c r="M119" s="262" t="s">
        <v>1696</v>
      </c>
      <c r="N119" s="262" t="s">
        <v>1698</v>
      </c>
      <c r="Q119" s="353">
        <v>34030</v>
      </c>
    </row>
    <row r="120" spans="1:43" ht="21" customHeight="1" x14ac:dyDescent="0.25">
      <c r="A120" s="16">
        <v>49</v>
      </c>
      <c r="B120" s="40" t="s">
        <v>551</v>
      </c>
      <c r="C120" s="17" t="s">
        <v>266</v>
      </c>
      <c r="D120" s="74" t="s">
        <v>1097</v>
      </c>
      <c r="E120" s="30" t="s">
        <v>552</v>
      </c>
      <c r="F120" s="31" t="s">
        <v>553</v>
      </c>
      <c r="G120" s="6" t="s">
        <v>235</v>
      </c>
      <c r="H120" s="6" t="s">
        <v>1631</v>
      </c>
      <c r="I120" s="32">
        <v>41366</v>
      </c>
      <c r="J120" s="6" t="s">
        <v>554</v>
      </c>
      <c r="K120" s="114">
        <v>44224</v>
      </c>
      <c r="L120" s="114">
        <v>44224</v>
      </c>
      <c r="M120" s="262" t="s">
        <v>1696</v>
      </c>
      <c r="N120" s="262" t="s">
        <v>1698</v>
      </c>
      <c r="Q120" s="353">
        <v>28518</v>
      </c>
    </row>
    <row r="121" spans="1:43" ht="21" customHeight="1" x14ac:dyDescent="0.25">
      <c r="A121" s="16">
        <v>50</v>
      </c>
      <c r="B121" s="37" t="s">
        <v>555</v>
      </c>
      <c r="C121" s="37" t="s">
        <v>266</v>
      </c>
      <c r="D121" s="74" t="s">
        <v>1095</v>
      </c>
      <c r="E121" s="6" t="s">
        <v>556</v>
      </c>
      <c r="F121" s="6" t="s">
        <v>557</v>
      </c>
      <c r="G121" s="6" t="s">
        <v>235</v>
      </c>
      <c r="H121" s="6" t="s">
        <v>1629</v>
      </c>
      <c r="I121" s="13">
        <v>42217</v>
      </c>
      <c r="J121" s="23" t="s">
        <v>558</v>
      </c>
      <c r="K121" s="114">
        <v>44182</v>
      </c>
      <c r="L121" s="114">
        <v>44182</v>
      </c>
      <c r="M121" s="295" t="s">
        <v>1696</v>
      </c>
      <c r="N121" s="295" t="s">
        <v>1698</v>
      </c>
      <c r="O121" s="295"/>
      <c r="P121" s="295"/>
      <c r="Q121" s="358">
        <v>33651</v>
      </c>
      <c r="R121" s="295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  <c r="AG121" s="295"/>
    </row>
    <row r="122" spans="1:43" ht="21" customHeight="1" x14ac:dyDescent="0.25">
      <c r="A122" s="16">
        <v>51</v>
      </c>
      <c r="B122" s="16" t="s">
        <v>343</v>
      </c>
      <c r="C122" s="17" t="s">
        <v>266</v>
      </c>
      <c r="D122" s="74" t="s">
        <v>1058</v>
      </c>
      <c r="E122" s="16" t="s">
        <v>344</v>
      </c>
      <c r="F122" s="16" t="s">
        <v>345</v>
      </c>
      <c r="G122" s="6" t="s">
        <v>274</v>
      </c>
      <c r="H122" s="6" t="s">
        <v>1629</v>
      </c>
      <c r="I122" s="114">
        <v>43012</v>
      </c>
      <c r="J122" s="16" t="s">
        <v>346</v>
      </c>
      <c r="K122" s="114">
        <v>44705</v>
      </c>
      <c r="L122" s="114">
        <v>44705</v>
      </c>
      <c r="M122" s="295" t="s">
        <v>1696</v>
      </c>
      <c r="N122" s="295" t="s">
        <v>1698</v>
      </c>
      <c r="O122" s="295"/>
      <c r="P122" s="295"/>
      <c r="Q122" s="358">
        <v>33382</v>
      </c>
      <c r="R122" s="295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  <c r="AG122" s="295"/>
    </row>
    <row r="123" spans="1:43" ht="21" customHeight="1" x14ac:dyDescent="0.25">
      <c r="A123" s="16">
        <v>52</v>
      </c>
      <c r="B123" s="22" t="s">
        <v>314</v>
      </c>
      <c r="C123" s="22" t="s">
        <v>266</v>
      </c>
      <c r="D123" s="74" t="s">
        <v>1096</v>
      </c>
      <c r="E123" s="16" t="s">
        <v>316</v>
      </c>
      <c r="F123" s="16" t="s">
        <v>1109</v>
      </c>
      <c r="G123" s="16" t="s">
        <v>274</v>
      </c>
      <c r="H123" s="16" t="s">
        <v>1629</v>
      </c>
      <c r="I123" s="114">
        <v>43525</v>
      </c>
      <c r="J123" s="16" t="s">
        <v>317</v>
      </c>
      <c r="K123" s="114">
        <v>45012</v>
      </c>
      <c r="L123" s="114">
        <v>45378</v>
      </c>
      <c r="M123" s="295" t="s">
        <v>1696</v>
      </c>
      <c r="N123" s="295" t="s">
        <v>1698</v>
      </c>
      <c r="O123" s="295"/>
      <c r="P123" s="295"/>
      <c r="Q123" s="358">
        <v>33324</v>
      </c>
      <c r="R123" s="295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  <c r="AG123" s="295"/>
      <c r="AH123" s="295"/>
      <c r="AI123" s="295"/>
      <c r="AJ123" s="295"/>
      <c r="AK123" s="295"/>
      <c r="AL123" s="295"/>
      <c r="AM123" s="295"/>
    </row>
    <row r="124" spans="1:43" x14ac:dyDescent="0.25">
      <c r="A124" s="16">
        <v>53</v>
      </c>
      <c r="B124" s="16" t="s">
        <v>1382</v>
      </c>
      <c r="C124" s="16" t="s">
        <v>1256</v>
      </c>
      <c r="D124" s="74" t="s">
        <v>1257</v>
      </c>
      <c r="E124" s="16" t="s">
        <v>1258</v>
      </c>
      <c r="F124" s="16" t="s">
        <v>1259</v>
      </c>
      <c r="G124" s="16" t="s">
        <v>1255</v>
      </c>
      <c r="H124" s="16" t="s">
        <v>1629</v>
      </c>
      <c r="I124" s="114">
        <v>44197</v>
      </c>
      <c r="J124" s="16" t="s">
        <v>1308</v>
      </c>
      <c r="K124" s="266">
        <v>45796</v>
      </c>
      <c r="L124" s="16"/>
      <c r="M124" s="295" t="s">
        <v>1696</v>
      </c>
      <c r="N124" s="295" t="s">
        <v>1698</v>
      </c>
      <c r="O124" s="295"/>
      <c r="P124" s="295"/>
      <c r="Q124" s="358">
        <v>34838</v>
      </c>
      <c r="R124" s="295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  <c r="AG124" s="295"/>
      <c r="AH124" s="295"/>
      <c r="AI124" s="295"/>
      <c r="AJ124" s="295"/>
      <c r="AK124" s="295"/>
      <c r="AL124" s="295"/>
      <c r="AM124" s="295"/>
    </row>
    <row r="125" spans="1:43" ht="21" customHeight="1" x14ac:dyDescent="0.25">
      <c r="A125" s="16">
        <v>54</v>
      </c>
      <c r="B125" s="191" t="s">
        <v>1481</v>
      </c>
      <c r="C125" s="191" t="s">
        <v>1666</v>
      </c>
      <c r="D125" s="74" t="s">
        <v>1512</v>
      </c>
      <c r="E125" s="16" t="s">
        <v>1514</v>
      </c>
      <c r="F125" s="16" t="s">
        <v>1515</v>
      </c>
      <c r="G125" s="16" t="s">
        <v>1508</v>
      </c>
      <c r="H125" s="16" t="s">
        <v>1629</v>
      </c>
      <c r="I125" s="114">
        <v>44348</v>
      </c>
      <c r="J125" s="16" t="s">
        <v>1532</v>
      </c>
      <c r="K125" s="16"/>
      <c r="L125" s="16"/>
      <c r="M125" s="295" t="s">
        <v>1696</v>
      </c>
      <c r="N125" s="295" t="s">
        <v>1698</v>
      </c>
      <c r="O125" s="295"/>
      <c r="P125" s="295"/>
      <c r="Q125" s="358">
        <v>33926</v>
      </c>
      <c r="R125" s="295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  <c r="AG125" s="295"/>
      <c r="AH125" s="295"/>
      <c r="AI125" s="295"/>
      <c r="AJ125" s="295"/>
      <c r="AK125" s="295"/>
      <c r="AL125" s="295"/>
      <c r="AM125" s="295"/>
    </row>
    <row r="126" spans="1:43" ht="21" customHeight="1" x14ac:dyDescent="0.25">
      <c r="A126" s="16">
        <v>55</v>
      </c>
      <c r="B126" s="16" t="s">
        <v>1439</v>
      </c>
      <c r="C126" s="16" t="s">
        <v>1256</v>
      </c>
      <c r="D126" s="74" t="s">
        <v>1338</v>
      </c>
      <c r="E126" s="16" t="s">
        <v>1339</v>
      </c>
      <c r="F126" s="16" t="s">
        <v>1340</v>
      </c>
      <c r="G126" s="16" t="s">
        <v>1341</v>
      </c>
      <c r="H126" s="16" t="s">
        <v>1629</v>
      </c>
      <c r="I126" s="114">
        <v>44225</v>
      </c>
      <c r="J126" s="16" t="s">
        <v>1342</v>
      </c>
      <c r="K126" s="16"/>
      <c r="L126" s="16"/>
      <c r="M126" s="295" t="s">
        <v>1696</v>
      </c>
      <c r="N126" s="295" t="s">
        <v>1698</v>
      </c>
      <c r="O126" s="295"/>
      <c r="P126" s="295"/>
      <c r="Q126" s="358">
        <v>36079</v>
      </c>
      <c r="R126" s="295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  <c r="AG126" s="295"/>
      <c r="AH126" s="295"/>
      <c r="AI126" s="295"/>
      <c r="AJ126" s="295"/>
      <c r="AK126" s="295"/>
      <c r="AL126" s="295"/>
      <c r="AM126" s="295"/>
    </row>
    <row r="127" spans="1:43" ht="21" customHeight="1" x14ac:dyDescent="0.25">
      <c r="A127" s="16">
        <v>59</v>
      </c>
      <c r="B127" s="25" t="s">
        <v>296</v>
      </c>
      <c r="C127" s="17" t="s">
        <v>1573</v>
      </c>
      <c r="D127" s="74" t="s">
        <v>1064</v>
      </c>
      <c r="E127" s="16" t="s">
        <v>297</v>
      </c>
      <c r="F127" s="6" t="s">
        <v>298</v>
      </c>
      <c r="G127" s="6" t="s">
        <v>235</v>
      </c>
      <c r="H127" s="6" t="s">
        <v>1629</v>
      </c>
      <c r="I127" s="13">
        <v>43832</v>
      </c>
      <c r="J127" s="23" t="s">
        <v>299</v>
      </c>
      <c r="K127" s="114">
        <v>45037</v>
      </c>
      <c r="L127" s="114">
        <v>45037</v>
      </c>
      <c r="M127" s="295" t="s">
        <v>1696</v>
      </c>
      <c r="N127" s="295" t="s">
        <v>1698</v>
      </c>
      <c r="O127" s="295"/>
      <c r="P127" s="295"/>
      <c r="Q127" s="358">
        <v>35176</v>
      </c>
      <c r="R127" s="295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  <c r="AG127" s="295"/>
    </row>
    <row r="128" spans="1:43" ht="15" customHeight="1" x14ac:dyDescent="0.25">
      <c r="A128" s="319" t="s">
        <v>1729</v>
      </c>
      <c r="B128" s="322" t="s">
        <v>1730</v>
      </c>
      <c r="C128" s="319" t="s">
        <v>1256</v>
      </c>
      <c r="D128" s="320" t="s">
        <v>1731</v>
      </c>
      <c r="E128" s="319" t="s">
        <v>1732</v>
      </c>
      <c r="F128" s="319" t="s">
        <v>1733</v>
      </c>
      <c r="G128" s="319" t="s">
        <v>235</v>
      </c>
      <c r="H128" s="321" t="s">
        <v>1629</v>
      </c>
      <c r="I128" s="3" t="s">
        <v>1735</v>
      </c>
      <c r="J128" s="321">
        <v>46195</v>
      </c>
      <c r="K128" s="319"/>
      <c r="L128" s="319" t="s">
        <v>1734</v>
      </c>
      <c r="M128" s="262" t="s">
        <v>1696</v>
      </c>
      <c r="Q128" s="353">
        <v>34142</v>
      </c>
    </row>
    <row r="129" spans="1:39" ht="21" customHeight="1" x14ac:dyDescent="0.25">
      <c r="A129" s="16">
        <v>64</v>
      </c>
      <c r="B129" s="136" t="s">
        <v>1102</v>
      </c>
      <c r="C129" s="136" t="s">
        <v>1610</v>
      </c>
      <c r="D129" s="150" t="s">
        <v>1060</v>
      </c>
      <c r="E129" s="152" t="s">
        <v>351</v>
      </c>
      <c r="F129" s="153" t="s">
        <v>1177</v>
      </c>
      <c r="G129" s="153" t="s">
        <v>235</v>
      </c>
      <c r="H129" s="153" t="s">
        <v>1629</v>
      </c>
      <c r="I129" s="267">
        <v>43586</v>
      </c>
      <c r="J129" s="153" t="s">
        <v>352</v>
      </c>
      <c r="K129" s="267">
        <v>44954</v>
      </c>
      <c r="L129" s="267">
        <v>44954</v>
      </c>
      <c r="M129" s="295" t="s">
        <v>1696</v>
      </c>
      <c r="N129" s="295" t="s">
        <v>1698</v>
      </c>
      <c r="O129" s="327"/>
      <c r="P129" s="295"/>
      <c r="Q129" s="358">
        <v>35092</v>
      </c>
      <c r="R129" s="295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  <c r="AG129" s="295"/>
    </row>
    <row r="130" spans="1:39" s="303" customFormat="1" ht="21" customHeight="1" x14ac:dyDescent="0.25">
      <c r="A130" s="16">
        <v>56</v>
      </c>
      <c r="B130" s="12" t="s">
        <v>288</v>
      </c>
      <c r="C130" s="17" t="s">
        <v>315</v>
      </c>
      <c r="D130" s="117" t="s">
        <v>1092</v>
      </c>
      <c r="E130" s="203" t="s">
        <v>289</v>
      </c>
      <c r="F130" s="12" t="s">
        <v>290</v>
      </c>
      <c r="G130" s="27" t="s">
        <v>235</v>
      </c>
      <c r="H130" s="27" t="s">
        <v>1629</v>
      </c>
      <c r="I130" s="165">
        <v>43556</v>
      </c>
      <c r="J130" s="12" t="s">
        <v>291</v>
      </c>
      <c r="K130" s="165">
        <v>45293</v>
      </c>
      <c r="L130" s="165">
        <v>45293</v>
      </c>
      <c r="M130" s="295" t="s">
        <v>1696</v>
      </c>
      <c r="N130" s="295" t="s">
        <v>1698</v>
      </c>
      <c r="O130" s="327"/>
      <c r="P130" s="295"/>
      <c r="Q130" s="358">
        <v>35432</v>
      </c>
      <c r="R130" s="295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  <c r="AG130" s="295"/>
    </row>
    <row r="131" spans="1:39" ht="21" customHeight="1" x14ac:dyDescent="0.25">
      <c r="A131" s="16">
        <v>57</v>
      </c>
      <c r="B131" s="16" t="s">
        <v>1293</v>
      </c>
      <c r="C131" s="17" t="s">
        <v>315</v>
      </c>
      <c r="D131" s="74" t="s">
        <v>1091</v>
      </c>
      <c r="E131" s="16" t="s">
        <v>281</v>
      </c>
      <c r="F131" s="16" t="s">
        <v>282</v>
      </c>
      <c r="G131" s="16" t="s">
        <v>274</v>
      </c>
      <c r="H131" s="16" t="s">
        <v>1629</v>
      </c>
      <c r="I131" s="114">
        <v>43525</v>
      </c>
      <c r="J131" s="16" t="s">
        <v>283</v>
      </c>
      <c r="K131" s="114">
        <v>45330</v>
      </c>
      <c r="L131" s="114">
        <v>45330</v>
      </c>
      <c r="M131" s="295" t="s">
        <v>1696</v>
      </c>
      <c r="N131" s="295" t="s">
        <v>1698</v>
      </c>
      <c r="O131" s="327"/>
      <c r="P131" s="295"/>
      <c r="Q131" s="358">
        <v>34738</v>
      </c>
      <c r="R131" s="295"/>
      <c r="S131" s="295"/>
      <c r="T131" s="295"/>
      <c r="U131" s="295"/>
      <c r="V131" s="295"/>
      <c r="W131" s="295"/>
      <c r="X131" s="295"/>
      <c r="Y131" s="295"/>
      <c r="Z131" s="295"/>
      <c r="AA131" s="295"/>
      <c r="AB131" s="295"/>
      <c r="AC131" s="295"/>
      <c r="AD131" s="295"/>
      <c r="AE131" s="295"/>
      <c r="AF131" s="295"/>
      <c r="AG131" s="295"/>
    </row>
    <row r="132" spans="1:39" s="303" customFormat="1" ht="21" customHeight="1" x14ac:dyDescent="0.25">
      <c r="A132" s="16">
        <v>58</v>
      </c>
      <c r="B132" s="25" t="s">
        <v>1101</v>
      </c>
      <c r="C132" s="17" t="s">
        <v>315</v>
      </c>
      <c r="D132" s="74" t="s">
        <v>1005</v>
      </c>
      <c r="E132" s="6" t="s">
        <v>323</v>
      </c>
      <c r="F132" s="6" t="s">
        <v>324</v>
      </c>
      <c r="G132" s="6" t="s">
        <v>235</v>
      </c>
      <c r="H132" s="6" t="s">
        <v>1629</v>
      </c>
      <c r="I132" s="13">
        <v>42491</v>
      </c>
      <c r="J132" s="23" t="s">
        <v>325</v>
      </c>
      <c r="K132" s="114">
        <v>44217</v>
      </c>
      <c r="L132" s="114">
        <v>44217</v>
      </c>
      <c r="M132" s="295" t="s">
        <v>1696</v>
      </c>
      <c r="N132" s="295" t="s">
        <v>1698</v>
      </c>
      <c r="O132" s="327"/>
      <c r="P132" s="295"/>
      <c r="Q132" s="358">
        <v>32529</v>
      </c>
      <c r="R132" s="295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  <c r="AG132" s="295"/>
    </row>
    <row r="133" spans="1:39" ht="21" customHeight="1" x14ac:dyDescent="0.25">
      <c r="A133" s="16">
        <v>60</v>
      </c>
      <c r="B133" s="28" t="s">
        <v>1300</v>
      </c>
      <c r="C133" s="17" t="s">
        <v>315</v>
      </c>
      <c r="D133" s="119" t="s">
        <v>1211</v>
      </c>
      <c r="E133" s="23" t="s">
        <v>1022</v>
      </c>
      <c r="F133" s="6" t="s">
        <v>383</v>
      </c>
      <c r="G133" s="6" t="s">
        <v>235</v>
      </c>
      <c r="H133" s="6" t="s">
        <v>1631</v>
      </c>
      <c r="I133" s="13">
        <v>42217</v>
      </c>
      <c r="J133" s="23" t="s">
        <v>384</v>
      </c>
      <c r="K133" s="114">
        <v>44722</v>
      </c>
      <c r="L133" s="114">
        <v>44722</v>
      </c>
      <c r="M133" s="295" t="s">
        <v>1696</v>
      </c>
      <c r="N133" s="295" t="s">
        <v>1698</v>
      </c>
      <c r="O133" s="327"/>
      <c r="P133" s="295"/>
      <c r="Q133" s="358">
        <v>31208</v>
      </c>
      <c r="R133" s="295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  <c r="AG133" s="295"/>
    </row>
    <row r="134" spans="1:39" ht="21" customHeight="1" x14ac:dyDescent="0.25">
      <c r="A134" s="16">
        <v>61</v>
      </c>
      <c r="B134" s="25" t="s">
        <v>333</v>
      </c>
      <c r="C134" s="17" t="s">
        <v>315</v>
      </c>
      <c r="D134" s="120" t="s">
        <v>334</v>
      </c>
      <c r="E134" s="6" t="s">
        <v>335</v>
      </c>
      <c r="F134" s="6" t="s">
        <v>336</v>
      </c>
      <c r="G134" s="6" t="s">
        <v>235</v>
      </c>
      <c r="H134" s="6" t="s">
        <v>1629</v>
      </c>
      <c r="I134" s="13">
        <v>42849</v>
      </c>
      <c r="J134" s="23" t="s">
        <v>337</v>
      </c>
      <c r="K134" s="114">
        <v>44761</v>
      </c>
      <c r="L134" s="114">
        <v>44761</v>
      </c>
      <c r="M134" s="295" t="s">
        <v>1696</v>
      </c>
      <c r="N134" s="295" t="s">
        <v>1698</v>
      </c>
      <c r="O134" s="327"/>
      <c r="P134" s="295"/>
      <c r="Q134" s="358">
        <v>34534</v>
      </c>
      <c r="R134" s="295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  <c r="AG134" s="295"/>
    </row>
    <row r="135" spans="1:39" ht="21" customHeight="1" x14ac:dyDescent="0.25">
      <c r="A135" s="16">
        <v>62</v>
      </c>
      <c r="B135" s="166" t="s">
        <v>338</v>
      </c>
      <c r="C135" s="17" t="s">
        <v>315</v>
      </c>
      <c r="D135" s="120" t="s">
        <v>339</v>
      </c>
      <c r="E135" s="6" t="s">
        <v>340</v>
      </c>
      <c r="F135" s="6" t="s">
        <v>341</v>
      </c>
      <c r="G135" s="6" t="s">
        <v>235</v>
      </c>
      <c r="H135" s="6" t="s">
        <v>1629</v>
      </c>
      <c r="I135" s="13">
        <v>42849</v>
      </c>
      <c r="J135" s="23" t="s">
        <v>342</v>
      </c>
      <c r="K135" s="114">
        <v>44557</v>
      </c>
      <c r="L135" s="114">
        <v>44557</v>
      </c>
      <c r="M135" s="295" t="s">
        <v>1696</v>
      </c>
      <c r="N135" s="295" t="s">
        <v>1698</v>
      </c>
      <c r="O135" s="327"/>
      <c r="P135" s="295"/>
      <c r="Q135" s="358">
        <v>34330</v>
      </c>
      <c r="R135" s="295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  <c r="AG135" s="295"/>
    </row>
    <row r="136" spans="1:39" s="306" customFormat="1" ht="21" customHeight="1" x14ac:dyDescent="0.25">
      <c r="A136" s="16">
        <v>63</v>
      </c>
      <c r="B136" s="146" t="s">
        <v>347</v>
      </c>
      <c r="C136" s="146" t="s">
        <v>315</v>
      </c>
      <c r="D136" s="74" t="s">
        <v>1059</v>
      </c>
      <c r="E136" s="16" t="s">
        <v>348</v>
      </c>
      <c r="F136" s="16" t="s">
        <v>1106</v>
      </c>
      <c r="G136" s="16" t="s">
        <v>235</v>
      </c>
      <c r="H136" s="16" t="s">
        <v>1629</v>
      </c>
      <c r="I136" s="114">
        <v>43345</v>
      </c>
      <c r="J136" s="16" t="s">
        <v>349</v>
      </c>
      <c r="K136" s="114">
        <v>44803</v>
      </c>
      <c r="L136" s="114">
        <v>44803</v>
      </c>
      <c r="M136" s="295" t="s">
        <v>1696</v>
      </c>
      <c r="N136" s="295" t="s">
        <v>1698</v>
      </c>
      <c r="O136" s="327"/>
      <c r="P136" s="295"/>
      <c r="Q136" s="358">
        <v>35307</v>
      </c>
      <c r="R136" s="295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  <c r="AG136" s="295"/>
    </row>
    <row r="137" spans="1:39" ht="21" customHeight="1" x14ac:dyDescent="0.25">
      <c r="A137" s="16">
        <v>65</v>
      </c>
      <c r="B137" s="20" t="s">
        <v>353</v>
      </c>
      <c r="C137" s="22" t="s">
        <v>315</v>
      </c>
      <c r="D137" s="74" t="s">
        <v>989</v>
      </c>
      <c r="E137" s="18" t="s">
        <v>354</v>
      </c>
      <c r="F137" s="16" t="s">
        <v>1107</v>
      </c>
      <c r="G137" s="16" t="s">
        <v>235</v>
      </c>
      <c r="H137" s="16" t="s">
        <v>1629</v>
      </c>
      <c r="I137" s="114">
        <v>43586</v>
      </c>
      <c r="J137" s="16" t="s">
        <v>355</v>
      </c>
      <c r="K137" s="114">
        <v>45628</v>
      </c>
      <c r="L137" s="114">
        <v>45628</v>
      </c>
      <c r="M137" s="295" t="s">
        <v>1696</v>
      </c>
      <c r="N137" s="295" t="s">
        <v>1698</v>
      </c>
      <c r="O137" s="327"/>
      <c r="P137" s="295"/>
      <c r="Q137" s="358">
        <v>35401</v>
      </c>
      <c r="R137" s="295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  <c r="AG137" s="295"/>
    </row>
    <row r="138" spans="1:39" ht="21" customHeight="1" x14ac:dyDescent="0.25">
      <c r="A138" s="16">
        <v>66</v>
      </c>
      <c r="B138" s="22" t="s">
        <v>1296</v>
      </c>
      <c r="C138" s="22" t="s">
        <v>315</v>
      </c>
      <c r="D138" s="74" t="s">
        <v>1061</v>
      </c>
      <c r="E138" s="18" t="s">
        <v>357</v>
      </c>
      <c r="F138" s="16" t="s">
        <v>1108</v>
      </c>
      <c r="G138" s="16" t="s">
        <v>235</v>
      </c>
      <c r="H138" s="16" t="s">
        <v>1629</v>
      </c>
      <c r="I138" s="114">
        <v>43586</v>
      </c>
      <c r="J138" s="16" t="s">
        <v>358</v>
      </c>
      <c r="K138" s="114">
        <v>45547</v>
      </c>
      <c r="L138" s="114">
        <v>45547</v>
      </c>
      <c r="M138" s="295" t="s">
        <v>1696</v>
      </c>
      <c r="N138" s="295" t="s">
        <v>1698</v>
      </c>
      <c r="O138" s="327"/>
      <c r="P138" s="295"/>
      <c r="Q138" s="358">
        <v>35623</v>
      </c>
      <c r="R138" s="295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  <c r="AG138" s="295"/>
    </row>
    <row r="139" spans="1:39" ht="21" customHeight="1" x14ac:dyDescent="0.25">
      <c r="A139" s="16">
        <v>67</v>
      </c>
      <c r="B139" s="22" t="s">
        <v>1460</v>
      </c>
      <c r="C139" s="22" t="s">
        <v>315</v>
      </c>
      <c r="D139" s="74" t="s">
        <v>1062</v>
      </c>
      <c r="E139" s="18" t="s">
        <v>359</v>
      </c>
      <c r="F139" s="16" t="s">
        <v>360</v>
      </c>
      <c r="G139" s="16" t="s">
        <v>235</v>
      </c>
      <c r="H139" s="16" t="s">
        <v>1629</v>
      </c>
      <c r="I139" s="114">
        <v>43586</v>
      </c>
      <c r="J139" s="16" t="s">
        <v>361</v>
      </c>
      <c r="K139" s="114">
        <v>44374</v>
      </c>
      <c r="L139" s="16" t="s">
        <v>287</v>
      </c>
      <c r="M139" s="295" t="s">
        <v>1696</v>
      </c>
      <c r="N139" s="295" t="s">
        <v>1698</v>
      </c>
      <c r="O139" s="327"/>
      <c r="P139" s="295"/>
      <c r="Q139" s="358">
        <v>34512</v>
      </c>
      <c r="R139" s="295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  <c r="AG139" s="295"/>
    </row>
    <row r="140" spans="1:39" ht="21" customHeight="1" x14ac:dyDescent="0.25">
      <c r="A140" s="16">
        <v>70</v>
      </c>
      <c r="B140" s="16" t="s">
        <v>366</v>
      </c>
      <c r="C140" s="16" t="s">
        <v>315</v>
      </c>
      <c r="D140" s="74" t="s">
        <v>367</v>
      </c>
      <c r="E140" s="16" t="s">
        <v>368</v>
      </c>
      <c r="F140" s="6" t="s">
        <v>369</v>
      </c>
      <c r="G140" s="6" t="s">
        <v>274</v>
      </c>
      <c r="H140" s="6" t="s">
        <v>1629</v>
      </c>
      <c r="I140" s="13">
        <v>43862</v>
      </c>
      <c r="J140" s="23" t="s">
        <v>370</v>
      </c>
      <c r="K140" s="121">
        <v>45426</v>
      </c>
      <c r="L140" s="121">
        <v>45426</v>
      </c>
      <c r="M140" s="295" t="s">
        <v>1696</v>
      </c>
      <c r="N140" s="295" t="s">
        <v>1698</v>
      </c>
      <c r="O140" s="327"/>
      <c r="P140" s="295"/>
      <c r="Q140" s="358">
        <v>34833</v>
      </c>
      <c r="R140" s="295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  <c r="AG140" s="295"/>
      <c r="AH140" s="295"/>
      <c r="AI140" s="295"/>
      <c r="AJ140" s="295"/>
      <c r="AK140" s="295"/>
      <c r="AL140" s="295"/>
      <c r="AM140" s="295"/>
    </row>
    <row r="141" spans="1:39" s="303" customFormat="1" ht="21" customHeight="1" x14ac:dyDescent="0.25">
      <c r="A141" s="16">
        <v>71</v>
      </c>
      <c r="B141" s="16" t="s">
        <v>1384</v>
      </c>
      <c r="C141" s="16" t="s">
        <v>1251</v>
      </c>
      <c r="D141" s="74" t="s">
        <v>1252</v>
      </c>
      <c r="E141" s="16" t="s">
        <v>1253</v>
      </c>
      <c r="F141" s="16" t="s">
        <v>1254</v>
      </c>
      <c r="G141" s="16" t="s">
        <v>1255</v>
      </c>
      <c r="H141" s="16" t="s">
        <v>1629</v>
      </c>
      <c r="I141" s="114">
        <v>44197</v>
      </c>
      <c r="J141" s="16" t="s">
        <v>1305</v>
      </c>
      <c r="K141" s="268">
        <v>45455</v>
      </c>
      <c r="L141" s="16"/>
      <c r="M141" s="295" t="s">
        <v>1696</v>
      </c>
      <c r="N141" s="295" t="s">
        <v>1698</v>
      </c>
      <c r="O141" s="327"/>
      <c r="P141" s="295"/>
      <c r="Q141" s="358">
        <v>35228</v>
      </c>
      <c r="R141" s="295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  <c r="AG141" s="295"/>
      <c r="AH141" s="295"/>
      <c r="AI141" s="295"/>
      <c r="AJ141" s="295"/>
      <c r="AK141" s="295"/>
      <c r="AL141" s="295"/>
      <c r="AM141" s="295"/>
    </row>
    <row r="142" spans="1:39" ht="21" customHeight="1" x14ac:dyDescent="0.25">
      <c r="A142" s="16">
        <v>72</v>
      </c>
      <c r="B142" s="16" t="s">
        <v>1381</v>
      </c>
      <c r="C142" s="16" t="s">
        <v>1251</v>
      </c>
      <c r="D142" s="74" t="s">
        <v>1275</v>
      </c>
      <c r="E142" s="16" t="s">
        <v>1276</v>
      </c>
      <c r="F142" s="16" t="s">
        <v>1277</v>
      </c>
      <c r="G142" s="16" t="s">
        <v>1278</v>
      </c>
      <c r="H142" s="16" t="s">
        <v>1629</v>
      </c>
      <c r="I142" s="114">
        <v>44210</v>
      </c>
      <c r="J142" s="16" t="s">
        <v>1438</v>
      </c>
      <c r="K142" s="268">
        <v>46019</v>
      </c>
      <c r="L142" s="16"/>
      <c r="M142" s="295" t="s">
        <v>1696</v>
      </c>
      <c r="N142" s="295" t="s">
        <v>1698</v>
      </c>
      <c r="O142" s="327"/>
      <c r="P142" s="295"/>
      <c r="Q142" s="358">
        <v>35061</v>
      </c>
      <c r="R142" s="295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  <c r="AG142" s="295"/>
      <c r="AH142" s="295"/>
      <c r="AI142" s="295"/>
      <c r="AJ142" s="295"/>
      <c r="AK142" s="295"/>
      <c r="AL142" s="295"/>
      <c r="AM142" s="295"/>
    </row>
    <row r="143" spans="1:39" ht="21" customHeight="1" x14ac:dyDescent="0.25">
      <c r="A143" s="16">
        <v>73</v>
      </c>
      <c r="B143" s="16" t="s">
        <v>1441</v>
      </c>
      <c r="C143" s="16" t="s">
        <v>1251</v>
      </c>
      <c r="D143" s="74" t="s">
        <v>1343</v>
      </c>
      <c r="E143" s="16" t="s">
        <v>1344</v>
      </c>
      <c r="F143" s="16" t="s">
        <v>1345</v>
      </c>
      <c r="G143" s="16" t="s">
        <v>1346</v>
      </c>
      <c r="H143" s="16" t="s">
        <v>1629</v>
      </c>
      <c r="I143" s="114">
        <v>44224</v>
      </c>
      <c r="J143" s="16" t="s">
        <v>1347</v>
      </c>
      <c r="K143" s="114">
        <v>45085</v>
      </c>
      <c r="L143" s="16"/>
      <c r="M143" s="295" t="s">
        <v>1702</v>
      </c>
      <c r="N143" s="295" t="s">
        <v>1698</v>
      </c>
      <c r="O143" s="327"/>
      <c r="P143" s="295"/>
      <c r="Q143" s="358">
        <v>35224</v>
      </c>
      <c r="R143" s="295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  <c r="AG143" s="295"/>
      <c r="AH143" s="295"/>
      <c r="AI143" s="295"/>
      <c r="AJ143" s="295"/>
      <c r="AK143" s="295"/>
      <c r="AL143" s="295"/>
      <c r="AM143" s="295"/>
    </row>
    <row r="144" spans="1:39" ht="21" customHeight="1" x14ac:dyDescent="0.25">
      <c r="A144" s="16">
        <v>74</v>
      </c>
      <c r="B144" s="16" t="s">
        <v>1377</v>
      </c>
      <c r="C144" s="16" t="s">
        <v>1251</v>
      </c>
      <c r="D144" s="74" t="s">
        <v>1541</v>
      </c>
      <c r="E144" s="16" t="s">
        <v>1348</v>
      </c>
      <c r="F144" s="16" t="s">
        <v>1349</v>
      </c>
      <c r="G144" s="16" t="s">
        <v>1350</v>
      </c>
      <c r="H144" s="16" t="s">
        <v>1629</v>
      </c>
      <c r="I144" s="114">
        <v>44224</v>
      </c>
      <c r="J144" s="16" t="s">
        <v>1351</v>
      </c>
      <c r="K144" s="114">
        <v>46321</v>
      </c>
      <c r="L144" s="16"/>
      <c r="M144" s="295" t="s">
        <v>1696</v>
      </c>
      <c r="N144" s="295" t="s">
        <v>1698</v>
      </c>
      <c r="O144" s="327"/>
      <c r="P144" s="295"/>
      <c r="Q144" s="358">
        <v>34633</v>
      </c>
      <c r="R144" s="295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  <c r="AG144" s="295"/>
      <c r="AH144" s="295"/>
      <c r="AI144" s="295"/>
      <c r="AJ144" s="295"/>
      <c r="AK144" s="295"/>
      <c r="AL144" s="295"/>
      <c r="AM144" s="295"/>
    </row>
    <row r="145" spans="1:41" ht="21" customHeight="1" x14ac:dyDescent="0.25">
      <c r="A145" s="16">
        <v>75</v>
      </c>
      <c r="B145" s="16" t="s">
        <v>1440</v>
      </c>
      <c r="C145" s="16" t="s">
        <v>1251</v>
      </c>
      <c r="D145" s="74" t="s">
        <v>1352</v>
      </c>
      <c r="E145" s="16" t="s">
        <v>1353</v>
      </c>
      <c r="F145" s="16" t="s">
        <v>1354</v>
      </c>
      <c r="G145" s="16" t="s">
        <v>1355</v>
      </c>
      <c r="H145" s="16" t="s">
        <v>1629</v>
      </c>
      <c r="I145" s="114">
        <v>44224</v>
      </c>
      <c r="J145" s="16" t="s">
        <v>1356</v>
      </c>
      <c r="K145" s="16"/>
      <c r="L145" s="16"/>
      <c r="M145" s="295" t="s">
        <v>1696</v>
      </c>
      <c r="N145" s="295" t="s">
        <v>1698</v>
      </c>
      <c r="O145" s="327"/>
      <c r="P145" s="295"/>
      <c r="Q145" s="358">
        <v>36261</v>
      </c>
      <c r="R145" s="295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  <c r="AG145" s="295"/>
    </row>
    <row r="146" spans="1:41" ht="21" customHeight="1" x14ac:dyDescent="0.25">
      <c r="A146" s="16">
        <v>76</v>
      </c>
      <c r="B146" s="56" t="s">
        <v>371</v>
      </c>
      <c r="C146" s="57" t="s">
        <v>1608</v>
      </c>
      <c r="D146" s="118" t="s">
        <v>1004</v>
      </c>
      <c r="E146" s="55" t="s">
        <v>373</v>
      </c>
      <c r="F146" s="55" t="s">
        <v>374</v>
      </c>
      <c r="G146" s="55" t="s">
        <v>274</v>
      </c>
      <c r="H146" s="55" t="s">
        <v>1631</v>
      </c>
      <c r="I146" s="59">
        <v>42217</v>
      </c>
      <c r="J146" s="54" t="s">
        <v>375</v>
      </c>
      <c r="K146" s="264">
        <v>44594</v>
      </c>
      <c r="L146" s="264">
        <v>44594</v>
      </c>
      <c r="M146" s="295"/>
      <c r="N146" s="295" t="s">
        <v>1698</v>
      </c>
      <c r="O146" s="327"/>
      <c r="P146" s="295"/>
      <c r="Q146" s="358">
        <v>32906</v>
      </c>
      <c r="R146" s="295"/>
      <c r="S146" s="295"/>
      <c r="T146" s="295"/>
      <c r="U146" s="295"/>
      <c r="V146" s="295"/>
      <c r="W146" s="295"/>
      <c r="X146" s="295"/>
    </row>
    <row r="147" spans="1:41" ht="21" customHeight="1" x14ac:dyDescent="0.25">
      <c r="A147" s="16">
        <v>77</v>
      </c>
      <c r="B147" s="28" t="s">
        <v>376</v>
      </c>
      <c r="C147" s="17" t="s">
        <v>372</v>
      </c>
      <c r="D147" s="119" t="s">
        <v>1210</v>
      </c>
      <c r="E147" s="23" t="s">
        <v>1026</v>
      </c>
      <c r="F147" s="6" t="s">
        <v>377</v>
      </c>
      <c r="G147" s="6" t="s">
        <v>235</v>
      </c>
      <c r="H147" s="6" t="s">
        <v>1631</v>
      </c>
      <c r="I147" s="13">
        <v>42217</v>
      </c>
      <c r="J147" s="23" t="s">
        <v>378</v>
      </c>
      <c r="K147" s="114">
        <v>44700</v>
      </c>
      <c r="L147" s="114">
        <v>44700</v>
      </c>
      <c r="M147" s="295"/>
      <c r="N147" s="295" t="s">
        <v>1698</v>
      </c>
      <c r="O147" s="327"/>
      <c r="P147" s="295"/>
      <c r="Q147" s="358">
        <v>33012</v>
      </c>
      <c r="R147" s="295"/>
      <c r="S147" s="295"/>
      <c r="T147" s="295"/>
      <c r="U147" s="295"/>
      <c r="V147" s="295"/>
      <c r="W147" s="295"/>
      <c r="X147" s="295"/>
    </row>
    <row r="148" spans="1:41" ht="21" customHeight="1" x14ac:dyDescent="0.25">
      <c r="A148" s="16">
        <v>78</v>
      </c>
      <c r="B148" s="29" t="s">
        <v>379</v>
      </c>
      <c r="C148" s="17" t="s">
        <v>372</v>
      </c>
      <c r="D148" s="74" t="s">
        <v>1050</v>
      </c>
      <c r="E148" s="6" t="s">
        <v>380</v>
      </c>
      <c r="F148" s="6" t="s">
        <v>381</v>
      </c>
      <c r="G148" s="6" t="s">
        <v>235</v>
      </c>
      <c r="H148" s="6" t="s">
        <v>1631</v>
      </c>
      <c r="I148" s="13">
        <v>41821</v>
      </c>
      <c r="J148" s="6" t="s">
        <v>382</v>
      </c>
      <c r="K148" s="114">
        <v>45545</v>
      </c>
      <c r="L148" s="114">
        <v>45545</v>
      </c>
      <c r="M148" s="295"/>
      <c r="N148" s="295" t="s">
        <v>1698</v>
      </c>
      <c r="O148" s="327"/>
      <c r="P148" s="295"/>
      <c r="Q148" s="358">
        <v>33126</v>
      </c>
      <c r="R148" s="295"/>
      <c r="S148" s="295"/>
      <c r="T148" s="295"/>
      <c r="U148" s="295"/>
      <c r="V148" s="295"/>
      <c r="W148" s="295"/>
      <c r="X148" s="295"/>
    </row>
    <row r="149" spans="1:41" ht="21" customHeight="1" x14ac:dyDescent="0.25">
      <c r="A149" s="16">
        <v>79</v>
      </c>
      <c r="B149" s="28" t="s">
        <v>1099</v>
      </c>
      <c r="C149" s="17" t="s">
        <v>372</v>
      </c>
      <c r="D149" s="119" t="s">
        <v>1540</v>
      </c>
      <c r="E149" s="23" t="s">
        <v>1021</v>
      </c>
      <c r="F149" s="6" t="s">
        <v>385</v>
      </c>
      <c r="G149" s="6" t="s">
        <v>235</v>
      </c>
      <c r="H149" s="6" t="s">
        <v>1631</v>
      </c>
      <c r="I149" s="13">
        <v>42217</v>
      </c>
      <c r="J149" s="23" t="s">
        <v>386</v>
      </c>
      <c r="K149" s="114">
        <v>44890</v>
      </c>
      <c r="L149" s="114">
        <v>44887</v>
      </c>
      <c r="M149" s="295"/>
      <c r="N149" s="295" t="s">
        <v>1698</v>
      </c>
      <c r="O149" s="295"/>
      <c r="P149" s="295"/>
      <c r="Q149" s="358">
        <v>29550</v>
      </c>
      <c r="R149" s="295"/>
      <c r="S149" s="295"/>
      <c r="T149" s="295"/>
      <c r="U149" s="295"/>
      <c r="V149" s="295"/>
      <c r="W149" s="295"/>
      <c r="X149" s="295"/>
    </row>
    <row r="150" spans="1:41" ht="21" customHeight="1" x14ac:dyDescent="0.25">
      <c r="A150" s="16">
        <v>80</v>
      </c>
      <c r="B150" s="28" t="s">
        <v>387</v>
      </c>
      <c r="C150" s="17" t="s">
        <v>372</v>
      </c>
      <c r="D150" s="74" t="s">
        <v>1051</v>
      </c>
      <c r="E150" s="30" t="s">
        <v>388</v>
      </c>
      <c r="F150" s="30" t="s">
        <v>389</v>
      </c>
      <c r="G150" s="6" t="s">
        <v>235</v>
      </c>
      <c r="H150" s="6" t="s">
        <v>1631</v>
      </c>
      <c r="I150" s="32">
        <v>41366</v>
      </c>
      <c r="J150" s="6" t="s">
        <v>390</v>
      </c>
      <c r="K150" s="114">
        <v>43909</v>
      </c>
      <c r="L150" s="114">
        <v>43909</v>
      </c>
      <c r="M150" s="295"/>
      <c r="N150" s="295" t="s">
        <v>1698</v>
      </c>
      <c r="O150" s="295"/>
      <c r="P150" s="295"/>
      <c r="Q150" s="358">
        <v>30755</v>
      </c>
      <c r="R150" s="295"/>
      <c r="S150" s="295"/>
      <c r="T150" s="295"/>
      <c r="U150" s="295"/>
      <c r="V150" s="295"/>
      <c r="W150" s="295"/>
      <c r="X150" s="295"/>
    </row>
    <row r="151" spans="1:41" s="303" customFormat="1" ht="21" customHeight="1" x14ac:dyDescent="0.25">
      <c r="A151" s="16">
        <v>81</v>
      </c>
      <c r="B151" s="28" t="s">
        <v>391</v>
      </c>
      <c r="C151" s="17" t="s">
        <v>372</v>
      </c>
      <c r="D151" s="74" t="s">
        <v>1110</v>
      </c>
      <c r="E151" s="23" t="s">
        <v>1023</v>
      </c>
      <c r="F151" s="6" t="s">
        <v>2247</v>
      </c>
      <c r="G151" s="6" t="s">
        <v>235</v>
      </c>
      <c r="H151" s="6" t="s">
        <v>1631</v>
      </c>
      <c r="I151" s="13">
        <v>42278</v>
      </c>
      <c r="J151" s="23" t="s">
        <v>392</v>
      </c>
      <c r="K151" s="114">
        <v>44832</v>
      </c>
      <c r="L151" s="114">
        <v>44832</v>
      </c>
      <c r="M151" s="295"/>
      <c r="N151" s="295" t="s">
        <v>1698</v>
      </c>
      <c r="O151" s="295"/>
      <c r="P151" s="295"/>
      <c r="Q151" s="358">
        <v>34178</v>
      </c>
      <c r="R151" s="295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  <c r="AG151" s="295"/>
    </row>
    <row r="152" spans="1:41" ht="21" customHeight="1" x14ac:dyDescent="0.25">
      <c r="A152" s="16">
        <v>82</v>
      </c>
      <c r="B152" s="20" t="s">
        <v>393</v>
      </c>
      <c r="C152" s="22" t="s">
        <v>372</v>
      </c>
      <c r="D152" s="74" t="s">
        <v>1049</v>
      </c>
      <c r="E152" s="16" t="s">
        <v>394</v>
      </c>
      <c r="F152" s="16" t="s">
        <v>1318</v>
      </c>
      <c r="G152" s="16" t="s">
        <v>235</v>
      </c>
      <c r="H152" s="16" t="s">
        <v>1629</v>
      </c>
      <c r="I152" s="114">
        <v>43345</v>
      </c>
      <c r="J152" s="16" t="s">
        <v>395</v>
      </c>
      <c r="K152" s="114">
        <v>44287</v>
      </c>
      <c r="L152" s="114">
        <v>44287</v>
      </c>
      <c r="M152" s="295"/>
      <c r="N152" s="295" t="s">
        <v>1698</v>
      </c>
      <c r="O152" s="295"/>
      <c r="P152" s="295"/>
      <c r="Q152" s="358">
        <v>34425</v>
      </c>
      <c r="R152" s="295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  <c r="AG152" s="295"/>
      <c r="AH152" s="295"/>
      <c r="AI152" s="295"/>
      <c r="AJ152" s="295"/>
      <c r="AK152" s="295"/>
      <c r="AL152" s="295"/>
      <c r="AM152" s="295"/>
      <c r="AN152" s="295"/>
      <c r="AO152" s="295"/>
    </row>
    <row r="153" spans="1:41" ht="21" customHeight="1" x14ac:dyDescent="0.25">
      <c r="A153" s="16">
        <v>83</v>
      </c>
      <c r="B153" s="25" t="s">
        <v>396</v>
      </c>
      <c r="C153" s="17" t="s">
        <v>372</v>
      </c>
      <c r="D153" s="74" t="s">
        <v>1048</v>
      </c>
      <c r="E153" s="6" t="s">
        <v>1031</v>
      </c>
      <c r="F153" s="6" t="s">
        <v>397</v>
      </c>
      <c r="G153" s="6" t="s">
        <v>235</v>
      </c>
      <c r="H153" s="6" t="s">
        <v>1629</v>
      </c>
      <c r="I153" s="13">
        <v>42491</v>
      </c>
      <c r="J153" s="23" t="s">
        <v>398</v>
      </c>
      <c r="K153" s="114">
        <v>44406</v>
      </c>
      <c r="L153" s="114">
        <v>44406</v>
      </c>
      <c r="M153" s="295"/>
      <c r="N153" s="295" t="s">
        <v>1698</v>
      </c>
      <c r="O153" s="295"/>
      <c r="P153" s="295"/>
      <c r="Q153" s="358">
        <v>34179</v>
      </c>
      <c r="R153" s="295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  <c r="AG153" s="295"/>
      <c r="AH153" s="295"/>
      <c r="AI153" s="295"/>
      <c r="AJ153" s="295"/>
      <c r="AK153" s="295"/>
      <c r="AL153" s="295"/>
      <c r="AM153" s="295"/>
      <c r="AN153" s="295"/>
      <c r="AO153" s="295"/>
    </row>
    <row r="154" spans="1:41" s="295" customFormat="1" ht="21" customHeight="1" x14ac:dyDescent="0.25">
      <c r="A154" s="16">
        <v>84</v>
      </c>
      <c r="B154" s="50" t="s">
        <v>399</v>
      </c>
      <c r="C154" s="22" t="s">
        <v>372</v>
      </c>
      <c r="D154" s="74" t="s">
        <v>1047</v>
      </c>
      <c r="E154" s="16" t="s">
        <v>400</v>
      </c>
      <c r="F154" s="16" t="s">
        <v>401</v>
      </c>
      <c r="G154" s="16" t="s">
        <v>235</v>
      </c>
      <c r="H154" s="16" t="s">
        <v>1629</v>
      </c>
      <c r="I154" s="114">
        <v>43132</v>
      </c>
      <c r="J154" s="16" t="s">
        <v>402</v>
      </c>
      <c r="K154" s="114">
        <v>44319</v>
      </c>
      <c r="L154" s="114">
        <v>44319</v>
      </c>
      <c r="N154" s="295" t="s">
        <v>1698</v>
      </c>
      <c r="Q154" s="358">
        <v>34457</v>
      </c>
    </row>
    <row r="155" spans="1:41" s="295" customFormat="1" ht="21" customHeight="1" x14ac:dyDescent="0.25">
      <c r="A155" s="16">
        <v>87</v>
      </c>
      <c r="B155" s="77" t="s">
        <v>414</v>
      </c>
      <c r="C155" s="57" t="s">
        <v>1591</v>
      </c>
      <c r="D155" s="118" t="s">
        <v>1214</v>
      </c>
      <c r="E155" s="77" t="s">
        <v>415</v>
      </c>
      <c r="F155" s="77" t="s">
        <v>1317</v>
      </c>
      <c r="G155" s="77" t="s">
        <v>235</v>
      </c>
      <c r="H155" s="77" t="s">
        <v>1629</v>
      </c>
      <c r="I155" s="264">
        <v>43231</v>
      </c>
      <c r="J155" s="77" t="s">
        <v>416</v>
      </c>
      <c r="K155" s="264">
        <v>45139</v>
      </c>
      <c r="L155" s="264">
        <v>45139</v>
      </c>
      <c r="N155" s="295" t="s">
        <v>1698</v>
      </c>
      <c r="Q155" s="358">
        <v>34547</v>
      </c>
    </row>
    <row r="156" spans="1:41" ht="21" customHeight="1" x14ac:dyDescent="0.25">
      <c r="A156" s="16">
        <v>85</v>
      </c>
      <c r="B156" s="34" t="s">
        <v>403</v>
      </c>
      <c r="C156" s="17" t="s">
        <v>404</v>
      </c>
      <c r="D156" s="117" t="s">
        <v>1212</v>
      </c>
      <c r="E156" s="27" t="s">
        <v>1024</v>
      </c>
      <c r="F156" s="162" t="s">
        <v>405</v>
      </c>
      <c r="G156" s="27" t="s">
        <v>235</v>
      </c>
      <c r="H156" s="27" t="s">
        <v>1631</v>
      </c>
      <c r="I156" s="163">
        <v>40544</v>
      </c>
      <c r="J156" s="27" t="s">
        <v>406</v>
      </c>
      <c r="K156" s="165">
        <v>44649</v>
      </c>
      <c r="L156" s="12"/>
      <c r="M156" s="295"/>
      <c r="N156" s="295" t="s">
        <v>1698</v>
      </c>
      <c r="O156" s="295"/>
      <c r="P156" s="295"/>
      <c r="Q156" s="358">
        <v>28578</v>
      </c>
      <c r="R156" s="295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  <c r="AG156" s="295"/>
      <c r="AH156" s="295"/>
      <c r="AI156" s="295"/>
      <c r="AJ156" s="295"/>
      <c r="AK156" s="295"/>
      <c r="AL156" s="295"/>
      <c r="AM156" s="295"/>
      <c r="AN156" s="295"/>
      <c r="AO156" s="295"/>
    </row>
    <row r="157" spans="1:41" s="303" customFormat="1" ht="21" customHeight="1" x14ac:dyDescent="0.25">
      <c r="A157" s="16">
        <v>86</v>
      </c>
      <c r="B157" s="33" t="s">
        <v>407</v>
      </c>
      <c r="C157" s="17" t="s">
        <v>404</v>
      </c>
      <c r="D157" s="119" t="s">
        <v>1213</v>
      </c>
      <c r="E157" s="23" t="s">
        <v>408</v>
      </c>
      <c r="F157" s="6" t="s">
        <v>409</v>
      </c>
      <c r="G157" s="6" t="s">
        <v>235</v>
      </c>
      <c r="H157" s="6" t="s">
        <v>1631</v>
      </c>
      <c r="I157" s="13">
        <v>42217</v>
      </c>
      <c r="J157" s="23" t="s">
        <v>410</v>
      </c>
      <c r="K157" s="114">
        <v>43839</v>
      </c>
      <c r="L157" s="114">
        <v>43839</v>
      </c>
      <c r="M157" s="295"/>
      <c r="N157" s="295" t="s">
        <v>1698</v>
      </c>
      <c r="O157" s="295"/>
      <c r="P157" s="295"/>
      <c r="Q157" s="358">
        <v>33970</v>
      </c>
      <c r="R157" s="295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  <c r="AG157" s="295"/>
      <c r="AH157" s="295"/>
      <c r="AI157" s="295"/>
      <c r="AJ157" s="295"/>
      <c r="AK157" s="295"/>
      <c r="AL157" s="295"/>
      <c r="AM157" s="295"/>
      <c r="AN157" s="295"/>
      <c r="AO157" s="295"/>
    </row>
    <row r="158" spans="1:41" ht="21" customHeight="1" x14ac:dyDescent="0.25">
      <c r="A158" s="16">
        <v>88</v>
      </c>
      <c r="B158" s="16" t="s">
        <v>417</v>
      </c>
      <c r="C158" s="17" t="s">
        <v>404</v>
      </c>
      <c r="D158" s="119" t="s">
        <v>1739</v>
      </c>
      <c r="E158" s="16" t="s">
        <v>1462</v>
      </c>
      <c r="F158" s="16" t="s">
        <v>1316</v>
      </c>
      <c r="G158" s="16" t="s">
        <v>235</v>
      </c>
      <c r="H158" s="16" t="s">
        <v>1629</v>
      </c>
      <c r="I158" s="114">
        <v>43231</v>
      </c>
      <c r="J158" s="16" t="s">
        <v>418</v>
      </c>
      <c r="K158" s="114">
        <v>45040</v>
      </c>
      <c r="L158" s="114" t="s">
        <v>1461</v>
      </c>
      <c r="M158" s="295"/>
      <c r="N158" s="295" t="s">
        <v>1698</v>
      </c>
      <c r="O158" s="295"/>
      <c r="P158" s="295"/>
      <c r="Q158" s="358">
        <v>35179</v>
      </c>
      <c r="R158" s="295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  <c r="AG158" s="295"/>
      <c r="AH158" s="295"/>
      <c r="AI158" s="295"/>
      <c r="AJ158" s="295"/>
      <c r="AK158" s="295"/>
      <c r="AL158" s="295"/>
      <c r="AM158" s="295"/>
      <c r="AN158" s="295"/>
      <c r="AO158" s="295"/>
    </row>
    <row r="159" spans="1:41" s="295" customFormat="1" ht="21" customHeight="1" x14ac:dyDescent="0.25">
      <c r="A159" s="16">
        <v>89</v>
      </c>
      <c r="B159" s="22" t="s">
        <v>423</v>
      </c>
      <c r="C159" s="22" t="s">
        <v>404</v>
      </c>
      <c r="D159" s="119" t="s">
        <v>1215</v>
      </c>
      <c r="E159" s="16" t="s">
        <v>425</v>
      </c>
      <c r="F159" s="16" t="s">
        <v>426</v>
      </c>
      <c r="G159" s="16" t="s">
        <v>235</v>
      </c>
      <c r="H159" s="16" t="s">
        <v>1629</v>
      </c>
      <c r="I159" s="114">
        <v>43525</v>
      </c>
      <c r="J159" s="16" t="s">
        <v>427</v>
      </c>
      <c r="K159" s="114">
        <v>44048</v>
      </c>
      <c r="L159" s="114">
        <v>45874</v>
      </c>
      <c r="N159" s="295" t="s">
        <v>1698</v>
      </c>
      <c r="Q159" s="358">
        <v>32725</v>
      </c>
    </row>
    <row r="160" spans="1:41" s="295" customFormat="1" ht="21" customHeight="1" x14ac:dyDescent="0.25">
      <c r="A160" s="16">
        <v>90</v>
      </c>
      <c r="B160" s="12" t="s">
        <v>958</v>
      </c>
      <c r="C160" s="12" t="s">
        <v>959</v>
      </c>
      <c r="D160" s="117" t="s">
        <v>1298</v>
      </c>
      <c r="E160" s="164" t="s">
        <v>960</v>
      </c>
      <c r="F160" s="12" t="s">
        <v>1053</v>
      </c>
      <c r="G160" s="164" t="s">
        <v>235</v>
      </c>
      <c r="H160" s="164" t="s">
        <v>1629</v>
      </c>
      <c r="I160" s="165">
        <v>44075</v>
      </c>
      <c r="J160" s="12" t="s">
        <v>1268</v>
      </c>
      <c r="K160" s="164"/>
      <c r="L160" s="164"/>
      <c r="N160" s="295" t="s">
        <v>1698</v>
      </c>
      <c r="Q160" s="358">
        <v>23176</v>
      </c>
    </row>
    <row r="161" spans="1:41" ht="21" customHeight="1" x14ac:dyDescent="0.25">
      <c r="A161" s="16">
        <v>92</v>
      </c>
      <c r="B161" s="16" t="s">
        <v>975</v>
      </c>
      <c r="C161" s="38" t="s">
        <v>955</v>
      </c>
      <c r="D161" s="74" t="s">
        <v>976</v>
      </c>
      <c r="E161" s="16" t="s">
        <v>977</v>
      </c>
      <c r="F161" s="16" t="s">
        <v>978</v>
      </c>
      <c r="G161" s="16" t="s">
        <v>979</v>
      </c>
      <c r="H161" s="16" t="s">
        <v>1629</v>
      </c>
      <c r="I161" s="114">
        <v>44075</v>
      </c>
      <c r="J161" s="16" t="s">
        <v>1267</v>
      </c>
      <c r="K161" s="114">
        <v>45783</v>
      </c>
      <c r="L161" s="307">
        <v>45783</v>
      </c>
      <c r="M161" s="295"/>
      <c r="N161" s="295" t="s">
        <v>1698</v>
      </c>
      <c r="O161" s="295"/>
      <c r="P161" s="295"/>
      <c r="Q161" s="358">
        <v>35556</v>
      </c>
      <c r="R161" s="295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  <c r="AG161" s="295"/>
      <c r="AH161" s="295"/>
      <c r="AI161" s="295"/>
      <c r="AJ161" s="295"/>
      <c r="AK161" s="295"/>
      <c r="AL161" s="295"/>
      <c r="AM161" s="295"/>
      <c r="AN161" s="295"/>
      <c r="AO161" s="295"/>
    </row>
    <row r="162" spans="1:41" s="295" customFormat="1" ht="21" customHeight="1" x14ac:dyDescent="0.25">
      <c r="A162" s="77">
        <v>99</v>
      </c>
      <c r="B162" s="127" t="s">
        <v>455</v>
      </c>
      <c r="C162" s="57" t="s">
        <v>1467</v>
      </c>
      <c r="D162" s="201" t="s">
        <v>456</v>
      </c>
      <c r="E162" s="55" t="s">
        <v>457</v>
      </c>
      <c r="F162" s="55" t="s">
        <v>458</v>
      </c>
      <c r="G162" s="55" t="s">
        <v>235</v>
      </c>
      <c r="H162" s="55" t="s">
        <v>1629</v>
      </c>
      <c r="I162" s="59">
        <v>42779</v>
      </c>
      <c r="J162" s="54" t="s">
        <v>459</v>
      </c>
      <c r="K162" s="264">
        <v>44731</v>
      </c>
      <c r="L162" s="264">
        <v>44731</v>
      </c>
      <c r="N162" s="295" t="s">
        <v>1698</v>
      </c>
      <c r="Q162" s="358">
        <v>31582</v>
      </c>
    </row>
    <row r="163" spans="1:41" s="308" customFormat="1" ht="21" customHeight="1" x14ac:dyDescent="0.25">
      <c r="A163" s="16">
        <v>94</v>
      </c>
      <c r="B163" s="26" t="s">
        <v>435</v>
      </c>
      <c r="C163" s="17" t="s">
        <v>424</v>
      </c>
      <c r="D163" s="74" t="s">
        <v>986</v>
      </c>
      <c r="E163" s="6" t="s">
        <v>1025</v>
      </c>
      <c r="F163" s="6" t="s">
        <v>436</v>
      </c>
      <c r="G163" s="6" t="s">
        <v>235</v>
      </c>
      <c r="H163" s="6" t="s">
        <v>1631</v>
      </c>
      <c r="I163" s="13">
        <v>41557</v>
      </c>
      <c r="J163" s="6" t="s">
        <v>437</v>
      </c>
      <c r="K163" s="114">
        <v>44642</v>
      </c>
      <c r="L163" s="114">
        <v>44642</v>
      </c>
      <c r="M163" s="302"/>
      <c r="N163" s="302" t="s">
        <v>1698</v>
      </c>
      <c r="O163" s="302"/>
      <c r="P163" s="302"/>
      <c r="Q163" s="360">
        <v>31858</v>
      </c>
      <c r="R163" s="302"/>
      <c r="S163" s="302"/>
      <c r="T163" s="302"/>
      <c r="U163" s="302"/>
      <c r="V163" s="302"/>
      <c r="W163" s="302"/>
      <c r="X163" s="302"/>
      <c r="Y163" s="302"/>
      <c r="Z163" s="302"/>
      <c r="AA163" s="302"/>
      <c r="AB163" s="302"/>
      <c r="AC163" s="302"/>
      <c r="AD163" s="302"/>
      <c r="AE163" s="302"/>
      <c r="AF163" s="302"/>
      <c r="AG163" s="302"/>
      <c r="AH163" s="302"/>
      <c r="AI163" s="302"/>
      <c r="AJ163" s="302"/>
      <c r="AK163" s="302"/>
      <c r="AL163" s="302"/>
      <c r="AM163" s="302"/>
      <c r="AN163" s="302"/>
      <c r="AO163" s="302"/>
    </row>
    <row r="164" spans="1:41" ht="21" customHeight="1" x14ac:dyDescent="0.25">
      <c r="A164" s="16">
        <v>95</v>
      </c>
      <c r="B164" s="26" t="s">
        <v>1018</v>
      </c>
      <c r="C164" s="17" t="s">
        <v>424</v>
      </c>
      <c r="D164" s="74" t="s">
        <v>1119</v>
      </c>
      <c r="E164" s="6" t="s">
        <v>438</v>
      </c>
      <c r="F164" s="36" t="s">
        <v>439</v>
      </c>
      <c r="G164" s="6" t="s">
        <v>235</v>
      </c>
      <c r="H164" s="6" t="s">
        <v>1629</v>
      </c>
      <c r="I164" s="13">
        <v>42217</v>
      </c>
      <c r="J164" s="23" t="s">
        <v>440</v>
      </c>
      <c r="K164" s="114">
        <v>45467</v>
      </c>
      <c r="L164" s="114">
        <v>45467</v>
      </c>
      <c r="M164" s="295"/>
      <c r="N164" s="302" t="s">
        <v>1698</v>
      </c>
      <c r="O164" s="295"/>
      <c r="P164" s="295"/>
      <c r="Q164" s="358">
        <v>32318</v>
      </c>
      <c r="R164" s="295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  <c r="AG164" s="295"/>
      <c r="AH164" s="295"/>
      <c r="AI164" s="295"/>
      <c r="AJ164" s="295"/>
      <c r="AK164" s="295"/>
      <c r="AL164" s="295"/>
      <c r="AM164" s="295"/>
      <c r="AN164" s="295"/>
      <c r="AO164" s="295"/>
    </row>
    <row r="165" spans="1:41" ht="21" customHeight="1" x14ac:dyDescent="0.25">
      <c r="A165" s="16">
        <v>68</v>
      </c>
      <c r="B165" s="16" t="s">
        <v>304</v>
      </c>
      <c r="C165" s="17" t="s">
        <v>424</v>
      </c>
      <c r="D165" s="74" t="s">
        <v>305</v>
      </c>
      <c r="E165" s="16" t="s">
        <v>306</v>
      </c>
      <c r="F165" s="6" t="s">
        <v>307</v>
      </c>
      <c r="G165" s="6" t="s">
        <v>274</v>
      </c>
      <c r="H165" s="6" t="s">
        <v>1629</v>
      </c>
      <c r="I165" s="13">
        <v>43922</v>
      </c>
      <c r="J165" s="23" t="s">
        <v>308</v>
      </c>
      <c r="K165" s="114">
        <v>45424</v>
      </c>
      <c r="L165" s="114">
        <v>45424</v>
      </c>
      <c r="M165" s="295"/>
      <c r="N165" s="302" t="s">
        <v>1698</v>
      </c>
      <c r="O165" s="295"/>
      <c r="P165" s="295"/>
      <c r="Q165" s="358">
        <v>34831</v>
      </c>
      <c r="R165" s="295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  <c r="AG165" s="295"/>
      <c r="AH165" s="295"/>
      <c r="AI165" s="295"/>
      <c r="AJ165" s="295"/>
      <c r="AK165" s="295"/>
      <c r="AL165" s="295"/>
      <c r="AM165" s="295"/>
      <c r="AN165" s="295"/>
      <c r="AO165" s="295"/>
    </row>
    <row r="166" spans="1:41" ht="21" customHeight="1" x14ac:dyDescent="0.25">
      <c r="A166" s="16">
        <v>69</v>
      </c>
      <c r="B166" s="16" t="s">
        <v>309</v>
      </c>
      <c r="C166" s="17" t="s">
        <v>424</v>
      </c>
      <c r="D166" s="74" t="s">
        <v>310</v>
      </c>
      <c r="E166" s="16" t="s">
        <v>311</v>
      </c>
      <c r="F166" s="6" t="s">
        <v>312</v>
      </c>
      <c r="G166" s="6" t="s">
        <v>274</v>
      </c>
      <c r="H166" s="6" t="s">
        <v>1629</v>
      </c>
      <c r="I166" s="13">
        <v>43922</v>
      </c>
      <c r="J166" s="23" t="s">
        <v>313</v>
      </c>
      <c r="K166" s="114">
        <v>45668</v>
      </c>
      <c r="L166" s="269">
        <v>45668</v>
      </c>
      <c r="M166" s="295"/>
      <c r="N166" s="302" t="s">
        <v>1698</v>
      </c>
      <c r="O166" s="295"/>
      <c r="P166" s="295"/>
      <c r="Q166" s="358">
        <v>34710</v>
      </c>
      <c r="R166" s="295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  <c r="AG166" s="295"/>
      <c r="AH166" s="295"/>
      <c r="AI166" s="295"/>
      <c r="AJ166" s="295"/>
      <c r="AK166" s="295"/>
      <c r="AL166" s="295"/>
      <c r="AM166" s="295"/>
      <c r="AN166" s="295"/>
      <c r="AO166" s="295"/>
    </row>
    <row r="167" spans="1:41" s="303" customFormat="1" ht="21" customHeight="1" x14ac:dyDescent="0.25">
      <c r="A167" s="16">
        <v>97</v>
      </c>
      <c r="B167" s="26" t="s">
        <v>1019</v>
      </c>
      <c r="C167" s="17" t="s">
        <v>424</v>
      </c>
      <c r="D167" s="74" t="s">
        <v>1409</v>
      </c>
      <c r="E167" s="6" t="s">
        <v>445</v>
      </c>
      <c r="F167" s="6" t="s">
        <v>446</v>
      </c>
      <c r="G167" s="6" t="s">
        <v>235</v>
      </c>
      <c r="H167" s="6" t="s">
        <v>1629</v>
      </c>
      <c r="I167" s="13">
        <v>42217</v>
      </c>
      <c r="J167" s="23" t="s">
        <v>447</v>
      </c>
      <c r="K167" s="270">
        <v>43955</v>
      </c>
      <c r="L167" s="270">
        <v>43955</v>
      </c>
      <c r="M167" s="295"/>
      <c r="N167" s="302" t="s">
        <v>1698</v>
      </c>
      <c r="O167" s="295"/>
      <c r="P167" s="295"/>
      <c r="Q167" s="358">
        <v>34093</v>
      </c>
      <c r="R167" s="295"/>
      <c r="S167" s="295"/>
      <c r="T167" s="295"/>
      <c r="U167" s="295"/>
      <c r="V167" s="295"/>
      <c r="W167" s="295"/>
      <c r="X167" s="295"/>
    </row>
    <row r="168" spans="1:41" ht="21" customHeight="1" x14ac:dyDescent="0.25">
      <c r="A168" s="16">
        <v>98</v>
      </c>
      <c r="B168" s="26" t="s">
        <v>451</v>
      </c>
      <c r="C168" s="17" t="s">
        <v>424</v>
      </c>
      <c r="D168" s="74" t="s">
        <v>1413</v>
      </c>
      <c r="E168" s="16" t="s">
        <v>452</v>
      </c>
      <c r="F168" s="6" t="s">
        <v>453</v>
      </c>
      <c r="G168" s="6" t="s">
        <v>235</v>
      </c>
      <c r="H168" s="6" t="s">
        <v>1629</v>
      </c>
      <c r="I168" s="13">
        <v>42491</v>
      </c>
      <c r="J168" s="23" t="s">
        <v>454</v>
      </c>
      <c r="K168" s="114">
        <v>45566</v>
      </c>
      <c r="L168" s="114">
        <v>45566</v>
      </c>
      <c r="M168" s="295"/>
      <c r="N168" s="302" t="s">
        <v>1698</v>
      </c>
      <c r="O168" s="295"/>
      <c r="P168" s="295"/>
      <c r="Q168" s="358">
        <v>33878</v>
      </c>
      <c r="R168" s="295"/>
      <c r="S168" s="295"/>
      <c r="T168" s="295"/>
      <c r="U168" s="295"/>
      <c r="V168" s="295"/>
      <c r="W168" s="295"/>
      <c r="X168" s="295"/>
    </row>
    <row r="169" spans="1:41" ht="21" customHeight="1" x14ac:dyDescent="0.25">
      <c r="A169" s="16">
        <v>46</v>
      </c>
      <c r="B169" s="16" t="s">
        <v>292</v>
      </c>
      <c r="C169" s="22" t="s">
        <v>424</v>
      </c>
      <c r="D169" s="74" t="s">
        <v>1094</v>
      </c>
      <c r="E169" s="6" t="s">
        <v>293</v>
      </c>
      <c r="F169" s="6" t="s">
        <v>294</v>
      </c>
      <c r="G169" s="6" t="s">
        <v>235</v>
      </c>
      <c r="H169" s="6" t="s">
        <v>1629</v>
      </c>
      <c r="I169" s="13">
        <v>42849</v>
      </c>
      <c r="J169" s="23" t="s">
        <v>295</v>
      </c>
      <c r="K169" s="114">
        <v>44623</v>
      </c>
      <c r="L169" s="114">
        <v>44623</v>
      </c>
      <c r="M169" s="295"/>
      <c r="N169" s="302" t="s">
        <v>1698</v>
      </c>
      <c r="O169" s="295"/>
      <c r="P169" s="295"/>
      <c r="Q169" s="358">
        <v>34761</v>
      </c>
      <c r="R169" s="295"/>
      <c r="S169" s="295"/>
      <c r="T169" s="295"/>
      <c r="U169" s="295"/>
      <c r="V169" s="295"/>
      <c r="W169" s="295"/>
      <c r="X169" s="295"/>
    </row>
    <row r="170" spans="1:41" ht="21" customHeight="1" x14ac:dyDescent="0.25">
      <c r="A170" s="16">
        <v>100</v>
      </c>
      <c r="B170" s="37" t="s">
        <v>460</v>
      </c>
      <c r="C170" s="17" t="s">
        <v>424</v>
      </c>
      <c r="D170" s="74" t="s">
        <v>1115</v>
      </c>
      <c r="E170" s="6" t="s">
        <v>461</v>
      </c>
      <c r="F170" s="6" t="s">
        <v>462</v>
      </c>
      <c r="G170" s="6" t="s">
        <v>235</v>
      </c>
      <c r="H170" s="6" t="s">
        <v>1629</v>
      </c>
      <c r="I170" s="13">
        <v>42779</v>
      </c>
      <c r="J170" s="23" t="s">
        <v>463</v>
      </c>
      <c r="K170" s="114">
        <v>44816</v>
      </c>
      <c r="L170" s="114">
        <v>44816</v>
      </c>
      <c r="M170" s="295"/>
      <c r="N170" s="302" t="s">
        <v>1698</v>
      </c>
      <c r="O170" s="295"/>
      <c r="P170" s="295"/>
      <c r="Q170" s="358">
        <v>34589</v>
      </c>
      <c r="R170" s="295"/>
      <c r="S170" s="295"/>
      <c r="T170" s="295"/>
      <c r="U170" s="295"/>
      <c r="V170" s="295"/>
      <c r="W170" s="295"/>
      <c r="X170" s="295"/>
    </row>
    <row r="171" spans="1:41" ht="21" customHeight="1" x14ac:dyDescent="0.25">
      <c r="A171" s="16">
        <v>101</v>
      </c>
      <c r="B171" s="25" t="s">
        <v>464</v>
      </c>
      <c r="C171" s="17" t="s">
        <v>424</v>
      </c>
      <c r="D171" s="74" t="s">
        <v>1118</v>
      </c>
      <c r="E171" s="16" t="s">
        <v>465</v>
      </c>
      <c r="F171" s="16" t="s">
        <v>466</v>
      </c>
      <c r="G171" s="16" t="s">
        <v>235</v>
      </c>
      <c r="H171" s="16" t="s">
        <v>1629</v>
      </c>
      <c r="I171" s="13">
        <v>42186</v>
      </c>
      <c r="J171" s="23" t="s">
        <v>467</v>
      </c>
      <c r="K171" s="114">
        <v>44723</v>
      </c>
      <c r="L171" s="114">
        <v>44723</v>
      </c>
      <c r="M171" s="295"/>
      <c r="N171" s="302" t="s">
        <v>1698</v>
      </c>
      <c r="O171" s="295"/>
      <c r="P171" s="295"/>
      <c r="Q171" s="358">
        <v>33400</v>
      </c>
      <c r="R171" s="295"/>
      <c r="S171" s="295"/>
      <c r="T171" s="295"/>
      <c r="U171" s="295"/>
      <c r="V171" s="295"/>
      <c r="W171" s="295"/>
      <c r="X171" s="295"/>
    </row>
    <row r="172" spans="1:41" ht="21" customHeight="1" x14ac:dyDescent="0.25">
      <c r="A172" s="16">
        <v>102</v>
      </c>
      <c r="B172" s="22" t="s">
        <v>1103</v>
      </c>
      <c r="C172" s="22" t="s">
        <v>424</v>
      </c>
      <c r="D172" s="74" t="s">
        <v>1746</v>
      </c>
      <c r="E172" s="16" t="s">
        <v>468</v>
      </c>
      <c r="F172" s="16" t="s">
        <v>469</v>
      </c>
      <c r="G172" s="16" t="s">
        <v>235</v>
      </c>
      <c r="H172" s="16" t="s">
        <v>1629</v>
      </c>
      <c r="I172" s="114">
        <v>43709</v>
      </c>
      <c r="J172" s="16" t="s">
        <v>470</v>
      </c>
      <c r="K172" s="114">
        <v>45428</v>
      </c>
      <c r="L172" s="16" t="s">
        <v>287</v>
      </c>
      <c r="M172" s="295"/>
      <c r="N172" s="295" t="s">
        <v>1698</v>
      </c>
      <c r="O172" s="295"/>
      <c r="P172" s="295"/>
      <c r="Q172" s="358">
        <v>34835</v>
      </c>
      <c r="R172" s="295"/>
      <c r="S172" s="295"/>
      <c r="T172" s="295"/>
      <c r="U172" s="295"/>
      <c r="V172" s="295"/>
      <c r="W172" s="295"/>
      <c r="X172" s="295"/>
    </row>
    <row r="173" spans="1:41" ht="21" customHeight="1" x14ac:dyDescent="0.25">
      <c r="A173" s="16">
        <v>103</v>
      </c>
      <c r="B173" s="22" t="s">
        <v>1104</v>
      </c>
      <c r="C173" s="17" t="s">
        <v>424</v>
      </c>
      <c r="D173" s="74" t="s">
        <v>1117</v>
      </c>
      <c r="E173" s="16" t="s">
        <v>471</v>
      </c>
      <c r="F173" s="16" t="s">
        <v>985</v>
      </c>
      <c r="G173" s="16" t="s">
        <v>235</v>
      </c>
      <c r="H173" s="16" t="s">
        <v>1629</v>
      </c>
      <c r="I173" s="114">
        <v>43709</v>
      </c>
      <c r="J173" s="16" t="s">
        <v>472</v>
      </c>
      <c r="K173" s="114">
        <v>45524</v>
      </c>
      <c r="L173" s="16" t="s">
        <v>441</v>
      </c>
      <c r="M173" s="295"/>
      <c r="N173" s="295" t="s">
        <v>1698</v>
      </c>
      <c r="O173" s="295"/>
      <c r="P173" s="295"/>
      <c r="Q173" s="358">
        <v>34931</v>
      </c>
      <c r="R173" s="295"/>
      <c r="S173" s="295"/>
      <c r="T173" s="295"/>
      <c r="U173" s="295"/>
      <c r="V173" s="295"/>
      <c r="W173" s="295"/>
      <c r="X173" s="295"/>
    </row>
    <row r="174" spans="1:41" ht="21" customHeight="1" x14ac:dyDescent="0.25">
      <c r="A174" s="16">
        <v>104</v>
      </c>
      <c r="B174" s="16" t="s">
        <v>473</v>
      </c>
      <c r="C174" s="22" t="s">
        <v>424</v>
      </c>
      <c r="D174" s="74" t="s">
        <v>1116</v>
      </c>
      <c r="E174" s="16" t="s">
        <v>474</v>
      </c>
      <c r="F174" s="16" t="s">
        <v>1315</v>
      </c>
      <c r="G174" s="16" t="s">
        <v>274</v>
      </c>
      <c r="H174" s="16" t="s">
        <v>1629</v>
      </c>
      <c r="I174" s="114">
        <v>43525</v>
      </c>
      <c r="J174" s="16" t="s">
        <v>475</v>
      </c>
      <c r="K174" s="114">
        <v>45521</v>
      </c>
      <c r="L174" s="114">
        <v>45521</v>
      </c>
      <c r="M174" s="295"/>
      <c r="N174" s="295" t="s">
        <v>1698</v>
      </c>
      <c r="O174" s="295"/>
      <c r="P174" s="295"/>
      <c r="Q174" s="358">
        <v>34928</v>
      </c>
      <c r="R174" s="295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  <c r="AG174" s="295"/>
      <c r="AH174" s="295"/>
    </row>
    <row r="175" spans="1:41" s="303" customFormat="1" ht="21" customHeight="1" x14ac:dyDescent="0.25">
      <c r="A175" s="16">
        <v>105</v>
      </c>
      <c r="B175" s="16" t="s">
        <v>1459</v>
      </c>
      <c r="C175" s="50" t="s">
        <v>424</v>
      </c>
      <c r="D175" s="74" t="s">
        <v>1114</v>
      </c>
      <c r="E175" s="16" t="s">
        <v>476</v>
      </c>
      <c r="F175" s="16" t="s">
        <v>477</v>
      </c>
      <c r="G175" s="16" t="s">
        <v>235</v>
      </c>
      <c r="H175" s="16" t="s">
        <v>1629</v>
      </c>
      <c r="I175" s="114">
        <v>43132</v>
      </c>
      <c r="J175" s="16" t="s">
        <v>478</v>
      </c>
      <c r="K175" s="114">
        <v>44730</v>
      </c>
      <c r="L175" s="114">
        <v>44730</v>
      </c>
      <c r="M175" s="295"/>
      <c r="N175" s="295" t="s">
        <v>1698</v>
      </c>
      <c r="O175" s="295"/>
      <c r="P175" s="295"/>
      <c r="Q175" s="358">
        <v>34868</v>
      </c>
      <c r="R175" s="295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  <c r="AG175" s="295"/>
      <c r="AH175" s="295"/>
    </row>
    <row r="176" spans="1:41" s="295" customFormat="1" ht="21" customHeight="1" x14ac:dyDescent="0.25">
      <c r="A176" s="16">
        <v>106</v>
      </c>
      <c r="B176" s="60" t="s">
        <v>485</v>
      </c>
      <c r="C176" s="60" t="s">
        <v>1607</v>
      </c>
      <c r="D176" s="118" t="s">
        <v>1128</v>
      </c>
      <c r="E176" s="55" t="s">
        <v>438</v>
      </c>
      <c r="F176" s="58" t="s">
        <v>486</v>
      </c>
      <c r="G176" s="55" t="s">
        <v>483</v>
      </c>
      <c r="H176" s="55" t="s">
        <v>1631</v>
      </c>
      <c r="I176" s="59">
        <v>40399</v>
      </c>
      <c r="J176" s="55" t="s">
        <v>487</v>
      </c>
      <c r="K176" s="264">
        <v>44565</v>
      </c>
      <c r="L176" s="264">
        <v>44898</v>
      </c>
      <c r="N176" s="295" t="s">
        <v>1698</v>
      </c>
      <c r="Q176" s="358">
        <v>34703</v>
      </c>
    </row>
    <row r="177" spans="1:41" ht="21" customHeight="1" x14ac:dyDescent="0.25">
      <c r="A177" s="16">
        <v>107</v>
      </c>
      <c r="B177" s="39" t="s">
        <v>479</v>
      </c>
      <c r="C177" s="39" t="s">
        <v>480</v>
      </c>
      <c r="D177" s="117" t="s">
        <v>1120</v>
      </c>
      <c r="E177" s="27" t="s">
        <v>481</v>
      </c>
      <c r="F177" s="162" t="s">
        <v>482</v>
      </c>
      <c r="G177" s="27" t="s">
        <v>483</v>
      </c>
      <c r="H177" s="27" t="s">
        <v>1631</v>
      </c>
      <c r="I177" s="163">
        <v>40483</v>
      </c>
      <c r="J177" s="27" t="s">
        <v>484</v>
      </c>
      <c r="K177" s="165">
        <v>45736</v>
      </c>
      <c r="L177" s="165">
        <v>45736</v>
      </c>
      <c r="M177" s="295"/>
      <c r="N177" s="295" t="s">
        <v>1698</v>
      </c>
      <c r="O177" s="295"/>
      <c r="P177" s="295"/>
      <c r="Q177" s="358">
        <v>32587</v>
      </c>
      <c r="R177" s="295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  <c r="AG177" s="295"/>
      <c r="AH177" s="295"/>
    </row>
    <row r="178" spans="1:41" ht="21" customHeight="1" x14ac:dyDescent="0.25">
      <c r="A178" s="16">
        <v>108</v>
      </c>
      <c r="B178" s="38" t="s">
        <v>488</v>
      </c>
      <c r="C178" s="35" t="s">
        <v>480</v>
      </c>
      <c r="D178" s="74" t="s">
        <v>1127</v>
      </c>
      <c r="E178" s="30" t="s">
        <v>489</v>
      </c>
      <c r="F178" s="31" t="s">
        <v>490</v>
      </c>
      <c r="G178" s="6" t="s">
        <v>483</v>
      </c>
      <c r="H178" s="6" t="s">
        <v>1631</v>
      </c>
      <c r="I178" s="32">
        <v>40940</v>
      </c>
      <c r="J178" s="6" t="s">
        <v>491</v>
      </c>
      <c r="K178" s="114">
        <v>44890</v>
      </c>
      <c r="L178" s="114">
        <v>44890</v>
      </c>
      <c r="M178" s="295"/>
      <c r="N178" s="295" t="s">
        <v>1698</v>
      </c>
      <c r="O178" s="295"/>
      <c r="P178" s="295"/>
      <c r="Q178" s="358">
        <v>32837</v>
      </c>
      <c r="R178" s="295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  <c r="AG178" s="295"/>
      <c r="AH178" s="295"/>
    </row>
    <row r="179" spans="1:41" ht="21" customHeight="1" x14ac:dyDescent="0.25">
      <c r="A179" s="16">
        <v>109</v>
      </c>
      <c r="B179" s="38" t="s">
        <v>492</v>
      </c>
      <c r="C179" s="35" t="s">
        <v>480</v>
      </c>
      <c r="D179" s="74" t="s">
        <v>1542</v>
      </c>
      <c r="E179" s="30" t="s">
        <v>493</v>
      </c>
      <c r="F179" s="31" t="s">
        <v>494</v>
      </c>
      <c r="G179" s="6" t="s">
        <v>483</v>
      </c>
      <c r="H179" s="6" t="s">
        <v>1631</v>
      </c>
      <c r="I179" s="32">
        <v>40991</v>
      </c>
      <c r="J179" s="6" t="s">
        <v>495</v>
      </c>
      <c r="K179" s="114">
        <v>44730</v>
      </c>
      <c r="L179" s="114">
        <v>44898</v>
      </c>
      <c r="M179" s="295"/>
      <c r="N179" s="295" t="s">
        <v>1698</v>
      </c>
      <c r="O179" s="295"/>
      <c r="P179" s="295"/>
      <c r="Q179" s="358">
        <v>32312</v>
      </c>
      <c r="R179" s="295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  <c r="AG179" s="295"/>
      <c r="AH179" s="295"/>
    </row>
    <row r="180" spans="1:41" ht="21" customHeight="1" x14ac:dyDescent="0.25">
      <c r="A180" s="16">
        <v>110</v>
      </c>
      <c r="B180" s="38" t="s">
        <v>496</v>
      </c>
      <c r="C180" s="35" t="s">
        <v>480</v>
      </c>
      <c r="D180" s="74" t="s">
        <v>1126</v>
      </c>
      <c r="E180" s="30" t="s">
        <v>497</v>
      </c>
      <c r="F180" s="31" t="s">
        <v>498</v>
      </c>
      <c r="G180" s="6" t="s">
        <v>483</v>
      </c>
      <c r="H180" s="6" t="s">
        <v>1631</v>
      </c>
      <c r="I180" s="32">
        <v>41671</v>
      </c>
      <c r="J180" s="6" t="s">
        <v>499</v>
      </c>
      <c r="K180" s="114">
        <v>45650</v>
      </c>
      <c r="L180" s="114">
        <v>45650</v>
      </c>
      <c r="M180" s="295"/>
      <c r="N180" s="295" t="s">
        <v>1698</v>
      </c>
      <c r="O180" s="295"/>
      <c r="P180" s="295"/>
      <c r="Q180" s="358">
        <v>33596</v>
      </c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  <c r="AG180" s="295"/>
      <c r="AH180" s="295"/>
    </row>
    <row r="181" spans="1:41" ht="21" customHeight="1" x14ac:dyDescent="0.25">
      <c r="A181" s="16">
        <v>111</v>
      </c>
      <c r="B181" s="39" t="s">
        <v>500</v>
      </c>
      <c r="C181" s="35" t="s">
        <v>480</v>
      </c>
      <c r="D181" s="74" t="s">
        <v>1125</v>
      </c>
      <c r="E181" s="16" t="s">
        <v>501</v>
      </c>
      <c r="F181" s="27" t="s">
        <v>502</v>
      </c>
      <c r="G181" s="6" t="s">
        <v>483</v>
      </c>
      <c r="H181" s="6" t="s">
        <v>1629</v>
      </c>
      <c r="I181" s="32">
        <v>42064</v>
      </c>
      <c r="J181" s="23" t="s">
        <v>503</v>
      </c>
      <c r="K181" s="114">
        <v>45434</v>
      </c>
      <c r="L181" s="114">
        <v>45434</v>
      </c>
      <c r="M181" s="295"/>
      <c r="N181" s="295" t="s">
        <v>1698</v>
      </c>
      <c r="O181" s="295"/>
      <c r="P181" s="295"/>
      <c r="Q181" s="358">
        <v>33380</v>
      </c>
      <c r="R181" s="295"/>
      <c r="S181" s="295"/>
      <c r="T181" s="295"/>
      <c r="U181" s="295"/>
      <c r="V181" s="295"/>
      <c r="W181" s="295"/>
      <c r="X181" s="295"/>
    </row>
    <row r="182" spans="1:41" ht="21" customHeight="1" x14ac:dyDescent="0.25">
      <c r="A182" s="16">
        <v>112</v>
      </c>
      <c r="B182" s="35" t="s">
        <v>504</v>
      </c>
      <c r="C182" s="35" t="s">
        <v>480</v>
      </c>
      <c r="D182" s="74" t="s">
        <v>1124</v>
      </c>
      <c r="E182" s="27" t="s">
        <v>505</v>
      </c>
      <c r="F182" s="36" t="s">
        <v>506</v>
      </c>
      <c r="G182" s="6" t="s">
        <v>483</v>
      </c>
      <c r="H182" s="6" t="s">
        <v>1629</v>
      </c>
      <c r="I182" s="32">
        <v>42064</v>
      </c>
      <c r="J182" s="23" t="s">
        <v>507</v>
      </c>
      <c r="K182" s="114">
        <v>45312</v>
      </c>
      <c r="L182" s="114">
        <v>45312</v>
      </c>
      <c r="M182" s="295"/>
      <c r="N182" s="295" t="s">
        <v>1698</v>
      </c>
      <c r="O182" s="295"/>
      <c r="P182" s="295"/>
      <c r="Q182" s="358">
        <v>33624</v>
      </c>
      <c r="R182" s="295"/>
      <c r="S182" s="295"/>
      <c r="T182" s="295"/>
      <c r="U182" s="295"/>
      <c r="V182" s="295"/>
      <c r="W182" s="295"/>
      <c r="X182" s="295"/>
    </row>
    <row r="183" spans="1:41" s="303" customFormat="1" ht="21" customHeight="1" x14ac:dyDescent="0.25">
      <c r="A183" s="16">
        <v>113</v>
      </c>
      <c r="B183" s="35" t="s">
        <v>508</v>
      </c>
      <c r="C183" s="35" t="s">
        <v>480</v>
      </c>
      <c r="D183" s="74" t="s">
        <v>1543</v>
      </c>
      <c r="E183" s="27" t="s">
        <v>509</v>
      </c>
      <c r="F183" s="36" t="s">
        <v>510</v>
      </c>
      <c r="G183" s="6" t="s">
        <v>483</v>
      </c>
      <c r="H183" s="6" t="s">
        <v>1629</v>
      </c>
      <c r="I183" s="32">
        <v>42339</v>
      </c>
      <c r="J183" s="23" t="s">
        <v>511</v>
      </c>
      <c r="K183" s="114">
        <v>44866</v>
      </c>
      <c r="L183" s="114">
        <v>44866</v>
      </c>
      <c r="M183" s="295"/>
      <c r="N183" s="295" t="s">
        <v>1698</v>
      </c>
      <c r="O183" s="295"/>
      <c r="P183" s="295"/>
      <c r="Q183" s="358">
        <v>32813</v>
      </c>
      <c r="R183" s="295"/>
      <c r="S183" s="295"/>
      <c r="T183" s="295"/>
      <c r="U183" s="295"/>
      <c r="V183" s="295"/>
      <c r="W183" s="295"/>
      <c r="X183" s="295"/>
    </row>
    <row r="184" spans="1:41" ht="21" customHeight="1" x14ac:dyDescent="0.25">
      <c r="A184" s="16">
        <v>114</v>
      </c>
      <c r="B184" s="80" t="s">
        <v>1336</v>
      </c>
      <c r="C184" s="35" t="s">
        <v>480</v>
      </c>
      <c r="D184" s="74" t="s">
        <v>1123</v>
      </c>
      <c r="E184" s="6" t="s">
        <v>251</v>
      </c>
      <c r="F184" s="6" t="s">
        <v>513</v>
      </c>
      <c r="G184" s="6" t="s">
        <v>483</v>
      </c>
      <c r="H184" s="6" t="s">
        <v>1629</v>
      </c>
      <c r="I184" s="13">
        <v>42760</v>
      </c>
      <c r="J184" s="23" t="s">
        <v>514</v>
      </c>
      <c r="K184" s="114">
        <v>44033</v>
      </c>
      <c r="L184" s="114">
        <v>45231</v>
      </c>
      <c r="M184" s="295"/>
      <c r="N184" s="295" t="s">
        <v>1698</v>
      </c>
      <c r="O184" s="295"/>
      <c r="P184" s="295"/>
      <c r="Q184" s="358">
        <v>33806</v>
      </c>
      <c r="R184" s="295"/>
      <c r="S184" s="295"/>
      <c r="T184" s="295"/>
      <c r="U184" s="295"/>
      <c r="V184" s="295"/>
      <c r="W184" s="295"/>
      <c r="X184" s="295"/>
    </row>
    <row r="185" spans="1:41" ht="21" customHeight="1" x14ac:dyDescent="0.25">
      <c r="A185" s="16">
        <v>115</v>
      </c>
      <c r="B185" s="22" t="s">
        <v>515</v>
      </c>
      <c r="C185" s="35" t="s">
        <v>480</v>
      </c>
      <c r="D185" s="74" t="s">
        <v>1122</v>
      </c>
      <c r="E185" s="16" t="s">
        <v>516</v>
      </c>
      <c r="F185" s="16" t="s">
        <v>517</v>
      </c>
      <c r="G185" s="16" t="s">
        <v>518</v>
      </c>
      <c r="H185" s="16" t="s">
        <v>1629</v>
      </c>
      <c r="I185" s="114">
        <v>43419</v>
      </c>
      <c r="J185" s="16" t="s">
        <v>519</v>
      </c>
      <c r="K185" s="114" t="s">
        <v>237</v>
      </c>
      <c r="L185" s="114" t="s">
        <v>237</v>
      </c>
      <c r="M185" s="295"/>
      <c r="N185" s="295" t="s">
        <v>1698</v>
      </c>
      <c r="O185" s="295"/>
      <c r="P185" s="295"/>
      <c r="Q185" s="358">
        <v>33861</v>
      </c>
      <c r="R185" s="295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  <c r="AG185" s="295"/>
      <c r="AH185" s="295"/>
      <c r="AI185" s="295"/>
      <c r="AJ185" s="295"/>
      <c r="AK185" s="295"/>
      <c r="AL185" s="295"/>
      <c r="AM185" s="295"/>
    </row>
    <row r="186" spans="1:41" ht="21" customHeight="1" x14ac:dyDescent="0.25">
      <c r="A186" s="16">
        <v>116</v>
      </c>
      <c r="B186" s="39" t="s">
        <v>1294</v>
      </c>
      <c r="C186" s="35" t="s">
        <v>480</v>
      </c>
      <c r="D186" s="74" t="s">
        <v>1121</v>
      </c>
      <c r="E186" s="16" t="s">
        <v>520</v>
      </c>
      <c r="F186" s="271" t="s">
        <v>1667</v>
      </c>
      <c r="G186" s="16" t="s">
        <v>483</v>
      </c>
      <c r="H186" s="16" t="s">
        <v>1629</v>
      </c>
      <c r="I186" s="114">
        <v>43497</v>
      </c>
      <c r="J186" s="16" t="s">
        <v>521</v>
      </c>
      <c r="K186" s="114">
        <v>45712</v>
      </c>
      <c r="L186" s="16" t="s">
        <v>237</v>
      </c>
      <c r="M186" s="295"/>
      <c r="N186" s="295" t="s">
        <v>1698</v>
      </c>
      <c r="O186" s="295"/>
      <c r="P186" s="295"/>
      <c r="Q186" s="358">
        <v>34024</v>
      </c>
      <c r="R186" s="295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  <c r="AG186" s="295"/>
      <c r="AH186" s="295"/>
      <c r="AI186" s="295"/>
      <c r="AJ186" s="295"/>
      <c r="AK186" s="295"/>
      <c r="AL186" s="295"/>
      <c r="AM186" s="295"/>
    </row>
    <row r="187" spans="1:41" ht="21" customHeight="1" x14ac:dyDescent="0.25">
      <c r="A187" s="16">
        <v>117</v>
      </c>
      <c r="B187" s="40" t="s">
        <v>522</v>
      </c>
      <c r="C187" s="17" t="s">
        <v>480</v>
      </c>
      <c r="D187" s="74" t="s">
        <v>1297</v>
      </c>
      <c r="E187" s="16" t="s">
        <v>523</v>
      </c>
      <c r="F187" s="16" t="s">
        <v>524</v>
      </c>
      <c r="G187" s="16" t="s">
        <v>518</v>
      </c>
      <c r="H187" s="16" t="s">
        <v>1629</v>
      </c>
      <c r="I187" s="114">
        <v>43770</v>
      </c>
      <c r="J187" s="16" t="s">
        <v>525</v>
      </c>
      <c r="K187" s="114">
        <v>44666</v>
      </c>
      <c r="L187" s="16"/>
      <c r="M187" s="295"/>
      <c r="N187" s="295" t="s">
        <v>1698</v>
      </c>
      <c r="O187" s="295"/>
      <c r="P187" s="295"/>
      <c r="Q187" s="358">
        <v>34804</v>
      </c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  <c r="AG187" s="295"/>
      <c r="AH187" s="295"/>
      <c r="AI187" s="295"/>
      <c r="AJ187" s="295"/>
      <c r="AK187" s="295"/>
      <c r="AL187" s="295"/>
      <c r="AM187" s="295"/>
    </row>
    <row r="188" spans="1:41" s="130" customFormat="1" x14ac:dyDescent="0.25">
      <c r="A188" s="16">
        <v>118</v>
      </c>
      <c r="B188" s="16" t="s">
        <v>971</v>
      </c>
      <c r="C188" s="17" t="s">
        <v>480</v>
      </c>
      <c r="D188" s="74" t="s">
        <v>1241</v>
      </c>
      <c r="E188" s="16" t="s">
        <v>972</v>
      </c>
      <c r="F188" s="16" t="s">
        <v>973</v>
      </c>
      <c r="G188" s="16" t="s">
        <v>974</v>
      </c>
      <c r="H188" s="16" t="s">
        <v>1629</v>
      </c>
      <c r="I188" s="114">
        <v>44075</v>
      </c>
      <c r="J188" s="16" t="s">
        <v>1266</v>
      </c>
      <c r="K188" s="114">
        <v>44645</v>
      </c>
      <c r="L188" s="174"/>
      <c r="M188" s="157"/>
      <c r="N188" s="156" t="s">
        <v>1698</v>
      </c>
      <c r="O188" s="156"/>
      <c r="P188" s="156"/>
      <c r="Q188" s="356">
        <v>35149</v>
      </c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6"/>
      <c r="AL188" s="156"/>
      <c r="AM188" s="156"/>
    </row>
    <row r="189" spans="1:41" s="130" customFormat="1" x14ac:dyDescent="0.25">
      <c r="A189" s="16">
        <v>119</v>
      </c>
      <c r="B189" s="191" t="s">
        <v>1483</v>
      </c>
      <c r="C189" s="191" t="s">
        <v>1484</v>
      </c>
      <c r="D189" s="74" t="s">
        <v>1500</v>
      </c>
      <c r="E189" s="16" t="s">
        <v>1501</v>
      </c>
      <c r="F189" s="16" t="s">
        <v>1502</v>
      </c>
      <c r="G189" s="16" t="s">
        <v>1503</v>
      </c>
      <c r="H189" s="16" t="s">
        <v>1629</v>
      </c>
      <c r="I189" s="114">
        <v>44409</v>
      </c>
      <c r="J189" s="16" t="s">
        <v>1535</v>
      </c>
      <c r="K189" s="114">
        <v>45718</v>
      </c>
      <c r="L189" s="16"/>
      <c r="M189" s="157"/>
      <c r="N189" s="156" t="s">
        <v>1698</v>
      </c>
      <c r="O189" s="156"/>
      <c r="P189" s="156"/>
      <c r="Q189" s="356">
        <v>34961</v>
      </c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6"/>
      <c r="AL189" s="156"/>
      <c r="AM189" s="156"/>
    </row>
    <row r="190" spans="1:41" s="306" customFormat="1" ht="21" customHeight="1" x14ac:dyDescent="0.25">
      <c r="A190" s="16">
        <v>120</v>
      </c>
      <c r="B190" s="191" t="s">
        <v>1485</v>
      </c>
      <c r="C190" s="191" t="s">
        <v>1484</v>
      </c>
      <c r="D190" s="74" t="s">
        <v>1504</v>
      </c>
      <c r="E190" s="16" t="s">
        <v>1505</v>
      </c>
      <c r="F190" s="16" t="s">
        <v>1506</v>
      </c>
      <c r="G190" s="16" t="s">
        <v>1507</v>
      </c>
      <c r="H190" s="16" t="s">
        <v>1629</v>
      </c>
      <c r="I190" s="114">
        <v>44409</v>
      </c>
      <c r="J190" s="16" t="s">
        <v>1536</v>
      </c>
      <c r="K190" s="16"/>
      <c r="L190" s="16"/>
      <c r="M190" s="295"/>
      <c r="N190" s="295" t="s">
        <v>1698</v>
      </c>
      <c r="O190" s="295"/>
      <c r="P190" s="295"/>
      <c r="Q190" s="358">
        <v>35911</v>
      </c>
      <c r="R190" s="295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  <c r="AG190" s="295"/>
      <c r="AH190" s="295"/>
      <c r="AI190" s="295"/>
      <c r="AJ190" s="295"/>
      <c r="AK190" s="295"/>
      <c r="AL190" s="295"/>
      <c r="AM190" s="295"/>
    </row>
    <row r="191" spans="1:41" s="303" customFormat="1" ht="21" customHeight="1" x14ac:dyDescent="0.25">
      <c r="A191" s="16">
        <v>122</v>
      </c>
      <c r="B191" s="127" t="s">
        <v>542</v>
      </c>
      <c r="C191" s="127" t="s">
        <v>1604</v>
      </c>
      <c r="D191" s="118" t="s">
        <v>1131</v>
      </c>
      <c r="E191" s="55" t="s">
        <v>1411</v>
      </c>
      <c r="F191" s="55" t="s">
        <v>543</v>
      </c>
      <c r="G191" s="55" t="s">
        <v>235</v>
      </c>
      <c r="H191" s="55" t="s">
        <v>1629</v>
      </c>
      <c r="I191" s="59">
        <v>42036</v>
      </c>
      <c r="J191" s="54" t="s">
        <v>544</v>
      </c>
      <c r="K191" s="264">
        <v>44661</v>
      </c>
      <c r="L191" s="264">
        <v>44661</v>
      </c>
      <c r="M191" s="295"/>
      <c r="N191" s="295" t="s">
        <v>1698</v>
      </c>
      <c r="O191" s="295"/>
      <c r="P191" s="295"/>
      <c r="Q191" s="358">
        <v>32608</v>
      </c>
      <c r="R191" s="295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  <c r="AG191" s="295"/>
      <c r="AH191" s="295"/>
      <c r="AI191" s="295"/>
      <c r="AJ191" s="295"/>
      <c r="AK191" s="295"/>
      <c r="AL191" s="295"/>
      <c r="AM191" s="295"/>
    </row>
    <row r="192" spans="1:41" s="303" customFormat="1" ht="21" customHeight="1" x14ac:dyDescent="0.25">
      <c r="A192" s="16">
        <v>123</v>
      </c>
      <c r="B192" s="26" t="s">
        <v>2504</v>
      </c>
      <c r="C192" s="17" t="s">
        <v>527</v>
      </c>
      <c r="D192" s="74" t="s">
        <v>987</v>
      </c>
      <c r="E192" s="16" t="s">
        <v>448</v>
      </c>
      <c r="F192" s="6" t="s">
        <v>449</v>
      </c>
      <c r="G192" s="6" t="s">
        <v>235</v>
      </c>
      <c r="H192" s="6" t="s">
        <v>1629</v>
      </c>
      <c r="I192" s="13">
        <v>42064</v>
      </c>
      <c r="J192" s="23" t="s">
        <v>450</v>
      </c>
      <c r="K192" s="114">
        <v>44783</v>
      </c>
      <c r="L192" s="114">
        <v>44783</v>
      </c>
      <c r="M192" s="295"/>
      <c r="N192" s="295" t="s">
        <v>1698</v>
      </c>
      <c r="O192" s="295"/>
      <c r="P192" s="295"/>
      <c r="Q192" s="358">
        <v>33460</v>
      </c>
      <c r="R192" s="295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  <c r="AG192" s="295"/>
      <c r="AH192" s="295"/>
      <c r="AI192" s="295"/>
      <c r="AJ192" s="295"/>
      <c r="AK192" s="295"/>
      <c r="AL192" s="295"/>
      <c r="AM192" s="295"/>
      <c r="AN192" s="295"/>
      <c r="AO192" s="295"/>
    </row>
    <row r="193" spans="1:39" ht="21" customHeight="1" x14ac:dyDescent="0.25">
      <c r="A193" s="16">
        <v>124</v>
      </c>
      <c r="B193" s="37" t="s">
        <v>531</v>
      </c>
      <c r="C193" s="37" t="s">
        <v>527</v>
      </c>
      <c r="D193" s="74" t="s">
        <v>1310</v>
      </c>
      <c r="E193" s="6" t="s">
        <v>532</v>
      </c>
      <c r="F193" s="6" t="s">
        <v>533</v>
      </c>
      <c r="G193" s="6" t="s">
        <v>235</v>
      </c>
      <c r="H193" s="6" t="s">
        <v>1629</v>
      </c>
      <c r="I193" s="13">
        <v>42217</v>
      </c>
      <c r="J193" s="23" t="s">
        <v>534</v>
      </c>
      <c r="K193" s="114">
        <v>44761</v>
      </c>
      <c r="L193" s="114">
        <v>44761</v>
      </c>
      <c r="M193" s="295"/>
      <c r="N193" s="295" t="s">
        <v>1698</v>
      </c>
      <c r="O193" s="295"/>
      <c r="P193" s="295"/>
      <c r="Q193" s="358">
        <v>33073</v>
      </c>
      <c r="R193" s="295"/>
      <c r="S193" s="295"/>
      <c r="T193" s="295"/>
      <c r="U193" s="295"/>
      <c r="V193" s="295"/>
      <c r="W193" s="295"/>
      <c r="X193" s="295"/>
      <c r="Y193" s="295"/>
      <c r="Z193" s="295"/>
      <c r="AA193" s="295"/>
      <c r="AB193" s="295"/>
      <c r="AC193" s="295"/>
      <c r="AD193" s="295"/>
      <c r="AE193" s="295"/>
      <c r="AF193" s="295"/>
      <c r="AG193" s="295"/>
      <c r="AH193" s="295"/>
      <c r="AI193" s="295"/>
      <c r="AJ193" s="295"/>
      <c r="AK193" s="295"/>
      <c r="AL193" s="295"/>
      <c r="AM193" s="295"/>
    </row>
    <row r="194" spans="1:39" ht="21" customHeight="1" x14ac:dyDescent="0.25">
      <c r="A194" s="16">
        <v>125</v>
      </c>
      <c r="B194" s="25" t="s">
        <v>535</v>
      </c>
      <c r="C194" s="17" t="s">
        <v>527</v>
      </c>
      <c r="D194" s="74" t="s">
        <v>1130</v>
      </c>
      <c r="E194" s="6" t="s">
        <v>536</v>
      </c>
      <c r="F194" s="6" t="s">
        <v>537</v>
      </c>
      <c r="G194" s="6" t="s">
        <v>235</v>
      </c>
      <c r="H194" s="6" t="s">
        <v>1629</v>
      </c>
      <c r="I194" s="13">
        <v>42491</v>
      </c>
      <c r="J194" s="23" t="s">
        <v>538</v>
      </c>
      <c r="K194" s="114">
        <v>44290</v>
      </c>
      <c r="L194" s="114">
        <v>44290</v>
      </c>
      <c r="M194" s="295"/>
      <c r="N194" s="295" t="s">
        <v>1698</v>
      </c>
      <c r="O194" s="295"/>
      <c r="P194" s="295"/>
      <c r="Q194" s="358">
        <v>34397</v>
      </c>
      <c r="R194" s="295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  <c r="AG194" s="295"/>
      <c r="AH194" s="295"/>
      <c r="AI194" s="295"/>
      <c r="AJ194" s="295"/>
      <c r="AK194" s="295"/>
      <c r="AL194" s="295"/>
      <c r="AM194" s="295"/>
    </row>
    <row r="195" spans="1:39" ht="21" customHeight="1" x14ac:dyDescent="0.25">
      <c r="A195" s="16">
        <v>126</v>
      </c>
      <c r="B195" s="25" t="s">
        <v>539</v>
      </c>
      <c r="C195" s="17" t="s">
        <v>527</v>
      </c>
      <c r="D195" s="74" t="s">
        <v>1129</v>
      </c>
      <c r="E195" s="30" t="s">
        <v>1412</v>
      </c>
      <c r="F195" s="31" t="s">
        <v>540</v>
      </c>
      <c r="G195" s="6" t="s">
        <v>235</v>
      </c>
      <c r="H195" s="6" t="s">
        <v>1631</v>
      </c>
      <c r="I195" s="32">
        <v>40848</v>
      </c>
      <c r="J195" s="6" t="s">
        <v>541</v>
      </c>
      <c r="K195" s="114">
        <v>44694</v>
      </c>
      <c r="L195" s="114">
        <v>44694</v>
      </c>
      <c r="M195" s="295"/>
      <c r="N195" s="295" t="s">
        <v>1698</v>
      </c>
      <c r="O195" s="295"/>
      <c r="P195" s="295"/>
      <c r="Q195" s="358">
        <v>30023</v>
      </c>
      <c r="R195" s="295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  <c r="AG195" s="295"/>
      <c r="AH195" s="295"/>
      <c r="AI195" s="295"/>
      <c r="AJ195" s="295"/>
      <c r="AK195" s="295"/>
      <c r="AL195" s="295"/>
      <c r="AM195" s="295"/>
    </row>
    <row r="196" spans="1:39" ht="21" customHeight="1" x14ac:dyDescent="0.25">
      <c r="A196" s="16">
        <v>127</v>
      </c>
      <c r="B196" s="34" t="s">
        <v>545</v>
      </c>
      <c r="C196" s="17" t="s">
        <v>527</v>
      </c>
      <c r="D196" s="168" t="s">
        <v>1466</v>
      </c>
      <c r="E196" s="6" t="s">
        <v>546</v>
      </c>
      <c r="F196" s="186" t="s">
        <v>547</v>
      </c>
      <c r="G196" s="6" t="s">
        <v>274</v>
      </c>
      <c r="H196" s="6" t="s">
        <v>1631</v>
      </c>
      <c r="I196" s="13">
        <v>39543</v>
      </c>
      <c r="J196" s="6" t="s">
        <v>548</v>
      </c>
      <c r="K196" s="114">
        <v>44661</v>
      </c>
      <c r="L196" s="114">
        <v>44661</v>
      </c>
      <c r="M196" s="295"/>
      <c r="N196" s="295" t="s">
        <v>1698</v>
      </c>
      <c r="O196" s="295"/>
      <c r="P196" s="295"/>
      <c r="Q196" s="358">
        <v>29686</v>
      </c>
      <c r="R196" s="295"/>
      <c r="S196" s="295"/>
      <c r="T196" s="295"/>
      <c r="U196" s="295"/>
      <c r="V196" s="295"/>
      <c r="W196" s="295"/>
      <c r="X196" s="295"/>
      <c r="Y196" s="295"/>
      <c r="Z196" s="295"/>
      <c r="AA196" s="295"/>
      <c r="AB196" s="295"/>
      <c r="AC196" s="295"/>
      <c r="AD196" s="295"/>
      <c r="AE196" s="295"/>
      <c r="AF196" s="295"/>
      <c r="AG196" s="295"/>
      <c r="AH196" s="295"/>
      <c r="AI196" s="295"/>
      <c r="AJ196" s="295"/>
      <c r="AK196" s="295"/>
      <c r="AL196" s="295"/>
      <c r="AM196" s="295"/>
    </row>
    <row r="197" spans="1:39" s="130" customFormat="1" x14ac:dyDescent="0.25">
      <c r="A197" s="16">
        <v>128</v>
      </c>
      <c r="B197" s="16" t="s">
        <v>1593</v>
      </c>
      <c r="C197" s="16" t="s">
        <v>1464</v>
      </c>
      <c r="D197" s="74" t="s">
        <v>1450</v>
      </c>
      <c r="E197" s="16" t="s">
        <v>1451</v>
      </c>
      <c r="F197" s="16" t="s">
        <v>1452</v>
      </c>
      <c r="G197" s="16" t="s">
        <v>1453</v>
      </c>
      <c r="H197" s="16" t="s">
        <v>1629</v>
      </c>
      <c r="I197" s="114">
        <v>44256</v>
      </c>
      <c r="J197" s="16" t="s">
        <v>1448</v>
      </c>
      <c r="K197" s="114">
        <v>45795</v>
      </c>
      <c r="L197" s="16"/>
      <c r="M197" s="156"/>
      <c r="N197" s="156" t="s">
        <v>1698</v>
      </c>
      <c r="O197" s="156"/>
      <c r="P197" s="156"/>
      <c r="Q197" s="356">
        <v>35933</v>
      </c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6"/>
      <c r="AL197" s="156"/>
      <c r="AM197" s="156"/>
    </row>
    <row r="198" spans="1:39" s="130" customFormat="1" x14ac:dyDescent="0.25">
      <c r="A198" s="16">
        <v>129</v>
      </c>
      <c r="B198" s="191" t="s">
        <v>1479</v>
      </c>
      <c r="C198" s="191" t="s">
        <v>1615</v>
      </c>
      <c r="D198" s="74" t="s">
        <v>1519</v>
      </c>
      <c r="E198" s="16" t="s">
        <v>1520</v>
      </c>
      <c r="F198" s="16" t="s">
        <v>1521</v>
      </c>
      <c r="G198" s="16" t="s">
        <v>1508</v>
      </c>
      <c r="H198" s="16" t="s">
        <v>1629</v>
      </c>
      <c r="I198" s="114">
        <v>44348</v>
      </c>
      <c r="J198" s="16" t="s">
        <v>1531</v>
      </c>
      <c r="K198" s="114">
        <v>46066</v>
      </c>
      <c r="L198" s="16"/>
      <c r="M198" s="156"/>
      <c r="N198" s="156" t="s">
        <v>1698</v>
      </c>
      <c r="O198" s="156"/>
      <c r="P198" s="156"/>
      <c r="Q198" s="356">
        <v>35474</v>
      </c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6"/>
      <c r="AL198" s="156"/>
      <c r="AM198" s="156"/>
    </row>
    <row r="199" spans="1:39" s="130" customFormat="1" x14ac:dyDescent="0.25">
      <c r="A199" s="16">
        <v>130</v>
      </c>
      <c r="B199" s="191" t="s">
        <v>1509</v>
      </c>
      <c r="C199" s="191" t="s">
        <v>1615</v>
      </c>
      <c r="D199" s="74" t="s">
        <v>1510</v>
      </c>
      <c r="E199" s="16" t="s">
        <v>1513</v>
      </c>
      <c r="F199" s="16" t="s">
        <v>1511</v>
      </c>
      <c r="G199" s="16" t="s">
        <v>1508</v>
      </c>
      <c r="H199" s="16" t="s">
        <v>1629</v>
      </c>
      <c r="I199" s="114">
        <v>44348</v>
      </c>
      <c r="J199" s="16" t="s">
        <v>1533</v>
      </c>
      <c r="K199" s="114">
        <v>44822</v>
      </c>
      <c r="L199" s="16"/>
      <c r="M199" s="156"/>
      <c r="N199" s="156" t="s">
        <v>1698</v>
      </c>
      <c r="O199" s="156"/>
      <c r="P199" s="156"/>
      <c r="Q199" s="356">
        <v>35221</v>
      </c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6"/>
      <c r="AL199" s="156"/>
      <c r="AM199" s="156"/>
    </row>
    <row r="200" spans="1:39" ht="21" customHeight="1" x14ac:dyDescent="0.25">
      <c r="A200" s="16">
        <v>131</v>
      </c>
      <c r="B200" s="82" t="s">
        <v>559</v>
      </c>
      <c r="C200" s="82" t="s">
        <v>1592</v>
      </c>
      <c r="D200" s="118" t="s">
        <v>997</v>
      </c>
      <c r="E200" s="55" t="s">
        <v>561</v>
      </c>
      <c r="F200" s="58" t="s">
        <v>562</v>
      </c>
      <c r="G200" s="55" t="s">
        <v>563</v>
      </c>
      <c r="H200" s="55" t="s">
        <v>1631</v>
      </c>
      <c r="I200" s="59">
        <v>41122</v>
      </c>
      <c r="J200" s="55" t="s">
        <v>564</v>
      </c>
      <c r="K200" s="264">
        <v>44321</v>
      </c>
      <c r="L200" s="264">
        <v>44321</v>
      </c>
      <c r="M200" s="295"/>
      <c r="N200" s="295" t="s">
        <v>1698</v>
      </c>
      <c r="O200" s="295"/>
      <c r="P200" s="295"/>
      <c r="Q200" s="358">
        <v>31172</v>
      </c>
      <c r="R200" s="295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  <c r="AG200" s="295"/>
      <c r="AH200" s="295"/>
      <c r="AI200" s="295"/>
      <c r="AJ200" s="295"/>
      <c r="AK200" s="295"/>
      <c r="AL200" s="295"/>
      <c r="AM200" s="295"/>
    </row>
    <row r="201" spans="1:39" ht="21" customHeight="1" x14ac:dyDescent="0.25">
      <c r="A201" s="16">
        <v>132</v>
      </c>
      <c r="B201" s="41" t="s">
        <v>565</v>
      </c>
      <c r="C201" s="41" t="s">
        <v>560</v>
      </c>
      <c r="D201" s="74" t="s">
        <v>2273</v>
      </c>
      <c r="E201" s="6" t="s">
        <v>566</v>
      </c>
      <c r="F201" s="6" t="s">
        <v>567</v>
      </c>
      <c r="G201" s="6" t="s">
        <v>560</v>
      </c>
      <c r="H201" s="6" t="s">
        <v>1631</v>
      </c>
      <c r="I201" s="13">
        <v>42552</v>
      </c>
      <c r="J201" s="6" t="s">
        <v>568</v>
      </c>
      <c r="K201" s="114">
        <v>44213</v>
      </c>
      <c r="L201" s="16"/>
      <c r="M201" s="295"/>
      <c r="N201" s="295" t="s">
        <v>1698</v>
      </c>
      <c r="O201" s="295"/>
      <c r="P201" s="295"/>
      <c r="Q201" s="358">
        <v>29634</v>
      </c>
      <c r="R201" s="295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  <c r="AG201" s="295"/>
      <c r="AH201" s="295"/>
      <c r="AI201" s="295"/>
      <c r="AJ201" s="295"/>
      <c r="AK201" s="295"/>
      <c r="AL201" s="295"/>
      <c r="AM201" s="295"/>
    </row>
    <row r="202" spans="1:39" s="303" customFormat="1" ht="21" customHeight="1" x14ac:dyDescent="0.25">
      <c r="A202" s="16">
        <v>133</v>
      </c>
      <c r="B202" s="41" t="s">
        <v>569</v>
      </c>
      <c r="C202" s="41" t="s">
        <v>570</v>
      </c>
      <c r="D202" s="74" t="s">
        <v>996</v>
      </c>
      <c r="E202" s="6" t="s">
        <v>571</v>
      </c>
      <c r="F202" s="6" t="s">
        <v>572</v>
      </c>
      <c r="G202" s="6" t="s">
        <v>570</v>
      </c>
      <c r="H202" s="6" t="s">
        <v>1631</v>
      </c>
      <c r="I202" s="13">
        <v>41699</v>
      </c>
      <c r="J202" s="6" t="s">
        <v>573</v>
      </c>
      <c r="K202" s="114">
        <v>45199</v>
      </c>
      <c r="L202" s="114">
        <v>45241</v>
      </c>
      <c r="M202" s="295"/>
      <c r="N202" s="295" t="s">
        <v>1698</v>
      </c>
      <c r="O202" s="295"/>
      <c r="P202" s="295"/>
      <c r="Q202" s="358">
        <v>32050</v>
      </c>
      <c r="R202" s="295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  <c r="AG202" s="295"/>
      <c r="AH202" s="295"/>
      <c r="AI202" s="295"/>
      <c r="AJ202" s="295"/>
      <c r="AK202" s="295"/>
      <c r="AL202" s="295"/>
      <c r="AM202" s="295"/>
    </row>
    <row r="203" spans="1:39" ht="21" customHeight="1" x14ac:dyDescent="0.25">
      <c r="A203" s="16">
        <v>134</v>
      </c>
      <c r="B203" s="41" t="s">
        <v>574</v>
      </c>
      <c r="C203" s="43" t="s">
        <v>575</v>
      </c>
      <c r="D203" s="74" t="s">
        <v>1334</v>
      </c>
      <c r="E203" s="30" t="s">
        <v>576</v>
      </c>
      <c r="F203" s="31" t="s">
        <v>577</v>
      </c>
      <c r="G203" s="30" t="s">
        <v>575</v>
      </c>
      <c r="H203" s="30" t="s">
        <v>1631</v>
      </c>
      <c r="I203" s="32">
        <v>41095</v>
      </c>
      <c r="J203" s="6" t="s">
        <v>578</v>
      </c>
      <c r="K203" s="114">
        <v>44982</v>
      </c>
      <c r="L203" s="114">
        <v>45241</v>
      </c>
      <c r="M203" s="295"/>
      <c r="N203" s="295" t="s">
        <v>1698</v>
      </c>
      <c r="O203" s="295"/>
      <c r="P203" s="295"/>
      <c r="Q203" s="358">
        <v>31469</v>
      </c>
      <c r="R203" s="295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  <c r="AG203" s="295"/>
      <c r="AH203" s="295"/>
      <c r="AI203" s="295"/>
      <c r="AJ203" s="295"/>
      <c r="AK203" s="295"/>
      <c r="AL203" s="295"/>
      <c r="AM203" s="295"/>
    </row>
    <row r="204" spans="1:39" ht="21" customHeight="1" x14ac:dyDescent="0.25">
      <c r="A204" s="16">
        <v>135</v>
      </c>
      <c r="B204" s="41" t="s">
        <v>579</v>
      </c>
      <c r="C204" s="41" t="s">
        <v>575</v>
      </c>
      <c r="D204" s="74" t="s">
        <v>1169</v>
      </c>
      <c r="E204" s="6" t="s">
        <v>580</v>
      </c>
      <c r="F204" s="6" t="s">
        <v>581</v>
      </c>
      <c r="G204" s="6" t="s">
        <v>575</v>
      </c>
      <c r="H204" s="6" t="s">
        <v>1629</v>
      </c>
      <c r="I204" s="13">
        <v>42491</v>
      </c>
      <c r="J204" s="23" t="s">
        <v>582</v>
      </c>
      <c r="K204" s="114">
        <v>45151</v>
      </c>
      <c r="L204" s="114">
        <v>45241</v>
      </c>
      <c r="M204" s="295"/>
      <c r="N204" s="295" t="s">
        <v>1698</v>
      </c>
      <c r="O204" s="295"/>
      <c r="P204" s="295"/>
      <c r="Q204" s="358">
        <v>31637</v>
      </c>
      <c r="R204" s="295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  <c r="AG204" s="295"/>
      <c r="AH204" s="295"/>
      <c r="AI204" s="295"/>
      <c r="AJ204" s="295"/>
      <c r="AK204" s="295"/>
      <c r="AL204" s="295"/>
      <c r="AM204" s="295"/>
    </row>
    <row r="205" spans="1:39" ht="21" customHeight="1" x14ac:dyDescent="0.25">
      <c r="A205" s="16">
        <v>136</v>
      </c>
      <c r="B205" s="41" t="s">
        <v>583</v>
      </c>
      <c r="C205" s="272" t="s">
        <v>575</v>
      </c>
      <c r="D205" s="74" t="s">
        <v>998</v>
      </c>
      <c r="E205" s="6" t="s">
        <v>584</v>
      </c>
      <c r="F205" s="273" t="s">
        <v>585</v>
      </c>
      <c r="G205" s="273" t="s">
        <v>575</v>
      </c>
      <c r="H205" s="273" t="s">
        <v>1629</v>
      </c>
      <c r="I205" s="13">
        <v>42102</v>
      </c>
      <c r="J205" s="23" t="s">
        <v>586</v>
      </c>
      <c r="K205" s="114">
        <v>45028</v>
      </c>
      <c r="L205" s="114">
        <v>45241</v>
      </c>
      <c r="M205" s="295"/>
      <c r="N205" s="295" t="s">
        <v>1698</v>
      </c>
      <c r="O205" s="295"/>
      <c r="P205" s="295"/>
      <c r="Q205" s="358">
        <v>30418</v>
      </c>
      <c r="R205" s="295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  <c r="AG205" s="295"/>
      <c r="AH205" s="295"/>
      <c r="AI205" s="295"/>
      <c r="AJ205" s="295"/>
      <c r="AK205" s="295"/>
      <c r="AL205" s="295"/>
      <c r="AM205" s="295"/>
    </row>
    <row r="206" spans="1:39" ht="21" customHeight="1" x14ac:dyDescent="0.25">
      <c r="A206" s="16">
        <v>137</v>
      </c>
      <c r="B206" s="41" t="s">
        <v>587</v>
      </c>
      <c r="C206" s="41" t="s">
        <v>575</v>
      </c>
      <c r="D206" s="74" t="s">
        <v>1170</v>
      </c>
      <c r="E206" s="30" t="s">
        <v>588</v>
      </c>
      <c r="F206" s="6" t="s">
        <v>589</v>
      </c>
      <c r="G206" s="6" t="s">
        <v>575</v>
      </c>
      <c r="H206" s="6" t="s">
        <v>1631</v>
      </c>
      <c r="I206" s="13">
        <v>41487</v>
      </c>
      <c r="J206" s="6" t="s">
        <v>590</v>
      </c>
      <c r="K206" s="114">
        <v>45223</v>
      </c>
      <c r="L206" s="114">
        <v>45241</v>
      </c>
      <c r="M206" s="295"/>
      <c r="N206" s="295" t="s">
        <v>1698</v>
      </c>
      <c r="O206" s="295"/>
      <c r="P206" s="295"/>
      <c r="Q206" s="358">
        <v>32805</v>
      </c>
      <c r="R206" s="295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  <c r="AG206" s="295"/>
      <c r="AH206" s="295"/>
      <c r="AI206" s="295"/>
      <c r="AJ206" s="295"/>
      <c r="AK206" s="295"/>
      <c r="AL206" s="295"/>
      <c r="AM206" s="295"/>
    </row>
    <row r="207" spans="1:39" ht="21" customHeight="1" x14ac:dyDescent="0.25">
      <c r="A207" s="16">
        <v>138</v>
      </c>
      <c r="B207" s="41" t="s">
        <v>591</v>
      </c>
      <c r="C207" s="41" t="s">
        <v>575</v>
      </c>
      <c r="D207" s="74" t="s">
        <v>1171</v>
      </c>
      <c r="E207" s="16" t="s">
        <v>592</v>
      </c>
      <c r="F207" s="6" t="s">
        <v>593</v>
      </c>
      <c r="G207" s="6" t="s">
        <v>575</v>
      </c>
      <c r="H207" s="6" t="s">
        <v>1629</v>
      </c>
      <c r="I207" s="13">
        <v>42706</v>
      </c>
      <c r="J207" s="23" t="s">
        <v>594</v>
      </c>
      <c r="K207" s="114">
        <v>45076</v>
      </c>
      <c r="L207" s="16" t="s">
        <v>512</v>
      </c>
      <c r="M207" s="295"/>
      <c r="N207" s="295" t="s">
        <v>1698</v>
      </c>
      <c r="O207" s="295"/>
      <c r="P207" s="295"/>
      <c r="Q207" s="358">
        <v>33754</v>
      </c>
      <c r="R207" s="295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  <c r="AG207" s="295"/>
      <c r="AH207" s="295"/>
      <c r="AI207" s="295"/>
      <c r="AJ207" s="295"/>
      <c r="AK207" s="295"/>
      <c r="AL207" s="295"/>
      <c r="AM207" s="295"/>
    </row>
    <row r="208" spans="1:39" ht="21" customHeight="1" x14ac:dyDescent="0.25">
      <c r="A208" s="16">
        <v>139</v>
      </c>
      <c r="B208" s="41" t="s">
        <v>595</v>
      </c>
      <c r="C208" s="41" t="s">
        <v>575</v>
      </c>
      <c r="D208" s="74" t="s">
        <v>999</v>
      </c>
      <c r="E208" s="6" t="s">
        <v>596</v>
      </c>
      <c r="F208" s="6" t="s">
        <v>597</v>
      </c>
      <c r="G208" s="6" t="s">
        <v>575</v>
      </c>
      <c r="H208" s="6" t="s">
        <v>1629</v>
      </c>
      <c r="I208" s="13">
        <v>43007</v>
      </c>
      <c r="J208" s="23" t="s">
        <v>598</v>
      </c>
      <c r="K208" s="16" t="s">
        <v>287</v>
      </c>
      <c r="L208" s="114">
        <v>44909</v>
      </c>
      <c r="M208" s="295"/>
      <c r="N208" s="295" t="s">
        <v>1698</v>
      </c>
      <c r="O208" s="295"/>
      <c r="P208" s="295"/>
      <c r="Q208" s="358">
        <v>33964</v>
      </c>
      <c r="R208" s="295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  <c r="AG208" s="295"/>
      <c r="AH208" s="295"/>
      <c r="AI208" s="295"/>
      <c r="AJ208" s="295"/>
      <c r="AK208" s="295"/>
      <c r="AL208" s="295"/>
      <c r="AM208" s="295"/>
    </row>
    <row r="209" spans="1:39" ht="21" customHeight="1" x14ac:dyDescent="0.25">
      <c r="A209" s="16">
        <v>140</v>
      </c>
      <c r="B209" s="12" t="s">
        <v>599</v>
      </c>
      <c r="C209" s="41" t="s">
        <v>575</v>
      </c>
      <c r="D209" s="74" t="s">
        <v>1172</v>
      </c>
      <c r="E209" s="16" t="s">
        <v>600</v>
      </c>
      <c r="F209" s="16" t="s">
        <v>1314</v>
      </c>
      <c r="G209" s="16" t="s">
        <v>575</v>
      </c>
      <c r="H209" s="16" t="s">
        <v>1629</v>
      </c>
      <c r="I209" s="114">
        <v>43497</v>
      </c>
      <c r="J209" s="16" t="s">
        <v>601</v>
      </c>
      <c r="K209" s="16" t="s">
        <v>602</v>
      </c>
      <c r="L209" s="16"/>
      <c r="M209" s="295"/>
      <c r="N209" s="295" t="s">
        <v>1698</v>
      </c>
      <c r="O209" s="295"/>
      <c r="P209" s="295"/>
      <c r="Q209" s="358">
        <v>35124</v>
      </c>
      <c r="R209" s="295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  <c r="AG209" s="295"/>
      <c r="AH209" s="295"/>
      <c r="AI209" s="295"/>
      <c r="AJ209" s="295"/>
      <c r="AK209" s="295"/>
      <c r="AL209" s="295"/>
      <c r="AM209" s="295"/>
    </row>
    <row r="210" spans="1:39" s="303" customFormat="1" ht="21" customHeight="1" x14ac:dyDescent="0.25">
      <c r="A210" s="16">
        <v>141</v>
      </c>
      <c r="B210" s="12" t="s">
        <v>603</v>
      </c>
      <c r="C210" s="41" t="s">
        <v>575</v>
      </c>
      <c r="D210" s="74" t="s">
        <v>2572</v>
      </c>
      <c r="E210" s="18" t="s">
        <v>604</v>
      </c>
      <c r="F210" s="16" t="s">
        <v>605</v>
      </c>
      <c r="G210" s="16" t="s">
        <v>575</v>
      </c>
      <c r="H210" s="16" t="s">
        <v>1629</v>
      </c>
      <c r="I210" s="114">
        <v>43586</v>
      </c>
      <c r="J210" s="16" t="s">
        <v>606</v>
      </c>
      <c r="K210" s="114">
        <v>45075</v>
      </c>
      <c r="L210" s="114">
        <v>45226</v>
      </c>
      <c r="M210" s="295"/>
      <c r="N210" s="295" t="s">
        <v>1698</v>
      </c>
      <c r="O210" s="295"/>
      <c r="P210" s="295"/>
      <c r="Q210" s="358">
        <v>35579</v>
      </c>
      <c r="R210" s="295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  <c r="AG210" s="295"/>
      <c r="AH210" s="295"/>
      <c r="AI210" s="295"/>
      <c r="AJ210" s="295"/>
      <c r="AK210" s="295"/>
      <c r="AL210" s="295"/>
      <c r="AM210" s="295"/>
    </row>
    <row r="211" spans="1:39" ht="21" customHeight="1" x14ac:dyDescent="0.25">
      <c r="A211" s="16">
        <v>142</v>
      </c>
      <c r="B211" s="16" t="s">
        <v>607</v>
      </c>
      <c r="C211" s="16" t="s">
        <v>560</v>
      </c>
      <c r="D211" s="74" t="s">
        <v>1173</v>
      </c>
      <c r="E211" s="16" t="s">
        <v>608</v>
      </c>
      <c r="F211" s="16" t="s">
        <v>609</v>
      </c>
      <c r="G211" s="16" t="s">
        <v>563</v>
      </c>
      <c r="H211" s="16" t="s">
        <v>1629</v>
      </c>
      <c r="I211" s="114">
        <v>43801</v>
      </c>
      <c r="J211" s="16" t="s">
        <v>610</v>
      </c>
      <c r="K211" s="114">
        <v>45474</v>
      </c>
      <c r="L211" s="16"/>
      <c r="M211" s="295"/>
      <c r="N211" s="295" t="s">
        <v>1698</v>
      </c>
      <c r="O211" s="295"/>
      <c r="P211" s="295"/>
      <c r="Q211" s="358">
        <v>34881</v>
      </c>
      <c r="R211" s="295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  <c r="AG211" s="295"/>
      <c r="AH211" s="295"/>
      <c r="AI211" s="295"/>
      <c r="AJ211" s="295"/>
      <c r="AK211" s="295"/>
      <c r="AL211" s="295"/>
      <c r="AM211" s="295"/>
    </row>
    <row r="212" spans="1:39" ht="21" customHeight="1" x14ac:dyDescent="0.25">
      <c r="A212" s="16">
        <v>143</v>
      </c>
      <c r="B212" s="50" t="s">
        <v>611</v>
      </c>
      <c r="C212" s="16" t="s">
        <v>575</v>
      </c>
      <c r="D212" s="74" t="s">
        <v>1174</v>
      </c>
      <c r="E212" s="16" t="s">
        <v>612</v>
      </c>
      <c r="F212" s="16" t="s">
        <v>613</v>
      </c>
      <c r="G212" s="16" t="s">
        <v>575</v>
      </c>
      <c r="H212" s="16" t="s">
        <v>1629</v>
      </c>
      <c r="I212" s="114">
        <v>43647</v>
      </c>
      <c r="J212" s="16" t="s">
        <v>614</v>
      </c>
      <c r="K212" s="114">
        <v>45087</v>
      </c>
      <c r="L212" s="114">
        <v>45117</v>
      </c>
      <c r="M212" s="295"/>
      <c r="N212" s="295" t="s">
        <v>1698</v>
      </c>
      <c r="O212" s="295"/>
      <c r="P212" s="295"/>
      <c r="Q212" s="358">
        <v>34130</v>
      </c>
      <c r="R212" s="295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  <c r="AG212" s="295"/>
      <c r="AH212" s="295"/>
      <c r="AI212" s="295"/>
      <c r="AJ212" s="295"/>
      <c r="AK212" s="295"/>
      <c r="AL212" s="295"/>
      <c r="AM212" s="295"/>
    </row>
    <row r="213" spans="1:39" ht="21" customHeight="1" x14ac:dyDescent="0.25">
      <c r="A213" s="16">
        <v>144</v>
      </c>
      <c r="B213" s="79" t="s">
        <v>615</v>
      </c>
      <c r="C213" s="16" t="s">
        <v>575</v>
      </c>
      <c r="D213" s="74" t="s">
        <v>616</v>
      </c>
      <c r="E213" s="16" t="s">
        <v>617</v>
      </c>
      <c r="F213" s="16" t="s">
        <v>290</v>
      </c>
      <c r="G213" s="16" t="s">
        <v>575</v>
      </c>
      <c r="H213" s="16" t="s">
        <v>1629</v>
      </c>
      <c r="I213" s="114">
        <v>43647</v>
      </c>
      <c r="J213" s="16" t="s">
        <v>618</v>
      </c>
      <c r="K213" s="114">
        <v>44928</v>
      </c>
      <c r="L213" s="16"/>
      <c r="M213" s="295"/>
      <c r="N213" s="295" t="s">
        <v>1698</v>
      </c>
      <c r="O213" s="295"/>
      <c r="P213" s="295"/>
      <c r="Q213" s="358">
        <v>35432</v>
      </c>
      <c r="R213" s="295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  <c r="AG213" s="295"/>
      <c r="AH213" s="295"/>
      <c r="AI213" s="295"/>
      <c r="AJ213" s="295"/>
      <c r="AK213" s="295"/>
      <c r="AL213" s="295"/>
      <c r="AM213" s="295"/>
    </row>
    <row r="214" spans="1:39" x14ac:dyDescent="0.25">
      <c r="A214" s="16">
        <v>145</v>
      </c>
      <c r="B214" s="16" t="s">
        <v>1747</v>
      </c>
      <c r="C214" s="16" t="s">
        <v>1553</v>
      </c>
      <c r="D214" s="74" t="s">
        <v>1554</v>
      </c>
      <c r="E214" s="16" t="s">
        <v>1555</v>
      </c>
      <c r="F214" s="16" t="s">
        <v>1556</v>
      </c>
      <c r="G214" s="16"/>
      <c r="H214" s="16" t="s">
        <v>1629</v>
      </c>
      <c r="I214" s="114">
        <v>44317</v>
      </c>
      <c r="J214" s="317" t="s">
        <v>1719</v>
      </c>
      <c r="K214" s="16"/>
      <c r="L214" s="16"/>
      <c r="M214" s="294"/>
      <c r="N214" s="295" t="s">
        <v>1698</v>
      </c>
      <c r="O214" s="295"/>
      <c r="P214" s="295"/>
      <c r="Q214" s="358">
        <v>35902</v>
      </c>
      <c r="R214" s="295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  <c r="AG214" s="295"/>
      <c r="AH214" s="295"/>
      <c r="AI214" s="295"/>
      <c r="AJ214" s="295"/>
      <c r="AK214" s="295"/>
      <c r="AL214" s="295"/>
      <c r="AM214" s="295"/>
    </row>
    <row r="215" spans="1:39" s="130" customFormat="1" x14ac:dyDescent="0.25">
      <c r="A215" s="16">
        <v>146</v>
      </c>
      <c r="B215" s="274" t="s">
        <v>1748</v>
      </c>
      <c r="C215" s="274" t="s">
        <v>1569</v>
      </c>
      <c r="D215" s="325" t="s">
        <v>1736</v>
      </c>
      <c r="E215" s="316" t="s">
        <v>1738</v>
      </c>
      <c r="F215" s="316" t="s">
        <v>1737</v>
      </c>
      <c r="G215" s="16"/>
      <c r="H215" s="16" t="s">
        <v>1629</v>
      </c>
      <c r="I215" s="114">
        <v>44396</v>
      </c>
      <c r="J215" s="317" t="s">
        <v>1720</v>
      </c>
      <c r="K215" s="16"/>
      <c r="L215" s="16"/>
      <c r="M215" s="157"/>
      <c r="N215" s="155" t="s">
        <v>1698</v>
      </c>
      <c r="O215" s="323"/>
      <c r="P215" s="156"/>
      <c r="Q215" s="356">
        <v>35722</v>
      </c>
      <c r="R215" s="156"/>
      <c r="S215" s="156"/>
      <c r="T215" s="156"/>
      <c r="U215" s="156"/>
      <c r="V215" s="156"/>
    </row>
    <row r="216" spans="1:39" ht="21" customHeight="1" x14ac:dyDescent="0.25">
      <c r="A216" s="16">
        <v>147</v>
      </c>
      <c r="B216" s="83" t="s">
        <v>619</v>
      </c>
      <c r="C216" s="83" t="s">
        <v>620</v>
      </c>
      <c r="D216" s="118" t="s">
        <v>1217</v>
      </c>
      <c r="E216" s="55" t="s">
        <v>166</v>
      </c>
      <c r="F216" s="58" t="s">
        <v>621</v>
      </c>
      <c r="G216" s="55" t="s">
        <v>622</v>
      </c>
      <c r="H216" s="55" t="s">
        <v>1631</v>
      </c>
      <c r="I216" s="59">
        <v>40763</v>
      </c>
      <c r="J216" s="55" t="s">
        <v>623</v>
      </c>
      <c r="K216" s="264">
        <v>44831</v>
      </c>
      <c r="L216" s="264">
        <v>44831</v>
      </c>
      <c r="M216" s="295"/>
      <c r="N216" s="295" t="s">
        <v>1698</v>
      </c>
      <c r="O216" s="295"/>
      <c r="P216" s="295"/>
      <c r="Q216" s="358">
        <v>30952</v>
      </c>
      <c r="R216" s="295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  <c r="AG216" s="295"/>
      <c r="AH216" s="295"/>
      <c r="AI216" s="295"/>
      <c r="AJ216" s="295"/>
      <c r="AK216" s="295"/>
      <c r="AL216" s="295"/>
      <c r="AM216" s="295"/>
    </row>
    <row r="217" spans="1:39" ht="21" customHeight="1" x14ac:dyDescent="0.25">
      <c r="A217" s="16">
        <v>148</v>
      </c>
      <c r="B217" s="42" t="s">
        <v>624</v>
      </c>
      <c r="C217" s="42" t="s">
        <v>620</v>
      </c>
      <c r="D217" s="324" t="s">
        <v>1694</v>
      </c>
      <c r="E217" s="30" t="s">
        <v>625</v>
      </c>
      <c r="F217" s="30" t="s">
        <v>626</v>
      </c>
      <c r="G217" s="30" t="s">
        <v>622</v>
      </c>
      <c r="H217" s="30" t="s">
        <v>1631</v>
      </c>
      <c r="I217" s="32">
        <v>41365</v>
      </c>
      <c r="J217" s="6" t="s">
        <v>627</v>
      </c>
      <c r="K217" s="114">
        <v>44823</v>
      </c>
      <c r="L217" s="114">
        <v>44823</v>
      </c>
      <c r="M217" s="295"/>
      <c r="N217" s="295" t="s">
        <v>1698</v>
      </c>
      <c r="O217" s="295"/>
      <c r="P217" s="295"/>
      <c r="Q217" s="358">
        <v>32405</v>
      </c>
      <c r="R217" s="295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  <c r="AG217" s="295"/>
      <c r="AH217" s="295"/>
      <c r="AI217" s="295"/>
      <c r="AJ217" s="295"/>
      <c r="AK217" s="295"/>
      <c r="AL217" s="295"/>
      <c r="AM217" s="295"/>
    </row>
    <row r="218" spans="1:39" ht="21" customHeight="1" x14ac:dyDescent="0.25">
      <c r="A218" s="16">
        <v>149</v>
      </c>
      <c r="B218" s="42" t="s">
        <v>628</v>
      </c>
      <c r="C218" s="42" t="s">
        <v>620</v>
      </c>
      <c r="D218" s="119" t="s">
        <v>1218</v>
      </c>
      <c r="E218" s="6" t="s">
        <v>629</v>
      </c>
      <c r="F218" s="6" t="s">
        <v>630</v>
      </c>
      <c r="G218" s="6" t="s">
        <v>622</v>
      </c>
      <c r="H218" s="6" t="s">
        <v>1629</v>
      </c>
      <c r="I218" s="13">
        <v>42723</v>
      </c>
      <c r="J218" s="23" t="s">
        <v>631</v>
      </c>
      <c r="K218" s="114">
        <v>44684</v>
      </c>
      <c r="L218" s="114">
        <v>44684</v>
      </c>
      <c r="M218" s="295"/>
      <c r="N218" s="295" t="s">
        <v>1698</v>
      </c>
      <c r="O218" s="295"/>
      <c r="P218" s="295"/>
      <c r="Q218" s="358">
        <v>34822</v>
      </c>
      <c r="R218" s="295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  <c r="AG218" s="295"/>
      <c r="AH218" s="295"/>
      <c r="AI218" s="295"/>
      <c r="AJ218" s="295"/>
      <c r="AK218" s="295"/>
      <c r="AL218" s="295"/>
      <c r="AM218" s="295"/>
    </row>
    <row r="219" spans="1:39" ht="21" customHeight="1" x14ac:dyDescent="0.25">
      <c r="A219" s="16">
        <v>150</v>
      </c>
      <c r="B219" s="42" t="s">
        <v>1727</v>
      </c>
      <c r="C219" s="42" t="s">
        <v>620</v>
      </c>
      <c r="D219" s="119" t="s">
        <v>1167</v>
      </c>
      <c r="E219" s="6" t="s">
        <v>632</v>
      </c>
      <c r="F219" s="6" t="s">
        <v>633</v>
      </c>
      <c r="G219" s="6" t="s">
        <v>622</v>
      </c>
      <c r="H219" s="6" t="s">
        <v>1629</v>
      </c>
      <c r="I219" s="13">
        <v>42759</v>
      </c>
      <c r="J219" s="23" t="s">
        <v>634</v>
      </c>
      <c r="K219" s="270">
        <v>44080</v>
      </c>
      <c r="L219" s="270">
        <v>44080</v>
      </c>
      <c r="M219" s="295"/>
      <c r="N219" s="295" t="s">
        <v>1698</v>
      </c>
      <c r="O219" s="295"/>
      <c r="P219" s="295"/>
      <c r="Q219" s="358">
        <v>34218</v>
      </c>
      <c r="R219" s="295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  <c r="AG219" s="295"/>
      <c r="AH219" s="295"/>
      <c r="AI219" s="295"/>
      <c r="AJ219" s="295"/>
      <c r="AK219" s="295"/>
      <c r="AL219" s="295"/>
      <c r="AM219" s="295"/>
    </row>
    <row r="220" spans="1:39" ht="21" customHeight="1" x14ac:dyDescent="0.25">
      <c r="A220" s="16">
        <v>151</v>
      </c>
      <c r="B220" s="42" t="s">
        <v>635</v>
      </c>
      <c r="C220" s="42" t="s">
        <v>620</v>
      </c>
      <c r="D220" s="119" t="s">
        <v>1166</v>
      </c>
      <c r="E220" s="16" t="s">
        <v>636</v>
      </c>
      <c r="F220" s="16" t="s">
        <v>637</v>
      </c>
      <c r="G220" s="16" t="s">
        <v>622</v>
      </c>
      <c r="H220" s="16" t="s">
        <v>1629</v>
      </c>
      <c r="I220" s="114">
        <v>43059</v>
      </c>
      <c r="J220" s="16" t="s">
        <v>638</v>
      </c>
      <c r="K220" s="114">
        <v>44900</v>
      </c>
      <c r="L220" s="114">
        <v>44900</v>
      </c>
      <c r="M220" s="295"/>
      <c r="N220" s="295" t="s">
        <v>1698</v>
      </c>
      <c r="O220" s="295"/>
      <c r="P220" s="295"/>
      <c r="Q220" s="358">
        <v>34673</v>
      </c>
      <c r="R220" s="295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  <c r="AG220" s="295"/>
      <c r="AH220" s="295"/>
      <c r="AI220" s="295"/>
      <c r="AJ220" s="295"/>
      <c r="AK220" s="295"/>
      <c r="AL220" s="295"/>
      <c r="AM220" s="295"/>
    </row>
    <row r="221" spans="1:39" ht="21" customHeight="1" x14ac:dyDescent="0.25">
      <c r="A221" s="16">
        <v>152</v>
      </c>
      <c r="B221" s="194" t="s">
        <v>639</v>
      </c>
      <c r="C221" s="42" t="s">
        <v>620</v>
      </c>
      <c r="D221" s="119" t="s">
        <v>1219</v>
      </c>
      <c r="E221" s="16" t="s">
        <v>640</v>
      </c>
      <c r="F221" s="16" t="s">
        <v>641</v>
      </c>
      <c r="G221" s="16" t="s">
        <v>622</v>
      </c>
      <c r="H221" s="16" t="s">
        <v>1629</v>
      </c>
      <c r="I221" s="114">
        <v>43132</v>
      </c>
      <c r="J221" s="16" t="s">
        <v>642</v>
      </c>
      <c r="K221" s="114">
        <v>44747</v>
      </c>
      <c r="L221" s="114">
        <v>44747</v>
      </c>
      <c r="M221" s="295"/>
      <c r="N221" s="295" t="s">
        <v>1698</v>
      </c>
      <c r="O221" s="295"/>
      <c r="P221" s="295"/>
      <c r="Q221" s="358">
        <v>35251</v>
      </c>
      <c r="R221" s="295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  <c r="AG221" s="295"/>
      <c r="AH221" s="295"/>
      <c r="AI221" s="295"/>
      <c r="AJ221" s="295"/>
      <c r="AK221" s="295"/>
      <c r="AL221" s="295"/>
      <c r="AM221" s="295"/>
    </row>
    <row r="222" spans="1:39" ht="21" customHeight="1" x14ac:dyDescent="0.25">
      <c r="A222" s="16">
        <v>153</v>
      </c>
      <c r="B222" s="42" t="s">
        <v>643</v>
      </c>
      <c r="C222" s="42" t="s">
        <v>620</v>
      </c>
      <c r="D222" s="119" t="s">
        <v>1176</v>
      </c>
      <c r="E222" s="16" t="s">
        <v>644</v>
      </c>
      <c r="F222" s="16" t="s">
        <v>1313</v>
      </c>
      <c r="G222" s="16" t="s">
        <v>622</v>
      </c>
      <c r="H222" s="16" t="s">
        <v>1629</v>
      </c>
      <c r="I222" s="114">
        <v>43345</v>
      </c>
      <c r="J222" s="16" t="s">
        <v>645</v>
      </c>
      <c r="K222" s="114">
        <v>44722</v>
      </c>
      <c r="L222" s="114">
        <v>44722</v>
      </c>
      <c r="M222" s="295"/>
      <c r="N222" s="295" t="s">
        <v>1698</v>
      </c>
      <c r="O222" s="295"/>
      <c r="P222" s="295"/>
      <c r="Q222" s="358">
        <v>34495</v>
      </c>
      <c r="R222" s="295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  <c r="AG222" s="295"/>
      <c r="AH222" s="295"/>
      <c r="AI222" s="295"/>
      <c r="AJ222" s="295"/>
      <c r="AK222" s="295"/>
      <c r="AL222" s="295"/>
      <c r="AM222" s="295"/>
    </row>
    <row r="223" spans="1:39" ht="21" customHeight="1" x14ac:dyDescent="0.25">
      <c r="A223" s="16">
        <v>154</v>
      </c>
      <c r="B223" s="38" t="s">
        <v>646</v>
      </c>
      <c r="C223" s="43" t="s">
        <v>620</v>
      </c>
      <c r="D223" s="119" t="s">
        <v>1001</v>
      </c>
      <c r="E223" s="16" t="s">
        <v>647</v>
      </c>
      <c r="F223" s="16" t="s">
        <v>1312</v>
      </c>
      <c r="G223" s="16" t="s">
        <v>648</v>
      </c>
      <c r="H223" s="16" t="s">
        <v>1629</v>
      </c>
      <c r="I223" s="114">
        <v>43497</v>
      </c>
      <c r="J223" s="16" t="s">
        <v>649</v>
      </c>
      <c r="K223" s="114">
        <v>44890</v>
      </c>
      <c r="L223" s="114">
        <v>44890</v>
      </c>
      <c r="M223" s="295"/>
      <c r="N223" s="295" t="s">
        <v>1698</v>
      </c>
      <c r="O223" s="295"/>
      <c r="P223" s="295"/>
      <c r="Q223" s="358">
        <v>35028</v>
      </c>
      <c r="R223" s="295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  <c r="AG223" s="295"/>
      <c r="AH223" s="295"/>
      <c r="AI223" s="295"/>
      <c r="AJ223" s="295"/>
      <c r="AK223" s="295"/>
      <c r="AL223" s="295"/>
      <c r="AM223" s="295"/>
    </row>
    <row r="224" spans="1:39" ht="21" customHeight="1" x14ac:dyDescent="0.25">
      <c r="A224" s="16">
        <v>155</v>
      </c>
      <c r="B224" s="38" t="s">
        <v>650</v>
      </c>
      <c r="C224" s="43" t="s">
        <v>620</v>
      </c>
      <c r="D224" s="119" t="s">
        <v>1002</v>
      </c>
      <c r="E224" s="16" t="s">
        <v>651</v>
      </c>
      <c r="F224" s="16" t="s">
        <v>1311</v>
      </c>
      <c r="G224" s="16" t="s">
        <v>648</v>
      </c>
      <c r="H224" s="16" t="s">
        <v>1629</v>
      </c>
      <c r="I224" s="114">
        <v>0</v>
      </c>
      <c r="J224" s="16" t="s">
        <v>652</v>
      </c>
      <c r="K224" s="114">
        <v>44971</v>
      </c>
      <c r="L224" s="114">
        <v>44971</v>
      </c>
      <c r="M224" s="295"/>
      <c r="N224" s="295" t="s">
        <v>1698</v>
      </c>
      <c r="O224" s="295"/>
      <c r="P224" s="295"/>
      <c r="Q224" s="358">
        <v>35475</v>
      </c>
      <c r="R224" s="295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  <c r="AG224" s="295"/>
      <c r="AH224" s="295"/>
      <c r="AI224" s="295"/>
      <c r="AJ224" s="295"/>
      <c r="AK224" s="295"/>
      <c r="AL224" s="295"/>
      <c r="AM224" s="295"/>
    </row>
    <row r="225" spans="1:39" ht="21" customHeight="1" x14ac:dyDescent="0.25">
      <c r="A225" s="16">
        <v>156</v>
      </c>
      <c r="B225" s="38" t="s">
        <v>657</v>
      </c>
      <c r="C225" s="43" t="s">
        <v>620</v>
      </c>
      <c r="D225" s="119" t="s">
        <v>1003</v>
      </c>
      <c r="E225" s="18" t="s">
        <v>658</v>
      </c>
      <c r="F225" s="16" t="s">
        <v>659</v>
      </c>
      <c r="G225" s="16" t="s">
        <v>660</v>
      </c>
      <c r="H225" s="16" t="s">
        <v>1629</v>
      </c>
      <c r="I225" s="114">
        <v>43525</v>
      </c>
      <c r="J225" s="16" t="s">
        <v>661</v>
      </c>
      <c r="K225" s="114">
        <v>45268</v>
      </c>
      <c r="L225" s="114">
        <v>45268</v>
      </c>
      <c r="M225" s="295"/>
      <c r="N225" s="295" t="s">
        <v>1698</v>
      </c>
      <c r="O225" s="295"/>
      <c r="P225" s="295"/>
      <c r="Q225" s="358">
        <v>35407</v>
      </c>
      <c r="R225" s="295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  <c r="AG225" s="295"/>
      <c r="AH225" s="295"/>
      <c r="AI225" s="295"/>
      <c r="AJ225" s="295"/>
      <c r="AK225" s="295"/>
      <c r="AL225" s="295"/>
      <c r="AM225" s="295"/>
    </row>
    <row r="226" spans="1:39" s="303" customFormat="1" ht="21" customHeight="1" x14ac:dyDescent="0.25">
      <c r="A226" s="16">
        <v>157</v>
      </c>
      <c r="B226" s="194" t="s">
        <v>662</v>
      </c>
      <c r="C226" s="43" t="s">
        <v>620</v>
      </c>
      <c r="D226" s="119" t="s">
        <v>1220</v>
      </c>
      <c r="E226" s="16" t="s">
        <v>663</v>
      </c>
      <c r="F226" s="16" t="s">
        <v>1098</v>
      </c>
      <c r="G226" s="16" t="s">
        <v>660</v>
      </c>
      <c r="H226" s="16" t="s">
        <v>1629</v>
      </c>
      <c r="I226" s="114">
        <v>43770</v>
      </c>
      <c r="J226" s="16" t="s">
        <v>664</v>
      </c>
      <c r="K226" s="114">
        <v>45686</v>
      </c>
      <c r="L226" s="114">
        <v>45686</v>
      </c>
      <c r="M226" s="295"/>
      <c r="N226" s="295" t="s">
        <v>1698</v>
      </c>
      <c r="O226" s="295"/>
      <c r="P226" s="295"/>
      <c r="Q226" s="358">
        <v>36189</v>
      </c>
      <c r="R226" s="295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  <c r="AG226" s="295"/>
      <c r="AH226" s="295"/>
      <c r="AI226" s="295"/>
      <c r="AJ226" s="295"/>
      <c r="AK226" s="295"/>
      <c r="AL226" s="295"/>
      <c r="AM226" s="295"/>
    </row>
    <row r="227" spans="1:39" ht="21" customHeight="1" x14ac:dyDescent="0.25">
      <c r="A227" s="16">
        <v>158</v>
      </c>
      <c r="B227" s="38" t="s">
        <v>665</v>
      </c>
      <c r="C227" s="43" t="s">
        <v>620</v>
      </c>
      <c r="D227" s="119" t="s">
        <v>1221</v>
      </c>
      <c r="E227" s="18" t="s">
        <v>666</v>
      </c>
      <c r="F227" s="16" t="s">
        <v>667</v>
      </c>
      <c r="G227" s="16" t="s">
        <v>660</v>
      </c>
      <c r="H227" s="16" t="s">
        <v>1629</v>
      </c>
      <c r="I227" s="114">
        <v>43556</v>
      </c>
      <c r="J227" s="16" t="s">
        <v>668</v>
      </c>
      <c r="K227" s="114">
        <v>44503</v>
      </c>
      <c r="L227" s="114">
        <v>44503</v>
      </c>
      <c r="M227" s="295"/>
      <c r="N227" s="295" t="s">
        <v>1698</v>
      </c>
      <c r="O227" s="295"/>
      <c r="P227" s="295"/>
      <c r="Q227" s="358">
        <v>34276</v>
      </c>
      <c r="R227" s="295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  <c r="AG227" s="295"/>
      <c r="AH227" s="295"/>
      <c r="AI227" s="295"/>
      <c r="AJ227" s="295"/>
      <c r="AK227" s="295"/>
      <c r="AL227" s="295"/>
      <c r="AM227" s="295"/>
    </row>
    <row r="228" spans="1:39" ht="21" customHeight="1" x14ac:dyDescent="0.25">
      <c r="A228" s="16">
        <v>159</v>
      </c>
      <c r="B228" s="194" t="s">
        <v>1380</v>
      </c>
      <c r="C228" s="16" t="s">
        <v>620</v>
      </c>
      <c r="D228" s="74" t="s">
        <v>1362</v>
      </c>
      <c r="E228" s="16" t="s">
        <v>1363</v>
      </c>
      <c r="F228" s="16" t="s">
        <v>1364</v>
      </c>
      <c r="G228" s="16" t="s">
        <v>1365</v>
      </c>
      <c r="H228" s="16" t="s">
        <v>1629</v>
      </c>
      <c r="I228" s="114">
        <v>44214</v>
      </c>
      <c r="J228" s="16" t="s">
        <v>1366</v>
      </c>
      <c r="K228" s="114">
        <v>45386</v>
      </c>
      <c r="L228" s="114"/>
      <c r="M228" s="295"/>
      <c r="N228" s="295" t="s">
        <v>1698</v>
      </c>
      <c r="O228" s="295"/>
      <c r="P228" s="295"/>
      <c r="Q228" s="358">
        <v>35889</v>
      </c>
      <c r="R228" s="295"/>
      <c r="S228" s="295"/>
      <c r="T228" s="295"/>
      <c r="U228" s="295"/>
      <c r="V228" s="295"/>
      <c r="W228" s="295"/>
      <c r="X228" s="295"/>
      <c r="Y228" s="295"/>
      <c r="Z228" s="295"/>
      <c r="AA228" s="295"/>
      <c r="AB228" s="295"/>
      <c r="AC228" s="295"/>
      <c r="AD228" s="295"/>
      <c r="AE228" s="295"/>
      <c r="AF228" s="295"/>
      <c r="AG228" s="295"/>
      <c r="AH228" s="295"/>
      <c r="AI228" s="295"/>
      <c r="AJ228" s="295"/>
      <c r="AK228" s="295"/>
      <c r="AL228" s="295"/>
      <c r="AM228" s="295"/>
    </row>
    <row r="229" spans="1:39" ht="21" customHeight="1" x14ac:dyDescent="0.25">
      <c r="A229" s="16">
        <v>160</v>
      </c>
      <c r="B229" s="445" t="s">
        <v>1379</v>
      </c>
      <c r="C229" s="16" t="s">
        <v>620</v>
      </c>
      <c r="D229" s="74" t="s">
        <v>1367</v>
      </c>
      <c r="E229" s="16" t="s">
        <v>1368</v>
      </c>
      <c r="F229" s="16" t="s">
        <v>1369</v>
      </c>
      <c r="G229" s="16" t="s">
        <v>1370</v>
      </c>
      <c r="H229" s="16" t="s">
        <v>1629</v>
      </c>
      <c r="I229" s="114">
        <v>44214</v>
      </c>
      <c r="J229" s="16" t="s">
        <v>1371</v>
      </c>
      <c r="K229" s="114">
        <v>45721</v>
      </c>
      <c r="L229" s="114"/>
      <c r="M229" s="295"/>
      <c r="N229" s="295" t="s">
        <v>1698</v>
      </c>
      <c r="O229" s="295"/>
      <c r="P229" s="295"/>
      <c r="Q229" s="358">
        <v>35859</v>
      </c>
      <c r="R229" s="295"/>
      <c r="S229" s="295"/>
      <c r="T229" s="295"/>
      <c r="U229" s="295"/>
      <c r="V229" s="295"/>
      <c r="W229" s="295"/>
      <c r="X229" s="295"/>
      <c r="Y229" s="295"/>
      <c r="Z229" s="295"/>
      <c r="AA229" s="295"/>
      <c r="AB229" s="295"/>
      <c r="AC229" s="295"/>
      <c r="AD229" s="295"/>
      <c r="AE229" s="295"/>
      <c r="AF229" s="295"/>
      <c r="AG229" s="295"/>
      <c r="AH229" s="295"/>
      <c r="AI229" s="295"/>
      <c r="AJ229" s="295"/>
      <c r="AK229" s="295"/>
      <c r="AL229" s="295"/>
      <c r="AM229" s="295"/>
    </row>
    <row r="230" spans="1:39" ht="21" customHeight="1" x14ac:dyDescent="0.25">
      <c r="A230" s="16">
        <v>161</v>
      </c>
      <c r="B230" s="194" t="s">
        <v>1378</v>
      </c>
      <c r="C230" s="16" t="s">
        <v>620</v>
      </c>
      <c r="D230" s="74" t="s">
        <v>1372</v>
      </c>
      <c r="E230" s="16" t="s">
        <v>1373</v>
      </c>
      <c r="F230" s="16" t="s">
        <v>1374</v>
      </c>
      <c r="G230" s="16" t="s">
        <v>1375</v>
      </c>
      <c r="H230" s="16" t="s">
        <v>1629</v>
      </c>
      <c r="I230" s="114">
        <v>44214</v>
      </c>
      <c r="J230" s="16" t="s">
        <v>1376</v>
      </c>
      <c r="K230" s="114">
        <v>45674</v>
      </c>
      <c r="L230" s="114"/>
      <c r="M230" s="295"/>
      <c r="N230" s="304" t="s">
        <v>1698</v>
      </c>
      <c r="O230" s="295"/>
      <c r="P230" s="295"/>
      <c r="Q230" s="358">
        <v>35812</v>
      </c>
      <c r="R230" s="295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  <c r="AG230" s="295"/>
      <c r="AH230" s="295"/>
      <c r="AI230" s="295"/>
      <c r="AJ230" s="295"/>
      <c r="AK230" s="295"/>
      <c r="AL230" s="295"/>
      <c r="AM230" s="295"/>
    </row>
    <row r="231" spans="1:39" ht="21" customHeight="1" x14ac:dyDescent="0.25">
      <c r="A231" s="16">
        <v>162</v>
      </c>
      <c r="B231" s="84" t="s">
        <v>669</v>
      </c>
      <c r="C231" s="275" t="s">
        <v>1601</v>
      </c>
      <c r="D231" s="118" t="s">
        <v>1184</v>
      </c>
      <c r="E231" s="55" t="s">
        <v>671</v>
      </c>
      <c r="F231" s="55" t="s">
        <v>672</v>
      </c>
      <c r="G231" s="55" t="s">
        <v>673</v>
      </c>
      <c r="H231" s="55" t="s">
        <v>1631</v>
      </c>
      <c r="I231" s="59">
        <v>41852</v>
      </c>
      <c r="J231" s="55" t="s">
        <v>674</v>
      </c>
      <c r="K231" s="264">
        <v>44665</v>
      </c>
      <c r="L231" s="264">
        <v>44665</v>
      </c>
      <c r="M231" s="295"/>
      <c r="N231" s="295" t="s">
        <v>1698</v>
      </c>
      <c r="O231" s="295"/>
      <c r="P231" s="295"/>
      <c r="Q231" s="358">
        <v>33708</v>
      </c>
      <c r="R231" s="295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  <c r="AG231" s="295"/>
      <c r="AH231" s="295"/>
      <c r="AI231" s="295"/>
      <c r="AJ231" s="295"/>
      <c r="AK231" s="295"/>
      <c r="AL231" s="295"/>
      <c r="AM231" s="295"/>
    </row>
    <row r="232" spans="1:39" ht="21" customHeight="1" x14ac:dyDescent="0.25">
      <c r="A232" s="16">
        <v>163</v>
      </c>
      <c r="B232" s="16" t="s">
        <v>1383</v>
      </c>
      <c r="C232" s="16" t="s">
        <v>670</v>
      </c>
      <c r="D232" s="74" t="s">
        <v>1260</v>
      </c>
      <c r="E232" s="16" t="s">
        <v>1261</v>
      </c>
      <c r="F232" s="16" t="s">
        <v>1262</v>
      </c>
      <c r="G232" s="16" t="s">
        <v>1263</v>
      </c>
      <c r="H232" s="16" t="s">
        <v>1629</v>
      </c>
      <c r="I232" s="114">
        <v>44197</v>
      </c>
      <c r="J232" s="16" t="s">
        <v>1306</v>
      </c>
      <c r="K232" s="276">
        <v>44595</v>
      </c>
      <c r="L232" s="264"/>
      <c r="M232" s="295"/>
      <c r="N232" s="295" t="s">
        <v>1698</v>
      </c>
      <c r="O232" s="295"/>
      <c r="P232" s="295"/>
      <c r="Q232" s="358">
        <v>34368</v>
      </c>
      <c r="R232" s="295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  <c r="AG232" s="295"/>
      <c r="AH232" s="295"/>
      <c r="AI232" s="295"/>
      <c r="AJ232" s="295"/>
      <c r="AK232" s="295"/>
      <c r="AL232" s="295"/>
      <c r="AM232" s="295"/>
    </row>
    <row r="233" spans="1:39" ht="21" customHeight="1" x14ac:dyDescent="0.25">
      <c r="A233" s="16">
        <v>164</v>
      </c>
      <c r="B233" s="44" t="s">
        <v>1295</v>
      </c>
      <c r="C233" s="45" t="s">
        <v>679</v>
      </c>
      <c r="D233" s="119" t="s">
        <v>1222</v>
      </c>
      <c r="E233" s="6" t="s">
        <v>680</v>
      </c>
      <c r="F233" s="186" t="s">
        <v>681</v>
      </c>
      <c r="G233" s="6" t="s">
        <v>682</v>
      </c>
      <c r="H233" s="6" t="s">
        <v>1631</v>
      </c>
      <c r="I233" s="13">
        <v>35038</v>
      </c>
      <c r="J233" s="6" t="s">
        <v>683</v>
      </c>
      <c r="K233" s="16"/>
      <c r="L233" s="16"/>
      <c r="M233" s="295"/>
      <c r="N233" s="295" t="s">
        <v>1698</v>
      </c>
      <c r="O233" s="295"/>
      <c r="P233" s="295"/>
      <c r="Q233" s="358">
        <v>27758</v>
      </c>
      <c r="R233" s="295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  <c r="AG233" s="295"/>
      <c r="AH233" s="295"/>
      <c r="AI233" s="295"/>
      <c r="AJ233" s="295"/>
      <c r="AK233" s="295"/>
      <c r="AL233" s="295"/>
      <c r="AM233" s="295"/>
    </row>
    <row r="234" spans="1:39" ht="21" customHeight="1" x14ac:dyDescent="0.25">
      <c r="A234" s="16">
        <v>165</v>
      </c>
      <c r="B234" s="44" t="s">
        <v>684</v>
      </c>
      <c r="C234" s="45" t="s">
        <v>679</v>
      </c>
      <c r="D234" s="74" t="s">
        <v>1189</v>
      </c>
      <c r="E234" s="30" t="s">
        <v>685</v>
      </c>
      <c r="F234" s="31" t="s">
        <v>686</v>
      </c>
      <c r="G234" s="30" t="s">
        <v>175</v>
      </c>
      <c r="H234" s="30" t="s">
        <v>1631</v>
      </c>
      <c r="I234" s="32">
        <v>41268</v>
      </c>
      <c r="J234" s="6" t="s">
        <v>687</v>
      </c>
      <c r="K234" s="16"/>
      <c r="L234" s="16"/>
      <c r="M234" s="295"/>
      <c r="N234" s="295" t="s">
        <v>1698</v>
      </c>
      <c r="O234" s="295"/>
      <c r="P234" s="295"/>
      <c r="Q234" s="358">
        <v>26781</v>
      </c>
      <c r="R234" s="295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  <c r="AG234" s="295"/>
      <c r="AH234" s="295"/>
      <c r="AI234" s="295"/>
      <c r="AJ234" s="295"/>
      <c r="AK234" s="295"/>
      <c r="AL234" s="295"/>
      <c r="AM234" s="295"/>
    </row>
    <row r="235" spans="1:39" ht="21" customHeight="1" x14ac:dyDescent="0.25">
      <c r="A235" s="16">
        <v>166</v>
      </c>
      <c r="B235" s="45" t="s">
        <v>688</v>
      </c>
      <c r="C235" s="45" t="s">
        <v>679</v>
      </c>
      <c r="D235" s="74" t="s">
        <v>1187</v>
      </c>
      <c r="E235" s="6" t="s">
        <v>689</v>
      </c>
      <c r="F235" s="6" t="s">
        <v>690</v>
      </c>
      <c r="G235" s="6" t="s">
        <v>175</v>
      </c>
      <c r="H235" s="6" t="s">
        <v>1631</v>
      </c>
      <c r="I235" s="13">
        <v>41268</v>
      </c>
      <c r="J235" s="6" t="s">
        <v>691</v>
      </c>
      <c r="K235" s="16"/>
      <c r="L235" s="16"/>
      <c r="M235" s="295"/>
      <c r="N235" s="295" t="s">
        <v>1698</v>
      </c>
      <c r="O235" s="295"/>
      <c r="P235" s="295"/>
      <c r="Q235" s="358">
        <v>32369</v>
      </c>
      <c r="R235" s="295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  <c r="AG235" s="295"/>
      <c r="AH235" s="295"/>
      <c r="AI235" s="295"/>
      <c r="AJ235" s="295"/>
      <c r="AK235" s="295"/>
      <c r="AL235" s="295"/>
      <c r="AM235" s="295"/>
    </row>
    <row r="236" spans="1:39" ht="21" customHeight="1" x14ac:dyDescent="0.25">
      <c r="A236" s="16">
        <v>167</v>
      </c>
      <c r="B236" s="45" t="s">
        <v>692</v>
      </c>
      <c r="C236" s="45" t="s">
        <v>679</v>
      </c>
      <c r="D236" s="74" t="s">
        <v>1183</v>
      </c>
      <c r="E236" s="6" t="s">
        <v>693</v>
      </c>
      <c r="F236" s="6" t="s">
        <v>694</v>
      </c>
      <c r="G236" s="6" t="s">
        <v>175</v>
      </c>
      <c r="H236" s="6" t="s">
        <v>1629</v>
      </c>
      <c r="I236" s="13">
        <v>42359</v>
      </c>
      <c r="J236" s="23" t="s">
        <v>695</v>
      </c>
      <c r="K236" s="16"/>
      <c r="L236" s="16"/>
      <c r="M236" s="295"/>
      <c r="N236" s="295" t="s">
        <v>1698</v>
      </c>
      <c r="O236" s="295"/>
      <c r="P236" s="295"/>
      <c r="Q236" s="358">
        <v>35294</v>
      </c>
      <c r="R236" s="295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  <c r="AG236" s="295"/>
      <c r="AH236" s="295"/>
      <c r="AI236" s="295"/>
      <c r="AJ236" s="295"/>
      <c r="AK236" s="295"/>
      <c r="AL236" s="295"/>
      <c r="AM236" s="295"/>
    </row>
    <row r="237" spans="1:39" ht="21" customHeight="1" x14ac:dyDescent="0.25">
      <c r="A237" s="16">
        <v>168</v>
      </c>
      <c r="B237" s="45" t="s">
        <v>696</v>
      </c>
      <c r="C237" s="45" t="s">
        <v>679</v>
      </c>
      <c r="D237" s="74" t="s">
        <v>1247</v>
      </c>
      <c r="E237" s="6" t="s">
        <v>697</v>
      </c>
      <c r="F237" s="6" t="s">
        <v>698</v>
      </c>
      <c r="G237" s="6" t="s">
        <v>699</v>
      </c>
      <c r="H237" s="6" t="s">
        <v>1629</v>
      </c>
      <c r="I237" s="13">
        <v>42492</v>
      </c>
      <c r="J237" s="23" t="s">
        <v>700</v>
      </c>
      <c r="K237" s="16"/>
      <c r="L237" s="16"/>
      <c r="M237" s="295"/>
      <c r="N237" s="295" t="s">
        <v>1698</v>
      </c>
      <c r="O237" s="295"/>
      <c r="P237" s="295"/>
      <c r="Q237" s="358">
        <v>29534</v>
      </c>
      <c r="R237" s="295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  <c r="AG237" s="295"/>
      <c r="AH237" s="295"/>
      <c r="AI237" s="295"/>
      <c r="AJ237" s="295"/>
      <c r="AK237" s="295"/>
      <c r="AL237" s="295"/>
      <c r="AM237" s="295"/>
    </row>
    <row r="238" spans="1:39" ht="21" customHeight="1" x14ac:dyDescent="0.25">
      <c r="A238" s="16">
        <v>169</v>
      </c>
      <c r="B238" s="45" t="s">
        <v>701</v>
      </c>
      <c r="C238" s="45" t="s">
        <v>679</v>
      </c>
      <c r="D238" s="74" t="s">
        <v>1188</v>
      </c>
      <c r="E238" s="6" t="s">
        <v>702</v>
      </c>
      <c r="F238" s="6" t="s">
        <v>703</v>
      </c>
      <c r="G238" s="6" t="s">
        <v>263</v>
      </c>
      <c r="H238" s="6" t="s">
        <v>1629</v>
      </c>
      <c r="I238" s="13">
        <v>42492</v>
      </c>
      <c r="J238" s="23" t="s">
        <v>704</v>
      </c>
      <c r="K238" s="16"/>
      <c r="L238" s="16"/>
      <c r="M238" s="295"/>
      <c r="N238" s="295" t="s">
        <v>1698</v>
      </c>
      <c r="O238" s="295"/>
      <c r="P238" s="295"/>
      <c r="Q238" s="358">
        <v>34142</v>
      </c>
      <c r="R238" s="295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  <c r="AG238" s="295"/>
      <c r="AH238" s="295"/>
      <c r="AI238" s="295"/>
      <c r="AJ238" s="295"/>
      <c r="AK238" s="295"/>
      <c r="AL238" s="295"/>
      <c r="AM238" s="295"/>
    </row>
    <row r="239" spans="1:39" ht="21" customHeight="1" x14ac:dyDescent="0.25">
      <c r="A239" s="16">
        <v>170</v>
      </c>
      <c r="B239" s="45" t="s">
        <v>705</v>
      </c>
      <c r="C239" s="45" t="s">
        <v>679</v>
      </c>
      <c r="D239" s="74" t="s">
        <v>1249</v>
      </c>
      <c r="E239" s="6" t="s">
        <v>706</v>
      </c>
      <c r="F239" s="6" t="s">
        <v>707</v>
      </c>
      <c r="G239" s="6" t="s">
        <v>263</v>
      </c>
      <c r="H239" s="6" t="s">
        <v>1629</v>
      </c>
      <c r="I239" s="13">
        <v>42724</v>
      </c>
      <c r="J239" s="23" t="s">
        <v>708</v>
      </c>
      <c r="K239" s="16"/>
      <c r="L239" s="16"/>
      <c r="M239" s="295"/>
      <c r="N239" s="295" t="s">
        <v>1698</v>
      </c>
      <c r="O239" s="295"/>
      <c r="P239" s="295"/>
      <c r="Q239" s="358">
        <v>29354</v>
      </c>
      <c r="R239" s="295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  <c r="AG239" s="295"/>
      <c r="AH239" s="295"/>
      <c r="AI239" s="295"/>
      <c r="AJ239" s="295"/>
      <c r="AK239" s="295"/>
      <c r="AL239" s="295"/>
      <c r="AM239" s="295"/>
    </row>
    <row r="240" spans="1:39" ht="21" customHeight="1" x14ac:dyDescent="0.25">
      <c r="A240" s="16">
        <v>171</v>
      </c>
      <c r="B240" s="45" t="s">
        <v>1740</v>
      </c>
      <c r="C240" s="45" t="s">
        <v>679</v>
      </c>
      <c r="D240" s="74" t="s">
        <v>1190</v>
      </c>
      <c r="E240" s="16" t="s">
        <v>709</v>
      </c>
      <c r="F240" s="16" t="s">
        <v>1321</v>
      </c>
      <c r="G240" s="16" t="s">
        <v>263</v>
      </c>
      <c r="H240" s="16" t="s">
        <v>1629</v>
      </c>
      <c r="I240" s="114">
        <v>43497</v>
      </c>
      <c r="J240" s="16" t="s">
        <v>710</v>
      </c>
      <c r="K240" s="16"/>
      <c r="L240" s="16"/>
      <c r="M240" s="295"/>
      <c r="N240" s="295" t="s">
        <v>1698</v>
      </c>
      <c r="O240" s="295"/>
      <c r="P240" s="295"/>
      <c r="Q240" s="358">
        <v>36361</v>
      </c>
      <c r="R240" s="295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  <c r="AG240" s="295"/>
      <c r="AH240" s="295"/>
      <c r="AI240" s="295"/>
      <c r="AJ240" s="295"/>
      <c r="AK240" s="295"/>
      <c r="AL240" s="295"/>
      <c r="AM240" s="295"/>
    </row>
    <row r="241" spans="1:39" s="303" customFormat="1" ht="21" customHeight="1" x14ac:dyDescent="0.25">
      <c r="A241" s="16">
        <v>172</v>
      </c>
      <c r="B241" s="45" t="s">
        <v>711</v>
      </c>
      <c r="C241" s="45" t="s">
        <v>679</v>
      </c>
      <c r="D241" s="74" t="s">
        <v>1186</v>
      </c>
      <c r="E241" s="16" t="s">
        <v>712</v>
      </c>
      <c r="F241" s="16" t="s">
        <v>1322</v>
      </c>
      <c r="G241" s="16" t="s">
        <v>175</v>
      </c>
      <c r="H241" s="16" t="s">
        <v>1629</v>
      </c>
      <c r="I241" s="114">
        <v>43556</v>
      </c>
      <c r="J241" s="16" t="s">
        <v>713</v>
      </c>
      <c r="K241" s="16"/>
      <c r="L241" s="16"/>
      <c r="M241" s="295"/>
      <c r="N241" s="295" t="s">
        <v>1698</v>
      </c>
      <c r="O241" s="295"/>
      <c r="P241" s="295"/>
      <c r="Q241" s="358">
        <v>35407</v>
      </c>
      <c r="R241" s="295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  <c r="AG241" s="295"/>
      <c r="AH241" s="295"/>
      <c r="AI241" s="295"/>
      <c r="AJ241" s="295"/>
      <c r="AK241" s="295"/>
      <c r="AL241" s="295"/>
      <c r="AM241" s="295"/>
    </row>
    <row r="242" spans="1:39" s="130" customFormat="1" x14ac:dyDescent="0.25">
      <c r="A242" s="16">
        <v>173</v>
      </c>
      <c r="B242" s="16" t="s">
        <v>1454</v>
      </c>
      <c r="C242" s="16" t="s">
        <v>679</v>
      </c>
      <c r="D242" s="74" t="s">
        <v>1455</v>
      </c>
      <c r="E242" s="16" t="s">
        <v>1456</v>
      </c>
      <c r="F242" s="16" t="s">
        <v>1457</v>
      </c>
      <c r="G242" s="16" t="s">
        <v>1458</v>
      </c>
      <c r="H242" s="16" t="s">
        <v>1632</v>
      </c>
      <c r="I242" s="114">
        <v>44256</v>
      </c>
      <c r="J242" s="16" t="s">
        <v>1449</v>
      </c>
      <c r="K242" s="114">
        <v>45558</v>
      </c>
      <c r="L242" s="16"/>
      <c r="M242" s="156"/>
      <c r="N242" s="155" t="s">
        <v>1698</v>
      </c>
      <c r="O242" s="156"/>
      <c r="P242" s="156"/>
      <c r="Q242" s="356">
        <v>29121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  <c r="AE242" s="156"/>
      <c r="AF242" s="156"/>
      <c r="AG242" s="156"/>
      <c r="AH242" s="156"/>
      <c r="AI242" s="156"/>
      <c r="AJ242" s="156"/>
      <c r="AK242" s="156"/>
      <c r="AL242" s="156"/>
      <c r="AM242" s="156"/>
    </row>
    <row r="243" spans="1:39" ht="21" customHeight="1" x14ac:dyDescent="0.25">
      <c r="A243" s="16">
        <v>174</v>
      </c>
      <c r="B243" s="85" t="s">
        <v>714</v>
      </c>
      <c r="C243" s="85" t="s">
        <v>1606</v>
      </c>
      <c r="D243" s="118" t="s">
        <v>1000</v>
      </c>
      <c r="E243" s="55" t="s">
        <v>716</v>
      </c>
      <c r="F243" s="58" t="s">
        <v>717</v>
      </c>
      <c r="G243" s="55" t="s">
        <v>718</v>
      </c>
      <c r="H243" s="55" t="s">
        <v>1631</v>
      </c>
      <c r="I243" s="59">
        <v>40878</v>
      </c>
      <c r="J243" s="55" t="s">
        <v>719</v>
      </c>
      <c r="K243" s="264">
        <v>44618</v>
      </c>
      <c r="L243" s="264">
        <v>44902</v>
      </c>
      <c r="M243" s="295"/>
      <c r="N243" s="295" t="s">
        <v>1698</v>
      </c>
      <c r="O243" s="295"/>
      <c r="P243" s="295"/>
      <c r="Q243" s="358">
        <v>32199</v>
      </c>
      <c r="R243" s="295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  <c r="AG243" s="295"/>
      <c r="AH243" s="295"/>
      <c r="AI243" s="295"/>
      <c r="AJ243" s="295"/>
      <c r="AK243" s="295"/>
      <c r="AL243" s="295"/>
      <c r="AM243" s="295"/>
    </row>
    <row r="244" spans="1:39" ht="21" customHeight="1" x14ac:dyDescent="0.25">
      <c r="A244" s="16">
        <v>175</v>
      </c>
      <c r="B244" s="86" t="s">
        <v>720</v>
      </c>
      <c r="C244" s="86" t="s">
        <v>715</v>
      </c>
      <c r="D244" s="119" t="s">
        <v>1223</v>
      </c>
      <c r="E244" s="6" t="s">
        <v>721</v>
      </c>
      <c r="F244" s="6" t="s">
        <v>722</v>
      </c>
      <c r="G244" s="6" t="s">
        <v>718</v>
      </c>
      <c r="H244" s="6" t="s">
        <v>1629</v>
      </c>
      <c r="I244" s="13">
        <v>42309</v>
      </c>
      <c r="J244" s="23" t="s">
        <v>723</v>
      </c>
      <c r="K244" s="270">
        <v>44093</v>
      </c>
      <c r="L244" s="114">
        <v>44888</v>
      </c>
      <c r="M244" s="295"/>
      <c r="N244" s="295" t="s">
        <v>1698</v>
      </c>
      <c r="O244" s="295"/>
      <c r="P244" s="295"/>
      <c r="Q244" s="358">
        <v>33866</v>
      </c>
      <c r="R244" s="295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  <c r="AG244" s="295"/>
      <c r="AH244" s="295"/>
      <c r="AI244" s="295"/>
      <c r="AJ244" s="295"/>
      <c r="AK244" s="295"/>
      <c r="AL244" s="295"/>
      <c r="AM244" s="295"/>
    </row>
    <row r="245" spans="1:39" ht="21" customHeight="1" x14ac:dyDescent="0.25">
      <c r="A245" s="16">
        <v>176</v>
      </c>
      <c r="B245" s="16" t="s">
        <v>724</v>
      </c>
      <c r="C245" s="86" t="s">
        <v>715</v>
      </c>
      <c r="D245" s="74" t="s">
        <v>725</v>
      </c>
      <c r="E245" s="16" t="s">
        <v>726</v>
      </c>
      <c r="F245" s="6" t="s">
        <v>727</v>
      </c>
      <c r="G245" s="6" t="s">
        <v>728</v>
      </c>
      <c r="H245" s="6" t="s">
        <v>1629</v>
      </c>
      <c r="I245" s="13">
        <v>43922</v>
      </c>
      <c r="J245" s="23" t="s">
        <v>729</v>
      </c>
      <c r="K245" s="114">
        <v>45918</v>
      </c>
      <c r="L245" s="114">
        <v>45918</v>
      </c>
      <c r="M245" s="295"/>
      <c r="N245" s="295" t="s">
        <v>1698</v>
      </c>
      <c r="O245" s="295"/>
      <c r="P245" s="295"/>
      <c r="Q245" s="358">
        <v>35326</v>
      </c>
      <c r="R245" s="295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  <c r="AG245" s="295"/>
      <c r="AH245" s="295"/>
      <c r="AI245" s="295"/>
      <c r="AJ245" s="295"/>
      <c r="AK245" s="295"/>
      <c r="AL245" s="295"/>
      <c r="AM245" s="295"/>
    </row>
    <row r="246" spans="1:39" ht="21" customHeight="1" x14ac:dyDescent="0.25">
      <c r="A246" s="16">
        <v>177</v>
      </c>
      <c r="B246" s="16" t="s">
        <v>730</v>
      </c>
      <c r="C246" s="138" t="s">
        <v>731</v>
      </c>
      <c r="D246" s="74" t="s">
        <v>1052</v>
      </c>
      <c r="E246" s="16" t="s">
        <v>732</v>
      </c>
      <c r="F246" s="16" t="s">
        <v>733</v>
      </c>
      <c r="G246" s="16" t="s">
        <v>734</v>
      </c>
      <c r="H246" s="16" t="s">
        <v>1629</v>
      </c>
      <c r="I246" s="114">
        <v>43709</v>
      </c>
      <c r="J246" s="16" t="s">
        <v>735</v>
      </c>
      <c r="K246" s="114">
        <v>45496</v>
      </c>
      <c r="L246" s="114">
        <v>45496</v>
      </c>
      <c r="M246" s="295"/>
      <c r="N246" s="295" t="s">
        <v>1698</v>
      </c>
      <c r="O246" s="295"/>
      <c r="P246" s="295"/>
      <c r="Q246" s="358">
        <v>35999</v>
      </c>
      <c r="R246" s="295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  <c r="AG246" s="295"/>
      <c r="AH246" s="295"/>
      <c r="AI246" s="295"/>
      <c r="AJ246" s="295"/>
      <c r="AK246" s="295"/>
      <c r="AL246" s="295"/>
      <c r="AM246" s="295"/>
    </row>
    <row r="247" spans="1:39" x14ac:dyDescent="0.25">
      <c r="A247" s="16">
        <v>178</v>
      </c>
      <c r="B247" s="192" t="s">
        <v>1712</v>
      </c>
      <c r="C247" s="16" t="s">
        <v>1710</v>
      </c>
      <c r="D247" s="74" t="s">
        <v>1707</v>
      </c>
      <c r="E247" s="316" t="s">
        <v>1708</v>
      </c>
      <c r="F247" s="361" t="s">
        <v>1709</v>
      </c>
      <c r="G247" s="16" t="s">
        <v>1710</v>
      </c>
      <c r="H247" s="16" t="s">
        <v>1629</v>
      </c>
      <c r="I247" s="114">
        <v>44409</v>
      </c>
      <c r="J247" s="3" t="s">
        <v>3026</v>
      </c>
      <c r="K247" s="16"/>
      <c r="L247" s="16"/>
      <c r="M247" s="294"/>
      <c r="N247" s="295" t="s">
        <v>1698</v>
      </c>
      <c r="O247" s="295"/>
      <c r="P247" s="295"/>
      <c r="Q247" s="358">
        <v>35789</v>
      </c>
      <c r="R247" s="295"/>
      <c r="S247" s="295"/>
      <c r="T247" s="295"/>
      <c r="U247" s="295"/>
      <c r="V247" s="295"/>
    </row>
    <row r="248" spans="1:39" ht="21" customHeight="1" x14ac:dyDescent="0.25">
      <c r="A248" s="16">
        <v>179</v>
      </c>
      <c r="B248" s="87" t="s">
        <v>736</v>
      </c>
      <c r="C248" s="87" t="s">
        <v>737</v>
      </c>
      <c r="D248" s="118" t="s">
        <v>1684</v>
      </c>
      <c r="E248" s="55" t="s">
        <v>738</v>
      </c>
      <c r="F248" s="58" t="s">
        <v>739</v>
      </c>
      <c r="G248" s="55" t="s">
        <v>737</v>
      </c>
      <c r="H248" s="55" t="s">
        <v>1631</v>
      </c>
      <c r="I248" s="59">
        <v>40634</v>
      </c>
      <c r="J248" s="55" t="s">
        <v>740</v>
      </c>
      <c r="K248" s="264">
        <v>44365</v>
      </c>
      <c r="L248" s="264">
        <v>44365</v>
      </c>
      <c r="M248" s="295"/>
      <c r="N248" s="295" t="s">
        <v>1698</v>
      </c>
      <c r="O248" s="295"/>
      <c r="P248" s="295"/>
      <c r="Q248" s="358">
        <v>32312</v>
      </c>
      <c r="R248" s="295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  <c r="AG248" s="295"/>
      <c r="AH248" s="295"/>
      <c r="AI248" s="295"/>
      <c r="AJ248" s="295"/>
      <c r="AK248" s="295"/>
      <c r="AL248" s="295"/>
      <c r="AM248" s="295"/>
    </row>
    <row r="249" spans="1:39" ht="21" customHeight="1" x14ac:dyDescent="0.25">
      <c r="A249" s="16">
        <v>180</v>
      </c>
      <c r="B249" s="53" t="s">
        <v>741</v>
      </c>
      <c r="C249" s="53" t="s">
        <v>737</v>
      </c>
      <c r="D249" s="74" t="s">
        <v>992</v>
      </c>
      <c r="E249" s="30" t="s">
        <v>742</v>
      </c>
      <c r="F249" s="31" t="s">
        <v>743</v>
      </c>
      <c r="G249" s="30" t="s">
        <v>737</v>
      </c>
      <c r="H249" s="30" t="s">
        <v>1631</v>
      </c>
      <c r="I249" s="32">
        <v>41122</v>
      </c>
      <c r="J249" s="6" t="s">
        <v>744</v>
      </c>
      <c r="K249" s="114">
        <v>44264</v>
      </c>
      <c r="L249" s="114">
        <v>44264</v>
      </c>
      <c r="M249" s="295"/>
      <c r="N249" s="295" t="s">
        <v>1698</v>
      </c>
      <c r="O249" s="295"/>
      <c r="P249" s="295"/>
      <c r="Q249" s="358">
        <v>31845</v>
      </c>
      <c r="R249" s="295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  <c r="AG249" s="295"/>
      <c r="AH249" s="295"/>
      <c r="AI249" s="295"/>
      <c r="AJ249" s="295"/>
      <c r="AK249" s="295"/>
      <c r="AL249" s="295"/>
      <c r="AM249" s="295"/>
    </row>
    <row r="250" spans="1:39" ht="21" customHeight="1" x14ac:dyDescent="0.25">
      <c r="A250" s="16">
        <v>181</v>
      </c>
      <c r="B250" s="46" t="s">
        <v>745</v>
      </c>
      <c r="C250" s="46" t="s">
        <v>737</v>
      </c>
      <c r="D250" s="74" t="s">
        <v>990</v>
      </c>
      <c r="E250" s="6" t="s">
        <v>991</v>
      </c>
      <c r="F250" s="6" t="s">
        <v>746</v>
      </c>
      <c r="G250" s="6" t="s">
        <v>737</v>
      </c>
      <c r="H250" s="6" t="s">
        <v>1631</v>
      </c>
      <c r="I250" s="13">
        <v>41579</v>
      </c>
      <c r="J250" s="6" t="s">
        <v>747</v>
      </c>
      <c r="K250" s="114">
        <v>44836</v>
      </c>
      <c r="L250" s="114">
        <v>44836</v>
      </c>
      <c r="M250" s="295"/>
      <c r="N250" s="295" t="s">
        <v>1698</v>
      </c>
      <c r="O250" s="295"/>
      <c r="P250" s="295"/>
      <c r="Q250" s="358">
        <v>31322</v>
      </c>
      <c r="R250" s="295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  <c r="AG250" s="295"/>
      <c r="AH250" s="295"/>
      <c r="AI250" s="295"/>
      <c r="AJ250" s="295"/>
      <c r="AK250" s="295"/>
      <c r="AL250" s="295"/>
      <c r="AM250" s="295"/>
    </row>
    <row r="251" spans="1:39" ht="21" customHeight="1" x14ac:dyDescent="0.25">
      <c r="A251" s="16">
        <v>182</v>
      </c>
      <c r="B251" s="46" t="s">
        <v>748</v>
      </c>
      <c r="C251" s="46" t="s">
        <v>749</v>
      </c>
      <c r="D251" s="74" t="s">
        <v>1168</v>
      </c>
      <c r="E251" s="6" t="s">
        <v>750</v>
      </c>
      <c r="F251" s="6" t="s">
        <v>751</v>
      </c>
      <c r="G251" s="6" t="s">
        <v>749</v>
      </c>
      <c r="H251" s="6" t="s">
        <v>1629</v>
      </c>
      <c r="I251" s="13">
        <v>42767</v>
      </c>
      <c r="J251" s="23" t="s">
        <v>752</v>
      </c>
      <c r="K251" s="16"/>
      <c r="L251" s="16"/>
      <c r="M251" s="295"/>
      <c r="N251" s="295" t="s">
        <v>1698</v>
      </c>
      <c r="O251" s="295"/>
      <c r="P251" s="295"/>
      <c r="Q251" s="358">
        <v>35525</v>
      </c>
      <c r="R251" s="295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  <c r="AG251" s="295"/>
      <c r="AH251" s="295"/>
      <c r="AI251" s="295"/>
      <c r="AJ251" s="295"/>
      <c r="AK251" s="295"/>
      <c r="AL251" s="295"/>
      <c r="AM251" s="295"/>
    </row>
    <row r="252" spans="1:39" ht="21" customHeight="1" x14ac:dyDescent="0.25">
      <c r="A252" s="16">
        <v>183</v>
      </c>
      <c r="B252" s="46" t="s">
        <v>753</v>
      </c>
      <c r="C252" s="46" t="s">
        <v>737</v>
      </c>
      <c r="D252" s="74" t="s">
        <v>1333</v>
      </c>
      <c r="E252" s="6" t="s">
        <v>754</v>
      </c>
      <c r="F252" s="6" t="s">
        <v>755</v>
      </c>
      <c r="G252" s="6" t="s">
        <v>737</v>
      </c>
      <c r="H252" s="6" t="s">
        <v>1629</v>
      </c>
      <c r="I252" s="13">
        <v>42979</v>
      </c>
      <c r="J252" s="23" t="s">
        <v>756</v>
      </c>
      <c r="K252" s="114">
        <v>44550</v>
      </c>
      <c r="L252" s="114">
        <v>44550</v>
      </c>
      <c r="M252" s="295"/>
      <c r="N252" s="295" t="s">
        <v>1698</v>
      </c>
      <c r="O252" s="295"/>
      <c r="P252" s="295"/>
      <c r="Q252" s="358">
        <v>34323</v>
      </c>
      <c r="R252" s="295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  <c r="AG252" s="295"/>
      <c r="AH252" s="295"/>
      <c r="AI252" s="295"/>
      <c r="AJ252" s="295"/>
      <c r="AK252" s="295"/>
      <c r="AL252" s="295"/>
      <c r="AM252" s="295"/>
    </row>
    <row r="253" spans="1:39" ht="21" customHeight="1" x14ac:dyDescent="0.25">
      <c r="A253" s="16">
        <v>184</v>
      </c>
      <c r="B253" s="88" t="s">
        <v>757</v>
      </c>
      <c r="C253" s="46" t="s">
        <v>737</v>
      </c>
      <c r="D253" s="74" t="s">
        <v>993</v>
      </c>
      <c r="E253" s="16" t="s">
        <v>758</v>
      </c>
      <c r="F253" s="16" t="s">
        <v>1326</v>
      </c>
      <c r="G253" s="16" t="s">
        <v>759</v>
      </c>
      <c r="H253" s="16" t="s">
        <v>1629</v>
      </c>
      <c r="I253" s="114">
        <v>43435</v>
      </c>
      <c r="J253" s="16" t="s">
        <v>760</v>
      </c>
      <c r="K253" s="114">
        <v>45454</v>
      </c>
      <c r="L253" s="114">
        <v>45454</v>
      </c>
      <c r="M253" s="295"/>
      <c r="N253" s="295" t="s">
        <v>1698</v>
      </c>
      <c r="O253" s="295"/>
      <c r="P253" s="295"/>
      <c r="Q253" s="358">
        <v>35227</v>
      </c>
      <c r="R253" s="295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  <c r="AG253" s="295"/>
      <c r="AH253" s="295"/>
      <c r="AI253" s="295"/>
      <c r="AJ253" s="295"/>
      <c r="AK253" s="295"/>
      <c r="AL253" s="295"/>
      <c r="AM253" s="295"/>
    </row>
    <row r="254" spans="1:39" s="303" customFormat="1" ht="21" customHeight="1" x14ac:dyDescent="0.25">
      <c r="A254" s="16">
        <v>185</v>
      </c>
      <c r="B254" s="22" t="s">
        <v>1178</v>
      </c>
      <c r="C254" s="46" t="s">
        <v>737</v>
      </c>
      <c r="D254" s="74" t="s">
        <v>994</v>
      </c>
      <c r="E254" s="16" t="s">
        <v>761</v>
      </c>
      <c r="F254" s="16" t="s">
        <v>1323</v>
      </c>
      <c r="G254" s="16" t="s">
        <v>759</v>
      </c>
      <c r="H254" s="16" t="s">
        <v>1629</v>
      </c>
      <c r="I254" s="114">
        <v>43435</v>
      </c>
      <c r="J254" s="16" t="s">
        <v>762</v>
      </c>
      <c r="K254" s="114">
        <v>44776</v>
      </c>
      <c r="L254" s="114">
        <v>44776</v>
      </c>
      <c r="M254" s="295"/>
      <c r="N254" s="295" t="s">
        <v>1698</v>
      </c>
      <c r="O254" s="295"/>
      <c r="P254" s="295"/>
      <c r="Q254" s="358">
        <v>35280</v>
      </c>
      <c r="R254" s="295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  <c r="AG254" s="295"/>
      <c r="AH254" s="295"/>
      <c r="AI254" s="295"/>
      <c r="AJ254" s="295"/>
      <c r="AK254" s="295"/>
      <c r="AL254" s="295"/>
      <c r="AM254" s="295"/>
    </row>
    <row r="255" spans="1:39" s="131" customFormat="1" x14ac:dyDescent="0.25">
      <c r="A255" s="16">
        <v>186</v>
      </c>
      <c r="B255" s="16" t="s">
        <v>1414</v>
      </c>
      <c r="C255" s="16" t="s">
        <v>1614</v>
      </c>
      <c r="D255" s="74" t="s">
        <v>1415</v>
      </c>
      <c r="E255" s="16" t="s">
        <v>1416</v>
      </c>
      <c r="F255" s="16" t="s">
        <v>1417</v>
      </c>
      <c r="G255" s="16" t="s">
        <v>1418</v>
      </c>
      <c r="H255" s="16" t="s">
        <v>1629</v>
      </c>
      <c r="I255" s="114">
        <v>44246</v>
      </c>
      <c r="J255" s="16" t="s">
        <v>1419</v>
      </c>
      <c r="K255" s="16"/>
      <c r="L255" s="16"/>
      <c r="M255" s="155"/>
      <c r="N255" s="193" t="s">
        <v>1698</v>
      </c>
      <c r="O255" s="155"/>
      <c r="P255" s="155"/>
      <c r="Q255" s="360">
        <v>35963</v>
      </c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  <c r="AF255" s="155"/>
      <c r="AG255" s="155"/>
      <c r="AH255" s="155"/>
      <c r="AI255" s="155"/>
      <c r="AJ255" s="155"/>
      <c r="AK255" s="155"/>
      <c r="AL255" s="155"/>
      <c r="AM255" s="155"/>
    </row>
    <row r="256" spans="1:39" s="306" customFormat="1" ht="21" customHeight="1" x14ac:dyDescent="0.25">
      <c r="A256" s="16">
        <v>187</v>
      </c>
      <c r="B256" s="149" t="s">
        <v>1613</v>
      </c>
      <c r="C256" s="158" t="s">
        <v>1633</v>
      </c>
      <c r="D256" s="150" t="s">
        <v>1205</v>
      </c>
      <c r="E256" s="153" t="s">
        <v>419</v>
      </c>
      <c r="F256" s="153" t="s">
        <v>420</v>
      </c>
      <c r="G256" s="153" t="s">
        <v>421</v>
      </c>
      <c r="H256" s="153" t="s">
        <v>1631</v>
      </c>
      <c r="I256" s="267">
        <v>43160</v>
      </c>
      <c r="J256" s="153" t="s">
        <v>422</v>
      </c>
      <c r="K256" s="153"/>
      <c r="L256" s="153"/>
      <c r="M256" s="295"/>
      <c r="N256" s="295" t="s">
        <v>1698</v>
      </c>
      <c r="O256" s="295"/>
      <c r="P256" s="295"/>
      <c r="Q256" s="358">
        <v>23055</v>
      </c>
      <c r="R256" s="295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  <c r="AG256" s="295"/>
      <c r="AH256" s="295"/>
      <c r="AI256" s="295"/>
      <c r="AJ256" s="295"/>
      <c r="AK256" s="295"/>
      <c r="AL256" s="295"/>
      <c r="AM256" s="295"/>
    </row>
    <row r="257" spans="1:39" s="295" customFormat="1" ht="21" customHeight="1" x14ac:dyDescent="0.25">
      <c r="A257" s="16">
        <v>188</v>
      </c>
      <c r="B257" s="39" t="s">
        <v>763</v>
      </c>
      <c r="C257" s="39" t="s">
        <v>764</v>
      </c>
      <c r="D257" s="117" t="s">
        <v>1134</v>
      </c>
      <c r="E257" s="27" t="s">
        <v>765</v>
      </c>
      <c r="F257" s="162" t="s">
        <v>766</v>
      </c>
      <c r="G257" s="27" t="s">
        <v>767</v>
      </c>
      <c r="H257" s="27" t="s">
        <v>1631</v>
      </c>
      <c r="I257" s="163">
        <v>35073</v>
      </c>
      <c r="J257" s="27" t="s">
        <v>768</v>
      </c>
      <c r="K257" s="12"/>
      <c r="L257" s="12"/>
      <c r="N257" s="295" t="s">
        <v>1698</v>
      </c>
      <c r="Q257" s="358">
        <v>26733</v>
      </c>
    </row>
    <row r="258" spans="1:39" ht="21" customHeight="1" x14ac:dyDescent="0.25">
      <c r="A258" s="16">
        <v>189</v>
      </c>
      <c r="B258" s="40" t="s">
        <v>769</v>
      </c>
      <c r="C258" s="39" t="s">
        <v>764</v>
      </c>
      <c r="D258" s="74" t="s">
        <v>1133</v>
      </c>
      <c r="E258" s="6" t="s">
        <v>770</v>
      </c>
      <c r="F258" s="186" t="s">
        <v>771</v>
      </c>
      <c r="G258" s="6" t="s">
        <v>1245</v>
      </c>
      <c r="H258" s="6" t="s">
        <v>1631</v>
      </c>
      <c r="I258" s="13">
        <v>36986</v>
      </c>
      <c r="J258" s="6" t="s">
        <v>772</v>
      </c>
      <c r="K258" s="16"/>
      <c r="L258" s="16"/>
      <c r="M258" s="295"/>
      <c r="N258" s="295" t="s">
        <v>1698</v>
      </c>
      <c r="O258" s="295"/>
      <c r="P258" s="295"/>
      <c r="Q258" s="358">
        <v>27249</v>
      </c>
      <c r="R258" s="295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  <c r="AG258" s="295"/>
      <c r="AH258" s="295"/>
      <c r="AI258" s="295"/>
      <c r="AJ258" s="295"/>
      <c r="AK258" s="295"/>
      <c r="AL258" s="295"/>
      <c r="AM258" s="295"/>
    </row>
    <row r="259" spans="1:39" ht="21" customHeight="1" x14ac:dyDescent="0.25">
      <c r="A259" s="16">
        <v>190</v>
      </c>
      <c r="B259" s="47" t="s">
        <v>773</v>
      </c>
      <c r="C259" s="47" t="s">
        <v>764</v>
      </c>
      <c r="D259" s="74" t="s">
        <v>1132</v>
      </c>
      <c r="E259" s="6" t="s">
        <v>774</v>
      </c>
      <c r="F259" s="6" t="s">
        <v>775</v>
      </c>
      <c r="G259" s="6" t="s">
        <v>263</v>
      </c>
      <c r="H259" s="6" t="s">
        <v>1629</v>
      </c>
      <c r="I259" s="13">
        <v>42473</v>
      </c>
      <c r="J259" s="23" t="s">
        <v>776</v>
      </c>
      <c r="K259" s="16"/>
      <c r="L259" s="16"/>
      <c r="M259" s="295"/>
      <c r="N259" s="295" t="s">
        <v>1698</v>
      </c>
      <c r="O259" s="295"/>
      <c r="P259" s="295"/>
      <c r="Q259" s="358">
        <v>32252</v>
      </c>
      <c r="R259" s="295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  <c r="AG259" s="295"/>
      <c r="AH259" s="295"/>
      <c r="AI259" s="295"/>
      <c r="AJ259" s="295"/>
      <c r="AK259" s="295"/>
      <c r="AL259" s="295"/>
      <c r="AM259" s="295"/>
    </row>
    <row r="260" spans="1:39" s="303" customFormat="1" ht="21" customHeight="1" x14ac:dyDescent="0.25">
      <c r="A260" s="16">
        <v>191</v>
      </c>
      <c r="B260" s="47" t="s">
        <v>777</v>
      </c>
      <c r="C260" s="47" t="s">
        <v>764</v>
      </c>
      <c r="D260" s="74" t="s">
        <v>778</v>
      </c>
      <c r="E260" s="16" t="s">
        <v>779</v>
      </c>
      <c r="F260" s="6" t="s">
        <v>780</v>
      </c>
      <c r="G260" s="6" t="s">
        <v>175</v>
      </c>
      <c r="H260" s="6" t="s">
        <v>1629</v>
      </c>
      <c r="I260" s="13">
        <v>43862</v>
      </c>
      <c r="J260" s="23" t="s">
        <v>781</v>
      </c>
      <c r="K260" s="16"/>
      <c r="L260" s="16"/>
      <c r="M260" s="295"/>
      <c r="N260" s="295" t="s">
        <v>1698</v>
      </c>
      <c r="O260" s="295"/>
      <c r="P260" s="295"/>
      <c r="Q260" s="358">
        <v>36208</v>
      </c>
      <c r="R260" s="295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  <c r="AG260" s="295"/>
      <c r="AH260" s="295"/>
      <c r="AI260" s="295"/>
      <c r="AJ260" s="295"/>
      <c r="AK260" s="295"/>
      <c r="AL260" s="295"/>
      <c r="AM260" s="295"/>
    </row>
    <row r="261" spans="1:39" s="303" customFormat="1" ht="21" customHeight="1" x14ac:dyDescent="0.25">
      <c r="A261" s="16">
        <v>193</v>
      </c>
      <c r="B261" s="77" t="s">
        <v>787</v>
      </c>
      <c r="C261" s="136" t="s">
        <v>783</v>
      </c>
      <c r="D261" s="118" t="s">
        <v>1465</v>
      </c>
      <c r="E261" s="77" t="s">
        <v>788</v>
      </c>
      <c r="F261" s="77" t="s">
        <v>1324</v>
      </c>
      <c r="G261" s="77" t="s">
        <v>785</v>
      </c>
      <c r="H261" s="77" t="s">
        <v>1629</v>
      </c>
      <c r="I261" s="264">
        <v>43375</v>
      </c>
      <c r="J261" s="77" t="s">
        <v>789</v>
      </c>
      <c r="K261" s="264">
        <v>45093</v>
      </c>
      <c r="L261" s="277">
        <v>45093</v>
      </c>
      <c r="M261" s="295"/>
      <c r="N261" s="295" t="s">
        <v>1698</v>
      </c>
      <c r="O261" s="295"/>
      <c r="P261" s="295"/>
      <c r="Q261" s="358">
        <v>35597</v>
      </c>
      <c r="R261" s="295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  <c r="AG261" s="295"/>
      <c r="AH261" s="295"/>
      <c r="AI261" s="295"/>
      <c r="AJ261" s="295"/>
      <c r="AK261" s="295"/>
      <c r="AL261" s="295"/>
      <c r="AM261" s="295"/>
    </row>
    <row r="262" spans="1:39" ht="21" customHeight="1" x14ac:dyDescent="0.25">
      <c r="A262" s="12">
        <v>192</v>
      </c>
      <c r="B262" s="12" t="s">
        <v>782</v>
      </c>
      <c r="C262" s="199" t="s">
        <v>783</v>
      </c>
      <c r="D262" s="117" t="s">
        <v>1135</v>
      </c>
      <c r="E262" s="12" t="s">
        <v>784</v>
      </c>
      <c r="F262" s="12" t="s">
        <v>1325</v>
      </c>
      <c r="G262" s="12" t="s">
        <v>785</v>
      </c>
      <c r="H262" s="12" t="s">
        <v>1629</v>
      </c>
      <c r="I262" s="165">
        <v>43374</v>
      </c>
      <c r="J262" s="12" t="s">
        <v>786</v>
      </c>
      <c r="K262" s="165">
        <v>45194</v>
      </c>
      <c r="L262" s="278">
        <v>45194</v>
      </c>
      <c r="M262" s="295"/>
      <c r="N262" s="295" t="s">
        <v>1698</v>
      </c>
      <c r="O262" s="295"/>
      <c r="P262" s="295"/>
      <c r="Q262" s="358">
        <v>32776</v>
      </c>
      <c r="R262" s="295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  <c r="AG262" s="295"/>
      <c r="AH262" s="295"/>
      <c r="AI262" s="295"/>
      <c r="AJ262" s="295"/>
      <c r="AK262" s="295"/>
      <c r="AL262" s="295"/>
      <c r="AM262" s="295"/>
    </row>
    <row r="263" spans="1:39" ht="21" customHeight="1" x14ac:dyDescent="0.25">
      <c r="A263" s="16">
        <v>194</v>
      </c>
      <c r="B263" s="16" t="s">
        <v>794</v>
      </c>
      <c r="C263" s="138" t="s">
        <v>783</v>
      </c>
      <c r="D263" s="74" t="s">
        <v>1136</v>
      </c>
      <c r="E263" s="16" t="s">
        <v>795</v>
      </c>
      <c r="F263" s="16" t="s">
        <v>796</v>
      </c>
      <c r="G263" s="16" t="s">
        <v>785</v>
      </c>
      <c r="H263" s="16" t="s">
        <v>1629</v>
      </c>
      <c r="I263" s="114">
        <v>43770</v>
      </c>
      <c r="J263" s="16" t="s">
        <v>797</v>
      </c>
      <c r="K263" s="114">
        <v>45842</v>
      </c>
      <c r="L263" s="279" t="s">
        <v>287</v>
      </c>
      <c r="M263" s="295"/>
      <c r="N263" s="295" t="s">
        <v>1698</v>
      </c>
      <c r="O263" s="295"/>
      <c r="P263" s="295"/>
      <c r="Q263" s="358">
        <v>35980</v>
      </c>
      <c r="R263" s="295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  <c r="AG263" s="295"/>
      <c r="AH263" s="295"/>
      <c r="AI263" s="295"/>
      <c r="AJ263" s="295"/>
      <c r="AK263" s="295"/>
      <c r="AL263" s="295"/>
      <c r="AM263" s="295"/>
    </row>
    <row r="264" spans="1:39" ht="21" customHeight="1" thickBot="1" x14ac:dyDescent="0.3">
      <c r="A264" s="16">
        <v>196</v>
      </c>
      <c r="B264" s="16" t="s">
        <v>1425</v>
      </c>
      <c r="C264" s="16" t="s">
        <v>1385</v>
      </c>
      <c r="D264" s="74" t="s">
        <v>1442</v>
      </c>
      <c r="E264" s="16" t="s">
        <v>1426</v>
      </c>
      <c r="F264" s="16" t="s">
        <v>1427</v>
      </c>
      <c r="G264" s="16" t="s">
        <v>1428</v>
      </c>
      <c r="H264" s="16" t="s">
        <v>1629</v>
      </c>
      <c r="I264" s="114">
        <v>44238</v>
      </c>
      <c r="J264" s="16" t="s">
        <v>1429</v>
      </c>
      <c r="K264" s="114">
        <v>45104</v>
      </c>
      <c r="L264" s="279"/>
      <c r="M264" s="295"/>
      <c r="N264" s="295" t="s">
        <v>1698</v>
      </c>
      <c r="O264" s="295"/>
      <c r="P264" s="295"/>
      <c r="Q264" s="358">
        <v>35608</v>
      </c>
      <c r="R264" s="295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  <c r="AG264" s="295"/>
      <c r="AH264" s="295"/>
      <c r="AI264" s="295"/>
      <c r="AJ264" s="295"/>
      <c r="AK264" s="295"/>
      <c r="AL264" s="295"/>
      <c r="AM264" s="295"/>
    </row>
    <row r="265" spans="1:39" ht="21" customHeight="1" thickBot="1" x14ac:dyDescent="0.3">
      <c r="A265" s="16"/>
      <c r="B265" s="329" t="s">
        <v>1751</v>
      </c>
      <c r="C265" s="16" t="s">
        <v>1385</v>
      </c>
      <c r="D265" s="331" t="s">
        <v>1810</v>
      </c>
      <c r="E265" s="330" t="s">
        <v>1753</v>
      </c>
      <c r="F265" s="330" t="s">
        <v>1752</v>
      </c>
      <c r="G265" s="330" t="s">
        <v>1802</v>
      </c>
      <c r="H265" s="16" t="s">
        <v>1629</v>
      </c>
      <c r="I265" s="114">
        <v>44531</v>
      </c>
      <c r="J265" s="3" t="s">
        <v>1819</v>
      </c>
      <c r="K265" s="114"/>
      <c r="L265" s="279"/>
      <c r="M265" s="295"/>
      <c r="N265" s="295"/>
      <c r="O265" s="295"/>
      <c r="P265" s="295"/>
      <c r="Q265" s="358">
        <v>36683</v>
      </c>
      <c r="R265" s="295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  <c r="AG265" s="295"/>
      <c r="AH265" s="295"/>
      <c r="AI265" s="295"/>
      <c r="AJ265" s="295"/>
      <c r="AK265" s="295"/>
      <c r="AL265" s="295"/>
      <c r="AM265" s="295"/>
    </row>
    <row r="266" spans="1:39" x14ac:dyDescent="0.25">
      <c r="C266" s="16" t="s">
        <v>1385</v>
      </c>
    </row>
    <row r="267" spans="1:39" ht="21" customHeight="1" x14ac:dyDescent="0.25">
      <c r="A267" s="16">
        <v>197</v>
      </c>
      <c r="B267" s="95" t="s">
        <v>810</v>
      </c>
      <c r="C267" s="136" t="s">
        <v>832</v>
      </c>
      <c r="D267" s="118" t="s">
        <v>1226</v>
      </c>
      <c r="E267" s="55" t="s">
        <v>811</v>
      </c>
      <c r="F267" s="55" t="s">
        <v>812</v>
      </c>
      <c r="G267" s="55" t="s">
        <v>1244</v>
      </c>
      <c r="H267" s="55" t="s">
        <v>1629</v>
      </c>
      <c r="I267" s="59">
        <v>42249</v>
      </c>
      <c r="J267" s="54" t="s">
        <v>813</v>
      </c>
      <c r="K267" s="77"/>
      <c r="L267" s="77"/>
      <c r="M267" s="295"/>
      <c r="N267" s="295" t="s">
        <v>1698</v>
      </c>
      <c r="O267" s="295"/>
      <c r="P267" s="295"/>
      <c r="Q267" s="358">
        <v>25475</v>
      </c>
      <c r="R267" s="295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  <c r="AG267" s="295"/>
      <c r="AH267" s="295"/>
      <c r="AI267" s="295"/>
      <c r="AJ267" s="295"/>
      <c r="AK267" s="295"/>
      <c r="AL267" s="295"/>
      <c r="AM267" s="295"/>
    </row>
    <row r="268" spans="1:39" ht="21" customHeight="1" x14ac:dyDescent="0.25">
      <c r="R268" s="295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  <c r="AG268" s="295"/>
      <c r="AH268" s="295"/>
      <c r="AI268" s="295"/>
      <c r="AJ268" s="295"/>
      <c r="AK268" s="295"/>
      <c r="AL268" s="295"/>
      <c r="AM268" s="295"/>
    </row>
    <row r="269" spans="1:39" ht="21" customHeight="1" x14ac:dyDescent="0.25">
      <c r="A269" s="16">
        <v>199</v>
      </c>
      <c r="B269" s="47" t="s">
        <v>814</v>
      </c>
      <c r="C269" s="22" t="s">
        <v>832</v>
      </c>
      <c r="D269" s="74" t="s">
        <v>1164</v>
      </c>
      <c r="E269" s="6" t="s">
        <v>815</v>
      </c>
      <c r="F269" s="6" t="s">
        <v>816</v>
      </c>
      <c r="G269" s="6" t="s">
        <v>263</v>
      </c>
      <c r="H269" s="6" t="s">
        <v>1629</v>
      </c>
      <c r="I269" s="13">
        <v>42494</v>
      </c>
      <c r="J269" s="23" t="s">
        <v>817</v>
      </c>
      <c r="K269" s="16"/>
      <c r="L269" s="16"/>
      <c r="M269" s="295"/>
      <c r="N269" s="295" t="s">
        <v>1698</v>
      </c>
      <c r="O269" s="295"/>
      <c r="P269" s="295"/>
      <c r="Q269" s="358">
        <v>28494</v>
      </c>
      <c r="R269" s="295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  <c r="AG269" s="295"/>
      <c r="AH269" s="295"/>
      <c r="AI269" s="295"/>
      <c r="AJ269" s="295"/>
      <c r="AK269" s="295"/>
      <c r="AL269" s="295"/>
      <c r="AM269" s="295"/>
    </row>
    <row r="270" spans="1:39" ht="21" customHeight="1" x14ac:dyDescent="0.25">
      <c r="A270" s="16">
        <v>200</v>
      </c>
      <c r="B270" s="47" t="s">
        <v>818</v>
      </c>
      <c r="C270" s="22" t="s">
        <v>832</v>
      </c>
      <c r="D270" s="119" t="s">
        <v>1227</v>
      </c>
      <c r="E270" s="6" t="s">
        <v>819</v>
      </c>
      <c r="F270" s="6" t="s">
        <v>820</v>
      </c>
      <c r="G270" s="6" t="s">
        <v>263</v>
      </c>
      <c r="H270" s="6" t="s">
        <v>1629</v>
      </c>
      <c r="I270" s="13">
        <v>42359</v>
      </c>
      <c r="J270" s="23" t="s">
        <v>821</v>
      </c>
      <c r="K270" s="16"/>
      <c r="L270" s="16"/>
      <c r="M270" s="295"/>
      <c r="N270" s="295" t="s">
        <v>1698</v>
      </c>
      <c r="O270" s="295"/>
      <c r="P270" s="295"/>
      <c r="Q270" s="358">
        <v>34168</v>
      </c>
      <c r="R270" s="295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  <c r="AG270" s="295"/>
      <c r="AH270" s="295"/>
      <c r="AI270" s="295"/>
      <c r="AJ270" s="295"/>
      <c r="AK270" s="295"/>
      <c r="AL270" s="295"/>
      <c r="AM270" s="295"/>
    </row>
    <row r="271" spans="1:39" s="303" customFormat="1" ht="21" customHeight="1" x14ac:dyDescent="0.25">
      <c r="A271" s="16">
        <v>201</v>
      </c>
      <c r="B271" s="47" t="s">
        <v>822</v>
      </c>
      <c r="C271" s="22" t="s">
        <v>832</v>
      </c>
      <c r="D271" s="74" t="s">
        <v>1163</v>
      </c>
      <c r="E271" s="6" t="s">
        <v>823</v>
      </c>
      <c r="F271" s="6" t="s">
        <v>824</v>
      </c>
      <c r="G271" s="6" t="s">
        <v>825</v>
      </c>
      <c r="H271" s="6" t="s">
        <v>1629</v>
      </c>
      <c r="I271" s="13">
        <v>42744</v>
      </c>
      <c r="J271" s="23" t="s">
        <v>826</v>
      </c>
      <c r="K271" s="16"/>
      <c r="L271" s="16"/>
      <c r="M271" s="295"/>
      <c r="N271" s="295" t="s">
        <v>1698</v>
      </c>
      <c r="O271" s="295"/>
      <c r="P271" s="295"/>
      <c r="Q271" s="358">
        <v>27824</v>
      </c>
      <c r="R271" s="295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  <c r="AG271" s="295"/>
      <c r="AH271" s="295"/>
      <c r="AI271" s="295"/>
      <c r="AJ271" s="295"/>
      <c r="AK271" s="295"/>
      <c r="AL271" s="295"/>
      <c r="AM271" s="295"/>
    </row>
    <row r="272" spans="1:39" ht="21" customHeight="1" x14ac:dyDescent="0.25">
      <c r="A272" s="16">
        <v>202</v>
      </c>
      <c r="B272" s="48" t="s">
        <v>827</v>
      </c>
      <c r="C272" s="22" t="s">
        <v>832</v>
      </c>
      <c r="D272" s="74" t="s">
        <v>1138</v>
      </c>
      <c r="E272" s="16" t="s">
        <v>828</v>
      </c>
      <c r="F272" s="16" t="s">
        <v>829</v>
      </c>
      <c r="G272" s="16" t="s">
        <v>175</v>
      </c>
      <c r="H272" s="16" t="s">
        <v>1629</v>
      </c>
      <c r="I272" s="114">
        <v>42705</v>
      </c>
      <c r="J272" s="18" t="s">
        <v>830</v>
      </c>
      <c r="K272" s="16"/>
      <c r="L272" s="16"/>
      <c r="M272" s="295"/>
      <c r="N272" s="295" t="s">
        <v>1698</v>
      </c>
      <c r="O272" s="295"/>
      <c r="P272" s="295"/>
      <c r="Q272" s="358">
        <v>28459</v>
      </c>
      <c r="R272" s="295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  <c r="AG272" s="295"/>
      <c r="AH272" s="295"/>
      <c r="AI272" s="295"/>
      <c r="AJ272" s="295"/>
      <c r="AK272" s="295"/>
      <c r="AL272" s="295"/>
      <c r="AM272" s="295"/>
    </row>
    <row r="273" spans="1:39" ht="21" customHeight="1" x14ac:dyDescent="0.25">
      <c r="A273" s="16">
        <v>203</v>
      </c>
      <c r="B273" s="20" t="s">
        <v>831</v>
      </c>
      <c r="C273" s="22" t="s">
        <v>832</v>
      </c>
      <c r="D273" s="119" t="s">
        <v>1228</v>
      </c>
      <c r="E273" s="16" t="s">
        <v>833</v>
      </c>
      <c r="F273" s="16" t="s">
        <v>1327</v>
      </c>
      <c r="G273" s="16" t="s">
        <v>175</v>
      </c>
      <c r="H273" s="16" t="s">
        <v>1629</v>
      </c>
      <c r="I273" s="114">
        <v>43374</v>
      </c>
      <c r="J273" s="16" t="s">
        <v>834</v>
      </c>
      <c r="K273" s="16"/>
      <c r="L273" s="16"/>
      <c r="M273" s="295"/>
      <c r="N273" s="295" t="s">
        <v>1698</v>
      </c>
      <c r="O273" s="295"/>
      <c r="P273" s="295"/>
      <c r="Q273" s="358">
        <v>24505</v>
      </c>
      <c r="R273" s="295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  <c r="AG273" s="295"/>
      <c r="AH273" s="295"/>
      <c r="AI273" s="295"/>
      <c r="AJ273" s="295"/>
      <c r="AK273" s="295"/>
      <c r="AL273" s="295"/>
      <c r="AM273" s="295"/>
    </row>
    <row r="274" spans="1:39" ht="21" customHeight="1" x14ac:dyDescent="0.25">
      <c r="A274" s="16">
        <v>204</v>
      </c>
      <c r="B274" s="20" t="s">
        <v>835</v>
      </c>
      <c r="C274" s="22" t="s">
        <v>832</v>
      </c>
      <c r="D274" s="74" t="s">
        <v>1161</v>
      </c>
      <c r="E274" s="18" t="s">
        <v>658</v>
      </c>
      <c r="F274" s="16" t="s">
        <v>836</v>
      </c>
      <c r="G274" s="16" t="s">
        <v>175</v>
      </c>
      <c r="H274" s="16" t="s">
        <v>1629</v>
      </c>
      <c r="I274" s="114">
        <v>43556</v>
      </c>
      <c r="J274" s="16" t="s">
        <v>837</v>
      </c>
      <c r="K274" s="16"/>
      <c r="L274" s="16"/>
      <c r="M274" s="295"/>
      <c r="N274" s="295" t="s">
        <v>1698</v>
      </c>
      <c r="O274" s="295"/>
      <c r="P274" s="295"/>
      <c r="Q274" s="358">
        <v>29524</v>
      </c>
      <c r="R274" s="295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  <c r="AG274" s="295"/>
      <c r="AH274" s="295"/>
      <c r="AI274" s="295"/>
      <c r="AJ274" s="295"/>
      <c r="AK274" s="295"/>
      <c r="AL274" s="295"/>
      <c r="AM274" s="295"/>
    </row>
    <row r="275" spans="1:39" s="303" customFormat="1" ht="21" customHeight="1" x14ac:dyDescent="0.25">
      <c r="A275" s="16">
        <v>205</v>
      </c>
      <c r="B275" s="20" t="s">
        <v>838</v>
      </c>
      <c r="C275" s="22" t="s">
        <v>832</v>
      </c>
      <c r="D275" s="74" t="s">
        <v>1162</v>
      </c>
      <c r="E275" s="16" t="s">
        <v>839</v>
      </c>
      <c r="F275" s="16" t="s">
        <v>1328</v>
      </c>
      <c r="G275" s="16" t="s">
        <v>175</v>
      </c>
      <c r="H275" s="16" t="s">
        <v>1629</v>
      </c>
      <c r="I275" s="114">
        <v>43466</v>
      </c>
      <c r="J275" s="16" t="s">
        <v>840</v>
      </c>
      <c r="K275" s="16"/>
      <c r="L275" s="16"/>
      <c r="M275" s="295"/>
      <c r="N275" s="295" t="s">
        <v>1698</v>
      </c>
      <c r="O275" s="295"/>
      <c r="P275" s="295"/>
      <c r="Q275" s="358">
        <v>26558</v>
      </c>
      <c r="R275" s="295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  <c r="AG275" s="295"/>
      <c r="AH275" s="295"/>
      <c r="AI275" s="295"/>
      <c r="AJ275" s="295"/>
      <c r="AK275" s="295"/>
      <c r="AL275" s="295"/>
      <c r="AM275" s="295"/>
    </row>
    <row r="276" spans="1:39" s="295" customFormat="1" ht="21" customHeight="1" x14ac:dyDescent="0.25">
      <c r="A276" s="16">
        <v>206</v>
      </c>
      <c r="B276" s="48" t="s">
        <v>841</v>
      </c>
      <c r="C276" s="22" t="s">
        <v>832</v>
      </c>
      <c r="D276" s="74" t="s">
        <v>1139</v>
      </c>
      <c r="E276" s="16" t="s">
        <v>842</v>
      </c>
      <c r="F276" s="16" t="s">
        <v>1329</v>
      </c>
      <c r="G276" s="16" t="s">
        <v>175</v>
      </c>
      <c r="H276" s="16" t="s">
        <v>1629</v>
      </c>
      <c r="I276" s="114">
        <v>43497</v>
      </c>
      <c r="J276" s="16" t="s">
        <v>843</v>
      </c>
      <c r="K276" s="16"/>
      <c r="L276" s="16"/>
      <c r="N276" s="295" t="s">
        <v>1698</v>
      </c>
      <c r="Q276" s="358">
        <v>31790</v>
      </c>
    </row>
    <row r="277" spans="1:39" s="295" customFormat="1" ht="21" customHeight="1" x14ac:dyDescent="0.25">
      <c r="A277" s="16">
        <v>207</v>
      </c>
      <c r="B277" s="16" t="s">
        <v>844</v>
      </c>
      <c r="C277" s="22" t="s">
        <v>832</v>
      </c>
      <c r="D277" s="74" t="s">
        <v>845</v>
      </c>
      <c r="E277" s="16" t="s">
        <v>846</v>
      </c>
      <c r="F277" s="16" t="s">
        <v>847</v>
      </c>
      <c r="G277" s="16" t="s">
        <v>263</v>
      </c>
      <c r="H277" s="16" t="s">
        <v>1629</v>
      </c>
      <c r="I277" s="114">
        <v>43862</v>
      </c>
      <c r="J277" s="16" t="s">
        <v>848</v>
      </c>
      <c r="K277" s="16"/>
      <c r="L277" s="16"/>
      <c r="N277" s="295" t="s">
        <v>1698</v>
      </c>
      <c r="Q277" s="358">
        <v>36879</v>
      </c>
    </row>
    <row r="278" spans="1:39" ht="21" customHeight="1" x14ac:dyDescent="0.25">
      <c r="A278" s="16">
        <v>208</v>
      </c>
      <c r="B278" s="16" t="s">
        <v>1357</v>
      </c>
      <c r="C278" s="16" t="s">
        <v>832</v>
      </c>
      <c r="D278" s="74" t="s">
        <v>1358</v>
      </c>
      <c r="E278" s="16" t="s">
        <v>1359</v>
      </c>
      <c r="F278" s="16" t="s">
        <v>1360</v>
      </c>
      <c r="G278" s="16" t="s">
        <v>175</v>
      </c>
      <c r="H278" s="16" t="s">
        <v>1629</v>
      </c>
      <c r="I278" s="114">
        <v>44224</v>
      </c>
      <c r="J278" s="16" t="s">
        <v>1361</v>
      </c>
      <c r="K278" s="16"/>
      <c r="L278" s="16"/>
      <c r="M278" s="295"/>
      <c r="N278" s="295" t="s">
        <v>1698</v>
      </c>
      <c r="O278" s="295"/>
      <c r="P278" s="295"/>
      <c r="Q278" s="358">
        <v>34500</v>
      </c>
      <c r="R278" s="295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  <c r="AG278" s="295"/>
      <c r="AH278" s="295"/>
      <c r="AI278" s="295"/>
      <c r="AJ278" s="295"/>
      <c r="AK278" s="295"/>
      <c r="AL278" s="295"/>
      <c r="AM278" s="295"/>
    </row>
    <row r="279" spans="1:39" s="303" customFormat="1" ht="21" customHeight="1" x14ac:dyDescent="0.25">
      <c r="A279" s="16">
        <v>209</v>
      </c>
      <c r="B279" s="16" t="s">
        <v>1420</v>
      </c>
      <c r="C279" s="16" t="s">
        <v>832</v>
      </c>
      <c r="D279" s="74" t="s">
        <v>1421</v>
      </c>
      <c r="E279" s="16" t="s">
        <v>1422</v>
      </c>
      <c r="F279" s="16" t="s">
        <v>1423</v>
      </c>
      <c r="G279" s="16" t="s">
        <v>175</v>
      </c>
      <c r="H279" s="16" t="s">
        <v>1629</v>
      </c>
      <c r="I279" s="114">
        <v>44244</v>
      </c>
      <c r="J279" s="16" t="s">
        <v>1424</v>
      </c>
      <c r="K279" s="16"/>
      <c r="L279" s="16"/>
      <c r="M279" s="295"/>
      <c r="N279" s="295" t="s">
        <v>1698</v>
      </c>
      <c r="O279" s="295"/>
      <c r="P279" s="295"/>
      <c r="Q279" s="358">
        <v>31149</v>
      </c>
      <c r="R279" s="295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  <c r="AG279" s="295"/>
      <c r="AH279" s="295"/>
      <c r="AI279" s="295"/>
      <c r="AJ279" s="295"/>
      <c r="AK279" s="295"/>
      <c r="AL279" s="295"/>
      <c r="AM279" s="295"/>
    </row>
    <row r="280" spans="1:39" ht="21" customHeight="1" x14ac:dyDescent="0.25">
      <c r="A280" s="16">
        <v>210</v>
      </c>
      <c r="B280" s="16" t="s">
        <v>1284</v>
      </c>
      <c r="C280" s="16" t="s">
        <v>832</v>
      </c>
      <c r="D280" s="74" t="s">
        <v>1285</v>
      </c>
      <c r="E280" s="16" t="s">
        <v>1286</v>
      </c>
      <c r="F280" s="16" t="s">
        <v>1287</v>
      </c>
      <c r="G280" s="16" t="s">
        <v>1288</v>
      </c>
      <c r="H280" s="16" t="s">
        <v>1629</v>
      </c>
      <c r="I280" s="114">
        <v>44200</v>
      </c>
      <c r="J280" s="16" t="s">
        <v>1309</v>
      </c>
      <c r="K280" s="16"/>
      <c r="L280" s="16" t="s">
        <v>1461</v>
      </c>
      <c r="M280" s="295"/>
      <c r="N280" s="295" t="s">
        <v>1698</v>
      </c>
      <c r="O280" s="295"/>
      <c r="P280" s="295"/>
      <c r="Q280" s="358">
        <v>30130</v>
      </c>
      <c r="R280" s="295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  <c r="AG280" s="295"/>
      <c r="AH280" s="295"/>
      <c r="AI280" s="295"/>
      <c r="AJ280" s="295"/>
      <c r="AK280" s="295"/>
      <c r="AL280" s="295"/>
      <c r="AM280" s="295"/>
    </row>
    <row r="281" spans="1:39" x14ac:dyDescent="0.25">
      <c r="A281" s="16">
        <v>211</v>
      </c>
      <c r="B281" s="16" t="s">
        <v>1544</v>
      </c>
      <c r="C281" s="16" t="s">
        <v>832</v>
      </c>
      <c r="D281" s="74" t="s">
        <v>1545</v>
      </c>
      <c r="E281" s="16" t="s">
        <v>1286</v>
      </c>
      <c r="F281" s="16" t="s">
        <v>1546</v>
      </c>
      <c r="G281" s="16" t="s">
        <v>1547</v>
      </c>
      <c r="H281" s="16" t="s">
        <v>1629</v>
      </c>
      <c r="I281" s="114">
        <v>44287</v>
      </c>
      <c r="J281" s="3" t="s">
        <v>1721</v>
      </c>
      <c r="K281" s="16"/>
      <c r="L281" s="16"/>
      <c r="M281" s="294"/>
      <c r="N281" s="295" t="s">
        <v>1698</v>
      </c>
      <c r="O281" s="295"/>
      <c r="P281" s="295"/>
      <c r="Q281" s="358">
        <v>34214</v>
      </c>
      <c r="R281" s="295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  <c r="AG281" s="295"/>
      <c r="AH281" s="295"/>
      <c r="AI281" s="295"/>
      <c r="AJ281" s="295"/>
      <c r="AK281" s="295"/>
      <c r="AL281" s="295"/>
      <c r="AM281" s="295"/>
    </row>
    <row r="282" spans="1:39" x14ac:dyDescent="0.25">
      <c r="A282" s="16">
        <v>181</v>
      </c>
      <c r="B282" s="200" t="s">
        <v>1634</v>
      </c>
      <c r="C282" s="200" t="s">
        <v>851</v>
      </c>
      <c r="D282" s="118" t="s">
        <v>1635</v>
      </c>
      <c r="E282" s="55" t="s">
        <v>1636</v>
      </c>
      <c r="F282" s="280" t="s">
        <v>1637</v>
      </c>
      <c r="G282" s="280" t="s">
        <v>175</v>
      </c>
      <c r="H282" s="16" t="s">
        <v>1631</v>
      </c>
      <c r="I282" s="59">
        <v>42064</v>
      </c>
      <c r="J282" s="54" t="s">
        <v>1638</v>
      </c>
      <c r="K282" s="16"/>
      <c r="L282" s="16"/>
      <c r="M282" s="294"/>
      <c r="N282" s="295" t="s">
        <v>1698</v>
      </c>
      <c r="O282" s="295"/>
      <c r="P282" s="295"/>
      <c r="Q282" s="358">
        <v>29306</v>
      </c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  <c r="AH282" s="295"/>
      <c r="AI282" s="295"/>
      <c r="AJ282" s="295"/>
      <c r="AK282" s="295"/>
      <c r="AL282" s="295"/>
      <c r="AM282" s="295"/>
    </row>
    <row r="283" spans="1:39" ht="21" customHeight="1" x14ac:dyDescent="0.25">
      <c r="A283" s="16">
        <v>212</v>
      </c>
      <c r="B283" s="128" t="s">
        <v>850</v>
      </c>
      <c r="C283" s="128" t="s">
        <v>851</v>
      </c>
      <c r="D283" s="119" t="s">
        <v>1144</v>
      </c>
      <c r="E283" s="30" t="s">
        <v>852</v>
      </c>
      <c r="F283" s="30" t="s">
        <v>853</v>
      </c>
      <c r="G283" s="30" t="s">
        <v>175</v>
      </c>
      <c r="H283" s="30" t="s">
        <v>1631</v>
      </c>
      <c r="I283" s="32">
        <v>41791</v>
      </c>
      <c r="J283" s="30" t="s">
        <v>854</v>
      </c>
      <c r="K283" s="194"/>
      <c r="L283" s="194"/>
      <c r="M283" s="295"/>
      <c r="N283" s="295" t="s">
        <v>1698</v>
      </c>
      <c r="O283" s="295"/>
      <c r="P283" s="295"/>
      <c r="Q283" s="358">
        <v>28775</v>
      </c>
      <c r="R283" s="295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  <c r="AG283" s="295"/>
      <c r="AH283" s="295"/>
      <c r="AI283" s="295"/>
      <c r="AJ283" s="295"/>
      <c r="AK283" s="295"/>
      <c r="AL283" s="295"/>
      <c r="AM283" s="295"/>
    </row>
    <row r="284" spans="1:39" ht="21" customHeight="1" x14ac:dyDescent="0.25">
      <c r="A284" s="16">
        <v>214</v>
      </c>
      <c r="B284" s="48" t="s">
        <v>860</v>
      </c>
      <c r="C284" s="48" t="s">
        <v>851</v>
      </c>
      <c r="D284" s="74" t="s">
        <v>1160</v>
      </c>
      <c r="E284" s="6" t="s">
        <v>861</v>
      </c>
      <c r="F284" s="6" t="s">
        <v>862</v>
      </c>
      <c r="G284" s="6" t="s">
        <v>804</v>
      </c>
      <c r="H284" s="6" t="s">
        <v>1629</v>
      </c>
      <c r="I284" s="13">
        <v>41760</v>
      </c>
      <c r="J284" s="6" t="s">
        <v>863</v>
      </c>
      <c r="K284" s="16"/>
      <c r="L284" s="16"/>
      <c r="M284" s="295"/>
      <c r="N284" s="295" t="s">
        <v>1698</v>
      </c>
      <c r="O284" s="295"/>
      <c r="P284" s="295"/>
      <c r="Q284" s="358">
        <v>33531</v>
      </c>
      <c r="R284" s="295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  <c r="AG284" s="295"/>
      <c r="AH284" s="295"/>
      <c r="AI284" s="295"/>
      <c r="AJ284" s="295"/>
      <c r="AK284" s="295"/>
      <c r="AL284" s="295"/>
      <c r="AM284" s="295"/>
    </row>
    <row r="285" spans="1:39" ht="21" customHeight="1" x14ac:dyDescent="0.25">
      <c r="A285" s="16">
        <v>215</v>
      </c>
      <c r="B285" s="48" t="s">
        <v>864</v>
      </c>
      <c r="C285" s="48" t="s">
        <v>851</v>
      </c>
      <c r="D285" s="74" t="s">
        <v>1141</v>
      </c>
      <c r="E285" s="6" t="s">
        <v>865</v>
      </c>
      <c r="F285" s="6" t="s">
        <v>866</v>
      </c>
      <c r="G285" s="6" t="s">
        <v>175</v>
      </c>
      <c r="H285" s="6" t="s">
        <v>1629</v>
      </c>
      <c r="I285" s="13">
        <v>42359</v>
      </c>
      <c r="J285" s="23" t="s">
        <v>867</v>
      </c>
      <c r="K285" s="16"/>
      <c r="L285" s="16"/>
      <c r="M285" s="295"/>
      <c r="N285" s="295" t="s">
        <v>1698</v>
      </c>
      <c r="O285" s="295"/>
      <c r="P285" s="295"/>
      <c r="Q285" s="358">
        <v>28789</v>
      </c>
      <c r="R285" s="295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  <c r="AG285" s="295"/>
      <c r="AH285" s="295"/>
      <c r="AI285" s="295"/>
      <c r="AJ285" s="295"/>
      <c r="AK285" s="295"/>
      <c r="AL285" s="295"/>
      <c r="AM285" s="295"/>
    </row>
    <row r="286" spans="1:39" ht="21" customHeight="1" x14ac:dyDescent="0.25">
      <c r="A286" s="16">
        <v>216</v>
      </c>
      <c r="B286" s="48" t="s">
        <v>868</v>
      </c>
      <c r="C286" s="48" t="s">
        <v>851</v>
      </c>
      <c r="D286" s="74" t="s">
        <v>1143</v>
      </c>
      <c r="E286" s="6" t="s">
        <v>869</v>
      </c>
      <c r="F286" s="6" t="s">
        <v>870</v>
      </c>
      <c r="G286" s="6" t="s">
        <v>175</v>
      </c>
      <c r="H286" s="6" t="s">
        <v>1629</v>
      </c>
      <c r="I286" s="13">
        <v>42359</v>
      </c>
      <c r="J286" s="23" t="s">
        <v>871</v>
      </c>
      <c r="K286" s="16"/>
      <c r="L286" s="16"/>
      <c r="M286" s="295"/>
      <c r="N286" s="295" t="s">
        <v>1698</v>
      </c>
      <c r="O286" s="295"/>
      <c r="P286" s="295"/>
      <c r="Q286" s="358">
        <v>29389</v>
      </c>
      <c r="R286" s="295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  <c r="AG286" s="295"/>
      <c r="AH286" s="295"/>
      <c r="AI286" s="295"/>
      <c r="AJ286" s="295"/>
      <c r="AK286" s="295"/>
      <c r="AL286" s="295"/>
      <c r="AM286" s="295"/>
    </row>
    <row r="287" spans="1:39" ht="21" customHeight="1" x14ac:dyDescent="0.25">
      <c r="A287" s="16">
        <v>217</v>
      </c>
      <c r="B287" s="48" t="s">
        <v>872</v>
      </c>
      <c r="C287" s="48" t="s">
        <v>851</v>
      </c>
      <c r="D287" s="74" t="s">
        <v>1142</v>
      </c>
      <c r="E287" s="6" t="s">
        <v>873</v>
      </c>
      <c r="F287" s="6" t="s">
        <v>874</v>
      </c>
      <c r="G287" s="6" t="s">
        <v>175</v>
      </c>
      <c r="H287" s="6" t="s">
        <v>1629</v>
      </c>
      <c r="I287" s="13">
        <v>42691</v>
      </c>
      <c r="J287" s="6" t="s">
        <v>875</v>
      </c>
      <c r="K287" s="16"/>
      <c r="L287" s="16"/>
      <c r="M287" s="295"/>
      <c r="N287" s="295" t="s">
        <v>1698</v>
      </c>
      <c r="O287" s="295"/>
      <c r="P287" s="295"/>
      <c r="Q287" s="358">
        <v>27419</v>
      </c>
      <c r="R287" s="295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  <c r="AG287" s="295"/>
      <c r="AH287" s="295"/>
      <c r="AI287" s="295"/>
      <c r="AJ287" s="295"/>
      <c r="AK287" s="295"/>
      <c r="AL287" s="295"/>
      <c r="AM287" s="295"/>
    </row>
    <row r="288" spans="1:39" ht="21" customHeight="1" x14ac:dyDescent="0.25">
      <c r="A288" s="16">
        <v>218</v>
      </c>
      <c r="B288" s="20" t="s">
        <v>876</v>
      </c>
      <c r="C288" s="22" t="s">
        <v>851</v>
      </c>
      <c r="D288" s="74" t="s">
        <v>1140</v>
      </c>
      <c r="E288" s="16" t="s">
        <v>865</v>
      </c>
      <c r="F288" s="16" t="s">
        <v>1330</v>
      </c>
      <c r="G288" s="16" t="s">
        <v>263</v>
      </c>
      <c r="H288" s="16" t="s">
        <v>1629</v>
      </c>
      <c r="I288" s="114">
        <v>43374</v>
      </c>
      <c r="J288" s="16" t="s">
        <v>877</v>
      </c>
      <c r="K288" s="16"/>
      <c r="L288" s="16"/>
      <c r="M288" s="295"/>
      <c r="N288" s="295" t="s">
        <v>1698</v>
      </c>
      <c r="O288" s="295"/>
      <c r="P288" s="295"/>
      <c r="Q288" s="358">
        <v>35820</v>
      </c>
      <c r="R288" s="295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  <c r="AG288" s="295"/>
      <c r="AH288" s="295"/>
      <c r="AI288" s="295"/>
      <c r="AJ288" s="295"/>
      <c r="AK288" s="295"/>
      <c r="AL288" s="295"/>
      <c r="AM288" s="295"/>
    </row>
    <row r="289" spans="1:39" ht="21" customHeight="1" x14ac:dyDescent="0.25">
      <c r="A289" s="16">
        <v>219</v>
      </c>
      <c r="B289" s="16" t="s">
        <v>1279</v>
      </c>
      <c r="C289" s="16" t="s">
        <v>851</v>
      </c>
      <c r="D289" s="74" t="s">
        <v>1280</v>
      </c>
      <c r="E289" s="16" t="s">
        <v>1281</v>
      </c>
      <c r="F289" s="16" t="s">
        <v>1282</v>
      </c>
      <c r="G289" s="16" t="s">
        <v>1283</v>
      </c>
      <c r="H289" s="16" t="s">
        <v>1629</v>
      </c>
      <c r="I289" s="114">
        <v>44200</v>
      </c>
      <c r="J289" s="16" t="s">
        <v>1307</v>
      </c>
      <c r="K289" s="16"/>
      <c r="L289" s="16"/>
      <c r="M289" s="295"/>
      <c r="N289" s="295" t="s">
        <v>1698</v>
      </c>
      <c r="O289" s="295"/>
      <c r="P289" s="295"/>
      <c r="Q289" s="358">
        <v>31175</v>
      </c>
      <c r="R289" s="295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  <c r="AG289" s="295"/>
      <c r="AH289" s="295"/>
      <c r="AI289" s="295"/>
      <c r="AJ289" s="295"/>
      <c r="AK289" s="295"/>
      <c r="AL289" s="295"/>
      <c r="AM289" s="295"/>
    </row>
    <row r="290" spans="1:39" x14ac:dyDescent="0.25">
      <c r="A290" s="16">
        <v>220</v>
      </c>
      <c r="B290" s="16" t="s">
        <v>1562</v>
      </c>
      <c r="C290" s="16" t="s">
        <v>851</v>
      </c>
      <c r="D290" s="168" t="s">
        <v>1658</v>
      </c>
      <c r="E290" s="281" t="s">
        <v>1659</v>
      </c>
      <c r="F290" s="281" t="s">
        <v>1660</v>
      </c>
      <c r="G290" s="282" t="s">
        <v>1661</v>
      </c>
      <c r="H290" s="16" t="s">
        <v>1629</v>
      </c>
      <c r="I290" s="114">
        <v>44382</v>
      </c>
      <c r="J290" s="3" t="s">
        <v>1722</v>
      </c>
      <c r="K290" s="16"/>
      <c r="L290" s="16"/>
      <c r="M290" s="294"/>
      <c r="N290" s="295" t="s">
        <v>1698</v>
      </c>
      <c r="O290" s="295"/>
      <c r="P290" s="295"/>
      <c r="Q290" s="358">
        <v>34121</v>
      </c>
      <c r="R290" s="295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  <c r="AG290" s="295"/>
      <c r="AH290" s="295"/>
      <c r="AI290" s="295"/>
      <c r="AJ290" s="295"/>
      <c r="AK290" s="295"/>
      <c r="AL290" s="295"/>
      <c r="AM290" s="295"/>
    </row>
    <row r="291" spans="1:39" x14ac:dyDescent="0.25">
      <c r="A291" s="16">
        <v>221</v>
      </c>
      <c r="B291" s="16" t="s">
        <v>1564</v>
      </c>
      <c r="C291" s="16" t="s">
        <v>851</v>
      </c>
      <c r="D291" s="168" t="s">
        <v>1657</v>
      </c>
      <c r="E291" s="281" t="s">
        <v>1656</v>
      </c>
      <c r="F291" s="281" t="s">
        <v>1654</v>
      </c>
      <c r="G291" s="282" t="s">
        <v>1655</v>
      </c>
      <c r="H291" s="16" t="s">
        <v>1629</v>
      </c>
      <c r="I291" s="114">
        <v>44382</v>
      </c>
      <c r="J291" s="3" t="s">
        <v>1723</v>
      </c>
      <c r="K291" s="16"/>
      <c r="L291" s="16"/>
      <c r="M291" s="294"/>
      <c r="N291" s="304" t="s">
        <v>1698</v>
      </c>
      <c r="O291" s="295"/>
      <c r="P291" s="295"/>
      <c r="Q291" s="358">
        <v>36452</v>
      </c>
      <c r="R291" s="295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  <c r="AG291" s="295"/>
      <c r="AH291" s="295"/>
      <c r="AI291" s="295"/>
      <c r="AJ291" s="295"/>
      <c r="AK291" s="295"/>
      <c r="AL291" s="295"/>
      <c r="AM291" s="295"/>
    </row>
    <row r="292" spans="1:39" x14ac:dyDescent="0.25">
      <c r="A292" s="16">
        <v>222</v>
      </c>
      <c r="B292" s="16" t="s">
        <v>1565</v>
      </c>
      <c r="C292" s="16" t="s">
        <v>851</v>
      </c>
      <c r="D292" s="74" t="s">
        <v>1662</v>
      </c>
      <c r="E292" s="281" t="s">
        <v>1663</v>
      </c>
      <c r="F292" s="282" t="s">
        <v>1664</v>
      </c>
      <c r="G292" s="282" t="s">
        <v>1665</v>
      </c>
      <c r="H292" s="16" t="s">
        <v>1629</v>
      </c>
      <c r="I292" s="114">
        <v>44382</v>
      </c>
      <c r="J292" s="3" t="s">
        <v>1724</v>
      </c>
      <c r="K292" s="16"/>
      <c r="L292" s="16"/>
      <c r="M292" s="294"/>
      <c r="N292" s="295" t="s">
        <v>1698</v>
      </c>
      <c r="O292" s="295"/>
      <c r="P292" s="295"/>
      <c r="Q292" s="358">
        <v>37473</v>
      </c>
      <c r="R292" s="295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  <c r="AG292" s="295"/>
      <c r="AH292" s="295"/>
      <c r="AI292" s="295"/>
      <c r="AJ292" s="295"/>
      <c r="AK292" s="295"/>
      <c r="AL292" s="295"/>
      <c r="AM292" s="295"/>
    </row>
    <row r="293" spans="1:39" s="309" customFormat="1" ht="21" customHeight="1" x14ac:dyDescent="0.25">
      <c r="A293" s="16">
        <v>223</v>
      </c>
      <c r="B293" s="145" t="s">
        <v>878</v>
      </c>
      <c r="C293" s="145" t="s">
        <v>879</v>
      </c>
      <c r="D293" s="143" t="s">
        <v>1149</v>
      </c>
      <c r="E293" s="144" t="s">
        <v>880</v>
      </c>
      <c r="F293" s="144" t="s">
        <v>881</v>
      </c>
      <c r="G293" s="144" t="s">
        <v>882</v>
      </c>
      <c r="H293" s="144" t="s">
        <v>1631</v>
      </c>
      <c r="I293" s="283">
        <v>41760</v>
      </c>
      <c r="J293" s="144" t="s">
        <v>883</v>
      </c>
      <c r="K293" s="284"/>
      <c r="L293" s="284"/>
      <c r="M293" s="295"/>
      <c r="N293" s="295" t="s">
        <v>1698</v>
      </c>
      <c r="O293" s="295"/>
      <c r="P293" s="295"/>
      <c r="Q293" s="358">
        <v>33996</v>
      </c>
      <c r="R293" s="295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  <c r="AG293" s="295"/>
      <c r="AH293" s="295"/>
      <c r="AI293" s="295"/>
      <c r="AJ293" s="295"/>
      <c r="AK293" s="295"/>
      <c r="AL293" s="295"/>
      <c r="AM293" s="295"/>
    </row>
    <row r="294" spans="1:39" s="305" customFormat="1" ht="21" customHeight="1" x14ac:dyDescent="0.25">
      <c r="A294" s="16">
        <v>224</v>
      </c>
      <c r="B294" s="50" t="s">
        <v>884</v>
      </c>
      <c r="C294" s="50" t="s">
        <v>879</v>
      </c>
      <c r="D294" s="74" t="s">
        <v>1145</v>
      </c>
      <c r="E294" s="23" t="s">
        <v>885</v>
      </c>
      <c r="F294" s="6" t="s">
        <v>886</v>
      </c>
      <c r="G294" s="6" t="s">
        <v>175</v>
      </c>
      <c r="H294" s="6" t="s">
        <v>1629</v>
      </c>
      <c r="I294" s="13">
        <v>42191</v>
      </c>
      <c r="J294" s="23" t="s">
        <v>887</v>
      </c>
      <c r="K294" s="16"/>
      <c r="L294" s="16"/>
      <c r="M294" s="295"/>
      <c r="N294" s="295" t="s">
        <v>1698</v>
      </c>
      <c r="O294" s="295"/>
      <c r="P294" s="295"/>
      <c r="Q294" s="358">
        <v>32669</v>
      </c>
      <c r="R294" s="295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  <c r="AG294" s="295"/>
      <c r="AH294" s="295"/>
      <c r="AI294" s="295"/>
      <c r="AJ294" s="295"/>
      <c r="AK294" s="295"/>
      <c r="AL294" s="295"/>
      <c r="AM294" s="295"/>
    </row>
    <row r="295" spans="1:39" s="303" customFormat="1" ht="21" customHeight="1" x14ac:dyDescent="0.25">
      <c r="A295" s="16">
        <v>225</v>
      </c>
      <c r="B295" s="50" t="s">
        <v>888</v>
      </c>
      <c r="C295" s="50" t="s">
        <v>879</v>
      </c>
      <c r="D295" s="74" t="s">
        <v>1146</v>
      </c>
      <c r="E295" s="6" t="s">
        <v>889</v>
      </c>
      <c r="F295" s="6" t="s">
        <v>890</v>
      </c>
      <c r="G295" s="6" t="s">
        <v>891</v>
      </c>
      <c r="H295" s="6" t="s">
        <v>1629</v>
      </c>
      <c r="I295" s="13">
        <v>43007</v>
      </c>
      <c r="J295" s="23" t="s">
        <v>892</v>
      </c>
      <c r="K295" s="16"/>
      <c r="L295" s="16"/>
      <c r="M295" s="295"/>
      <c r="N295" s="295" t="s">
        <v>1698</v>
      </c>
      <c r="O295" s="295"/>
      <c r="P295" s="295"/>
      <c r="Q295" s="358">
        <v>34783</v>
      </c>
      <c r="R295" s="295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  <c r="AG295" s="295"/>
      <c r="AH295" s="295"/>
      <c r="AI295" s="295"/>
      <c r="AJ295" s="295"/>
      <c r="AK295" s="295"/>
      <c r="AL295" s="295"/>
      <c r="AM295" s="295"/>
    </row>
    <row r="296" spans="1:39" ht="21" customHeight="1" x14ac:dyDescent="0.25">
      <c r="A296" s="16">
        <v>226</v>
      </c>
      <c r="B296" s="50" t="s">
        <v>893</v>
      </c>
      <c r="C296" s="50" t="s">
        <v>879</v>
      </c>
      <c r="D296" s="74" t="s">
        <v>1147</v>
      </c>
      <c r="E296" s="18" t="s">
        <v>894</v>
      </c>
      <c r="F296" s="16" t="s">
        <v>895</v>
      </c>
      <c r="G296" s="16" t="s">
        <v>190</v>
      </c>
      <c r="H296" s="16" t="s">
        <v>1629</v>
      </c>
      <c r="I296" s="114">
        <v>43556</v>
      </c>
      <c r="J296" s="16" t="s">
        <v>896</v>
      </c>
      <c r="K296" s="16"/>
      <c r="L296" s="16"/>
      <c r="M296" s="295"/>
      <c r="N296" s="295" t="s">
        <v>1698</v>
      </c>
      <c r="O296" s="295"/>
      <c r="P296" s="295"/>
      <c r="Q296" s="358">
        <v>34623</v>
      </c>
      <c r="R296" s="295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  <c r="AG296" s="295"/>
      <c r="AH296" s="295"/>
      <c r="AI296" s="295"/>
      <c r="AJ296" s="295"/>
      <c r="AK296" s="295"/>
      <c r="AL296" s="295"/>
      <c r="AM296" s="295"/>
    </row>
    <row r="297" spans="1:39" ht="21" customHeight="1" x14ac:dyDescent="0.25">
      <c r="A297" s="16">
        <v>227</v>
      </c>
      <c r="B297" s="50" t="s">
        <v>897</v>
      </c>
      <c r="C297" s="50" t="s">
        <v>879</v>
      </c>
      <c r="D297" s="74" t="s">
        <v>1274</v>
      </c>
      <c r="E297" s="18" t="s">
        <v>898</v>
      </c>
      <c r="F297" s="16" t="s">
        <v>899</v>
      </c>
      <c r="G297" s="16" t="s">
        <v>190</v>
      </c>
      <c r="H297" s="16" t="s">
        <v>1629</v>
      </c>
      <c r="I297" s="114">
        <v>43556</v>
      </c>
      <c r="J297" s="16" t="s">
        <v>900</v>
      </c>
      <c r="K297" s="16"/>
      <c r="L297" s="16"/>
      <c r="M297" s="295"/>
      <c r="N297" s="295" t="s">
        <v>1698</v>
      </c>
      <c r="O297" s="295"/>
      <c r="P297" s="295"/>
      <c r="Q297" s="358">
        <v>35109</v>
      </c>
      <c r="R297" s="295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  <c r="AG297" s="295"/>
      <c r="AH297" s="295"/>
      <c r="AI297" s="295"/>
      <c r="AJ297" s="295"/>
      <c r="AK297" s="295"/>
      <c r="AL297" s="295"/>
      <c r="AM297" s="295"/>
    </row>
    <row r="298" spans="1:39" ht="21" customHeight="1" x14ac:dyDescent="0.25">
      <c r="A298" s="16">
        <v>228</v>
      </c>
      <c r="B298" s="16" t="s">
        <v>968</v>
      </c>
      <c r="C298" s="50" t="s">
        <v>879</v>
      </c>
      <c r="D298" s="74" t="s">
        <v>1148</v>
      </c>
      <c r="E298" s="16" t="s">
        <v>969</v>
      </c>
      <c r="F298" s="16" t="s">
        <v>1248</v>
      </c>
      <c r="G298" s="6" t="s">
        <v>175</v>
      </c>
      <c r="H298" s="6" t="s">
        <v>1629</v>
      </c>
      <c r="I298" s="114">
        <v>44070</v>
      </c>
      <c r="J298" s="16" t="s">
        <v>970</v>
      </c>
      <c r="K298" s="174"/>
      <c r="L298" s="174"/>
      <c r="M298" s="295"/>
      <c r="N298" s="295" t="s">
        <v>1698</v>
      </c>
      <c r="O298" s="295"/>
      <c r="P298" s="295"/>
      <c r="Q298" s="358">
        <v>35798</v>
      </c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  <c r="AH298" s="295"/>
      <c r="AI298" s="295"/>
      <c r="AJ298" s="295"/>
      <c r="AK298" s="295"/>
      <c r="AL298" s="295"/>
      <c r="AM298" s="295"/>
    </row>
    <row r="300" spans="1:39" s="303" customFormat="1" ht="21" customHeight="1" x14ac:dyDescent="0.25">
      <c r="A300" s="16">
        <v>231</v>
      </c>
      <c r="B300" s="61" t="s">
        <v>906</v>
      </c>
      <c r="C300" s="61" t="s">
        <v>1602</v>
      </c>
      <c r="D300" s="118" t="s">
        <v>1151</v>
      </c>
      <c r="E300" s="55" t="s">
        <v>907</v>
      </c>
      <c r="F300" s="58" t="s">
        <v>908</v>
      </c>
      <c r="G300" s="55" t="s">
        <v>263</v>
      </c>
      <c r="H300" s="55" t="s">
        <v>1631</v>
      </c>
      <c r="I300" s="59">
        <v>41319</v>
      </c>
      <c r="J300" s="55" t="s">
        <v>909</v>
      </c>
      <c r="K300" s="77"/>
      <c r="L300" s="77"/>
      <c r="M300" s="295"/>
      <c r="N300" s="295" t="s">
        <v>1698</v>
      </c>
      <c r="O300" s="295"/>
      <c r="P300" s="295"/>
      <c r="Q300" s="358">
        <v>28880</v>
      </c>
      <c r="R300" s="295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  <c r="AG300" s="295"/>
      <c r="AH300" s="295"/>
      <c r="AI300" s="295"/>
      <c r="AJ300" s="295"/>
      <c r="AK300" s="295"/>
      <c r="AL300" s="295"/>
      <c r="AM300" s="295"/>
    </row>
    <row r="301" spans="1:39" ht="21" customHeight="1" x14ac:dyDescent="0.25">
      <c r="A301" s="16">
        <v>232</v>
      </c>
      <c r="B301" s="51" t="s">
        <v>910</v>
      </c>
      <c r="C301" s="51" t="s">
        <v>902</v>
      </c>
      <c r="D301" s="74" t="s">
        <v>911</v>
      </c>
      <c r="E301" s="12" t="s">
        <v>1155</v>
      </c>
      <c r="F301" s="6" t="s">
        <v>912</v>
      </c>
      <c r="G301" s="6" t="s">
        <v>175</v>
      </c>
      <c r="H301" s="6" t="s">
        <v>1629</v>
      </c>
      <c r="I301" s="13">
        <v>43862</v>
      </c>
      <c r="J301" s="23" t="s">
        <v>913</v>
      </c>
      <c r="K301" s="16"/>
      <c r="L301" s="16"/>
      <c r="M301" s="295"/>
      <c r="N301" s="295" t="s">
        <v>1698</v>
      </c>
      <c r="O301" s="295"/>
      <c r="P301" s="295"/>
      <c r="Q301" s="358">
        <v>34971</v>
      </c>
      <c r="R301" s="295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  <c r="AG301" s="295"/>
      <c r="AH301" s="295"/>
      <c r="AI301" s="295"/>
      <c r="AJ301" s="295"/>
      <c r="AK301" s="295"/>
      <c r="AL301" s="295"/>
      <c r="AM301" s="295"/>
    </row>
    <row r="302" spans="1:39" ht="21" customHeight="1" x14ac:dyDescent="0.25">
      <c r="A302" s="16">
        <v>233</v>
      </c>
      <c r="B302" s="51" t="s">
        <v>914</v>
      </c>
      <c r="C302" s="51" t="s">
        <v>902</v>
      </c>
      <c r="D302" s="74" t="s">
        <v>1152</v>
      </c>
      <c r="E302" s="12" t="s">
        <v>1156</v>
      </c>
      <c r="F302" s="16" t="s">
        <v>1331</v>
      </c>
      <c r="G302" s="16" t="s">
        <v>175</v>
      </c>
      <c r="H302" s="16" t="s">
        <v>1629</v>
      </c>
      <c r="I302" s="114">
        <v>43194</v>
      </c>
      <c r="J302" s="16" t="s">
        <v>916</v>
      </c>
      <c r="K302" s="16"/>
      <c r="L302" s="16"/>
      <c r="M302" s="295"/>
      <c r="N302" s="295" t="s">
        <v>1698</v>
      </c>
      <c r="O302" s="295"/>
      <c r="P302" s="295"/>
      <c r="Q302" s="358">
        <v>29740</v>
      </c>
      <c r="R302" s="295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  <c r="AG302" s="295"/>
      <c r="AH302" s="295"/>
      <c r="AI302" s="295"/>
      <c r="AJ302" s="295"/>
      <c r="AK302" s="295"/>
      <c r="AL302" s="295"/>
      <c r="AM302" s="295"/>
    </row>
    <row r="303" spans="1:39" ht="21" customHeight="1" x14ac:dyDescent="0.25">
      <c r="A303" s="16">
        <v>234</v>
      </c>
      <c r="B303" s="146" t="s">
        <v>917</v>
      </c>
      <c r="C303" s="146" t="s">
        <v>902</v>
      </c>
      <c r="D303" s="74" t="s">
        <v>1153</v>
      </c>
      <c r="E303" s="16" t="s">
        <v>918</v>
      </c>
      <c r="F303" s="16" t="s">
        <v>1332</v>
      </c>
      <c r="G303" s="16" t="s">
        <v>175</v>
      </c>
      <c r="H303" s="16" t="s">
        <v>1629</v>
      </c>
      <c r="I303" s="114">
        <v>43466</v>
      </c>
      <c r="J303" s="16" t="s">
        <v>919</v>
      </c>
      <c r="K303" s="16"/>
      <c r="L303" s="16"/>
      <c r="M303" s="295"/>
      <c r="N303" s="295" t="s">
        <v>1698</v>
      </c>
      <c r="O303" s="295"/>
      <c r="P303" s="295"/>
      <c r="Q303" s="358">
        <v>32379</v>
      </c>
      <c r="R303" s="295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  <c r="AG303" s="295"/>
      <c r="AH303" s="295"/>
      <c r="AI303" s="295"/>
      <c r="AJ303" s="295"/>
      <c r="AK303" s="295"/>
      <c r="AL303" s="295"/>
      <c r="AM303" s="295"/>
    </row>
    <row r="304" spans="1:39" s="282" customFormat="1" x14ac:dyDescent="0.25">
      <c r="A304" s="16">
        <v>235</v>
      </c>
      <c r="B304" s="274" t="s">
        <v>1571</v>
      </c>
      <c r="C304" s="16" t="s">
        <v>902</v>
      </c>
      <c r="D304" s="74" t="s">
        <v>1668</v>
      </c>
      <c r="E304" s="314" t="s">
        <v>1669</v>
      </c>
      <c r="F304" s="313" t="s">
        <v>1670</v>
      </c>
      <c r="G304" s="313" t="s">
        <v>1671</v>
      </c>
      <c r="H304" s="16" t="s">
        <v>1629</v>
      </c>
      <c r="I304" s="114">
        <v>44413</v>
      </c>
      <c r="J304" s="3" t="s">
        <v>1725</v>
      </c>
      <c r="K304" s="16"/>
      <c r="L304" s="16"/>
      <c r="M304" s="301"/>
      <c r="N304" s="302" t="s">
        <v>1742</v>
      </c>
      <c r="O304" s="302"/>
      <c r="P304" s="302"/>
      <c r="Q304" s="360">
        <v>37415</v>
      </c>
      <c r="R304" s="302"/>
      <c r="S304" s="302"/>
      <c r="T304" s="302"/>
      <c r="U304" s="302"/>
      <c r="V304" s="302"/>
    </row>
    <row r="305" spans="1:40" s="282" customFormat="1" x14ac:dyDescent="0.25">
      <c r="A305" s="16">
        <v>236</v>
      </c>
      <c r="B305" s="192" t="s">
        <v>1572</v>
      </c>
      <c r="C305" s="16" t="s">
        <v>902</v>
      </c>
      <c r="D305" s="74" t="s">
        <v>1672</v>
      </c>
      <c r="E305" s="315" t="s">
        <v>1673</v>
      </c>
      <c r="F305" s="313" t="s">
        <v>1674</v>
      </c>
      <c r="G305" s="313" t="s">
        <v>1675</v>
      </c>
      <c r="H305" s="16" t="s">
        <v>1629</v>
      </c>
      <c r="I305" s="114">
        <v>44413</v>
      </c>
      <c r="J305" s="3" t="s">
        <v>1726</v>
      </c>
      <c r="K305" s="16"/>
      <c r="L305" s="16"/>
      <c r="M305" s="301"/>
      <c r="N305" s="302" t="s">
        <v>1698</v>
      </c>
      <c r="O305" s="302"/>
      <c r="P305" s="302"/>
      <c r="Q305" s="360">
        <v>32696</v>
      </c>
      <c r="R305" s="302"/>
      <c r="S305" s="302"/>
      <c r="T305" s="302"/>
      <c r="U305" s="302"/>
      <c r="V305" s="302"/>
    </row>
    <row r="306" spans="1:40" s="308" customFormat="1" ht="21" customHeight="1" x14ac:dyDescent="0.25">
      <c r="A306" s="16">
        <v>237</v>
      </c>
      <c r="B306" s="62" t="s">
        <v>923</v>
      </c>
      <c r="C306" s="62" t="s">
        <v>1603</v>
      </c>
      <c r="D306" s="118" t="s">
        <v>1157</v>
      </c>
      <c r="E306" s="55" t="s">
        <v>855</v>
      </c>
      <c r="F306" s="58" t="s">
        <v>924</v>
      </c>
      <c r="G306" s="59" t="s">
        <v>175</v>
      </c>
      <c r="H306" s="59" t="s">
        <v>1631</v>
      </c>
      <c r="I306" s="59">
        <v>41365</v>
      </c>
      <c r="J306" s="55" t="s">
        <v>925</v>
      </c>
      <c r="K306" s="77"/>
      <c r="L306" s="77"/>
      <c r="M306" s="302"/>
      <c r="N306" s="302" t="s">
        <v>1698</v>
      </c>
      <c r="O306" s="302"/>
      <c r="P306" s="302"/>
      <c r="Q306" s="360">
        <v>28970</v>
      </c>
      <c r="R306" s="302"/>
      <c r="S306" s="302"/>
      <c r="T306" s="302"/>
      <c r="U306" s="302"/>
      <c r="V306" s="302"/>
      <c r="W306" s="302"/>
      <c r="X306" s="302"/>
      <c r="Y306" s="302"/>
      <c r="Z306" s="302"/>
      <c r="AA306" s="302"/>
      <c r="AB306" s="302"/>
      <c r="AC306" s="302"/>
      <c r="AD306" s="302"/>
      <c r="AE306" s="302"/>
      <c r="AF306" s="302"/>
      <c r="AG306" s="302"/>
      <c r="AH306" s="302"/>
      <c r="AI306" s="302"/>
      <c r="AJ306" s="302"/>
      <c r="AK306" s="302"/>
      <c r="AL306" s="302"/>
      <c r="AM306" s="302"/>
    </row>
    <row r="307" spans="1:40" s="303" customFormat="1" ht="21" customHeight="1" x14ac:dyDescent="0.25">
      <c r="A307" s="16">
        <v>238</v>
      </c>
      <c r="B307" s="147" t="s">
        <v>1743</v>
      </c>
      <c r="C307" s="147" t="s">
        <v>920</v>
      </c>
      <c r="D307" s="118" t="s">
        <v>1154</v>
      </c>
      <c r="E307" s="55" t="s">
        <v>149</v>
      </c>
      <c r="F307" s="58" t="s">
        <v>921</v>
      </c>
      <c r="G307" s="59" t="s">
        <v>175</v>
      </c>
      <c r="H307" s="59" t="s">
        <v>1631</v>
      </c>
      <c r="I307" s="59">
        <v>40268</v>
      </c>
      <c r="J307" s="55" t="s">
        <v>922</v>
      </c>
      <c r="K307" s="77"/>
      <c r="L307" s="77"/>
      <c r="M307" s="295"/>
      <c r="N307" s="295" t="s">
        <v>1698</v>
      </c>
      <c r="O307" s="295"/>
      <c r="P307" s="295"/>
      <c r="Q307" s="358">
        <v>27312</v>
      </c>
      <c r="R307" s="295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  <c r="AG307" s="295"/>
      <c r="AH307" s="295"/>
      <c r="AI307" s="295"/>
      <c r="AJ307" s="295"/>
      <c r="AK307" s="295"/>
      <c r="AL307" s="295"/>
      <c r="AM307" s="295"/>
    </row>
    <row r="308" spans="1:40" ht="21" customHeight="1" x14ac:dyDescent="0.25">
      <c r="A308" s="16">
        <v>239</v>
      </c>
      <c r="B308" s="52" t="s">
        <v>926</v>
      </c>
      <c r="C308" s="285" t="s">
        <v>920</v>
      </c>
      <c r="D308" s="74" t="s">
        <v>1158</v>
      </c>
      <c r="E308" s="30" t="s">
        <v>927</v>
      </c>
      <c r="F308" s="31" t="s">
        <v>928</v>
      </c>
      <c r="G308" s="32" t="s">
        <v>682</v>
      </c>
      <c r="H308" s="32" t="s">
        <v>1631</v>
      </c>
      <c r="I308" s="32">
        <v>41153</v>
      </c>
      <c r="J308" s="6" t="s">
        <v>929</v>
      </c>
      <c r="K308" s="16"/>
      <c r="L308" s="16"/>
      <c r="M308" s="295"/>
      <c r="N308" s="295" t="s">
        <v>1698</v>
      </c>
      <c r="O308" s="295"/>
      <c r="P308" s="295"/>
      <c r="Q308" s="358">
        <v>29060</v>
      </c>
      <c r="R308" s="295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  <c r="AG308" s="295"/>
      <c r="AH308" s="295"/>
      <c r="AI308" s="295"/>
      <c r="AJ308" s="295"/>
      <c r="AK308" s="295"/>
      <c r="AL308" s="295"/>
      <c r="AM308" s="295"/>
    </row>
    <row r="309" spans="1:40" ht="21" customHeight="1" x14ac:dyDescent="0.25">
      <c r="A309" s="16">
        <v>240</v>
      </c>
      <c r="B309" s="47" t="s">
        <v>930</v>
      </c>
      <c r="C309" s="47" t="s">
        <v>920</v>
      </c>
      <c r="D309" s="74" t="s">
        <v>1159</v>
      </c>
      <c r="E309" s="6" t="s">
        <v>931</v>
      </c>
      <c r="F309" s="6" t="s">
        <v>932</v>
      </c>
      <c r="G309" s="6" t="s">
        <v>933</v>
      </c>
      <c r="H309" s="6" t="s">
        <v>1629</v>
      </c>
      <c r="I309" s="13">
        <v>42723</v>
      </c>
      <c r="J309" s="23" t="s">
        <v>934</v>
      </c>
      <c r="K309" s="16"/>
      <c r="L309" s="16"/>
      <c r="M309" s="295"/>
      <c r="N309" s="295" t="s">
        <v>1698</v>
      </c>
      <c r="O309" s="295"/>
      <c r="P309" s="295"/>
      <c r="Q309" s="358">
        <v>30626</v>
      </c>
      <c r="R309" s="295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  <c r="AG309" s="295"/>
      <c r="AH309" s="295"/>
      <c r="AI309" s="295"/>
      <c r="AJ309" s="295"/>
      <c r="AK309" s="295"/>
      <c r="AL309" s="295"/>
      <c r="AM309" s="295"/>
    </row>
    <row r="310" spans="1:40" s="131" customFormat="1" x14ac:dyDescent="0.25">
      <c r="A310" s="16">
        <v>241</v>
      </c>
      <c r="B310" s="16" t="s">
        <v>1431</v>
      </c>
      <c r="C310" s="16" t="s">
        <v>1432</v>
      </c>
      <c r="D310" s="74" t="s">
        <v>1433</v>
      </c>
      <c r="E310" s="16" t="s">
        <v>1434</v>
      </c>
      <c r="F310" s="16" t="s">
        <v>1435</v>
      </c>
      <c r="G310" s="16" t="s">
        <v>1436</v>
      </c>
      <c r="H310" s="16" t="s">
        <v>1629</v>
      </c>
      <c r="I310" s="114">
        <v>44226</v>
      </c>
      <c r="J310" s="16" t="s">
        <v>1437</v>
      </c>
      <c r="K310" s="16"/>
      <c r="L310" s="16"/>
      <c r="M310" s="155"/>
      <c r="N310" s="193" t="s">
        <v>1698</v>
      </c>
      <c r="O310" s="155"/>
      <c r="P310" s="155"/>
      <c r="Q310" s="364">
        <v>28587</v>
      </c>
      <c r="R310" s="155"/>
      <c r="S310" s="155"/>
      <c r="T310" s="155"/>
      <c r="U310" s="155"/>
      <c r="V310" s="155"/>
      <c r="W310" s="155"/>
      <c r="X310" s="155"/>
      <c r="Y310" s="155"/>
      <c r="Z310" s="155"/>
      <c r="AA310" s="155"/>
      <c r="AB310" s="155"/>
      <c r="AC310" s="155"/>
      <c r="AD310" s="155"/>
      <c r="AE310" s="155"/>
      <c r="AF310" s="155"/>
      <c r="AG310" s="155"/>
      <c r="AH310" s="155"/>
      <c r="AI310" s="155"/>
      <c r="AJ310" s="155"/>
      <c r="AK310" s="155"/>
      <c r="AL310" s="155"/>
      <c r="AM310" s="155"/>
    </row>
    <row r="312" spans="1:40" s="130" customFormat="1" x14ac:dyDescent="0.25">
      <c r="A312" s="16">
        <v>243</v>
      </c>
      <c r="B312" s="16" t="s">
        <v>1558</v>
      </c>
      <c r="C312" s="16" t="s">
        <v>1487</v>
      </c>
      <c r="D312" s="74" t="s">
        <v>1488</v>
      </c>
      <c r="E312" s="16" t="s">
        <v>1489</v>
      </c>
      <c r="F312" s="16" t="s">
        <v>1490</v>
      </c>
      <c r="G312" s="16" t="s">
        <v>1491</v>
      </c>
      <c r="H312" s="16" t="s">
        <v>1629</v>
      </c>
      <c r="I312" s="114">
        <v>44378</v>
      </c>
      <c r="J312" s="16" t="s">
        <v>1537</v>
      </c>
      <c r="K312" s="16"/>
      <c r="L312" s="16"/>
      <c r="M312" s="336"/>
      <c r="N312" s="336" t="s">
        <v>1698</v>
      </c>
      <c r="O312" s="336"/>
      <c r="P312" s="336"/>
      <c r="Q312" s="365">
        <v>36207</v>
      </c>
      <c r="R312" s="336"/>
      <c r="S312" s="336"/>
      <c r="T312" s="336"/>
      <c r="U312" s="336"/>
      <c r="V312" s="336"/>
      <c r="W312" s="336"/>
      <c r="X312" s="336"/>
      <c r="Y312" s="336"/>
      <c r="Z312" s="336"/>
      <c r="AA312" s="336"/>
      <c r="AB312" s="336"/>
      <c r="AC312" s="336"/>
      <c r="AD312" s="336"/>
      <c r="AE312" s="336"/>
      <c r="AF312" s="336"/>
      <c r="AG312" s="336"/>
      <c r="AH312" s="336"/>
      <c r="AI312" s="336"/>
      <c r="AJ312" s="336"/>
      <c r="AK312" s="336"/>
      <c r="AL312" s="336"/>
      <c r="AM312" s="336"/>
      <c r="AN312" s="337"/>
    </row>
    <row r="313" spans="1:40" s="130" customFormat="1" x14ac:dyDescent="0.25">
      <c r="A313" s="16">
        <v>244</v>
      </c>
      <c r="B313" s="191" t="s">
        <v>1714</v>
      </c>
      <c r="C313" s="191" t="s">
        <v>1480</v>
      </c>
      <c r="D313" s="74" t="s">
        <v>1516</v>
      </c>
      <c r="E313" s="16" t="s">
        <v>1517</v>
      </c>
      <c r="F313" s="16" t="s">
        <v>1713</v>
      </c>
      <c r="G313" s="16" t="s">
        <v>1518</v>
      </c>
      <c r="H313" s="16" t="s">
        <v>1629</v>
      </c>
      <c r="I313" s="114">
        <v>44348</v>
      </c>
      <c r="J313" s="16" t="s">
        <v>1534</v>
      </c>
      <c r="K313" s="114">
        <v>46178</v>
      </c>
      <c r="L313" s="16"/>
      <c r="M313" s="336"/>
      <c r="N313" s="336" t="s">
        <v>1698</v>
      </c>
      <c r="O313" s="336"/>
      <c r="P313" s="336"/>
      <c r="Q313" s="365">
        <v>35501</v>
      </c>
      <c r="R313" s="336"/>
      <c r="S313" s="336"/>
      <c r="T313" s="336"/>
      <c r="U313" s="336"/>
      <c r="V313" s="336"/>
      <c r="W313" s="336"/>
      <c r="X313" s="336"/>
      <c r="Y313" s="336"/>
      <c r="Z313" s="336"/>
      <c r="AA313" s="336"/>
      <c r="AB313" s="336"/>
      <c r="AC313" s="336"/>
      <c r="AD313" s="336"/>
      <c r="AE313" s="336"/>
      <c r="AF313" s="336"/>
      <c r="AG313" s="336"/>
      <c r="AH313" s="336"/>
      <c r="AI313" s="336"/>
      <c r="AJ313" s="336"/>
      <c r="AK313" s="336"/>
      <c r="AL313" s="336"/>
      <c r="AM313" s="336"/>
      <c r="AN313" s="337"/>
    </row>
    <row r="314" spans="1:40" ht="15" x14ac:dyDescent="0.25">
      <c r="A314" s="296"/>
      <c r="B314" s="339" t="s">
        <v>1754</v>
      </c>
      <c r="C314" s="338" t="s">
        <v>1755</v>
      </c>
      <c r="D314" s="362" t="s">
        <v>1803</v>
      </c>
      <c r="E314" s="339" t="s">
        <v>1758</v>
      </c>
      <c r="F314" s="339" t="s">
        <v>1756</v>
      </c>
      <c r="G314" s="339" t="s">
        <v>1757</v>
      </c>
      <c r="H314" s="296" t="s">
        <v>1629</v>
      </c>
      <c r="I314" s="332">
        <v>44531</v>
      </c>
      <c r="J314" s="296"/>
      <c r="K314" s="296"/>
      <c r="L314" s="296"/>
      <c r="M314" s="340"/>
      <c r="N314" s="340"/>
      <c r="O314" s="340"/>
      <c r="P314" s="340"/>
      <c r="Q314" s="366">
        <v>35517</v>
      </c>
      <c r="R314" s="340"/>
      <c r="S314" s="340"/>
      <c r="T314" s="340"/>
      <c r="U314" s="340"/>
      <c r="V314" s="340"/>
      <c r="W314" s="340"/>
      <c r="X314" s="340"/>
      <c r="Y314" s="340"/>
      <c r="Z314" s="340"/>
      <c r="AA314" s="340"/>
      <c r="AB314" s="340"/>
      <c r="AC314" s="340"/>
      <c r="AD314" s="340"/>
      <c r="AE314" s="340"/>
      <c r="AF314" s="340"/>
      <c r="AG314" s="340"/>
      <c r="AH314" s="340"/>
      <c r="AI314" s="340"/>
      <c r="AJ314" s="340"/>
      <c r="AK314" s="340"/>
      <c r="AL314" s="340"/>
      <c r="AM314" s="340"/>
      <c r="AN314" s="340"/>
    </row>
    <row r="315" spans="1:40" x14ac:dyDescent="0.25">
      <c r="A315" s="3"/>
      <c r="B315" s="339" t="s">
        <v>1759</v>
      </c>
      <c r="C315" s="341" t="s">
        <v>1755</v>
      </c>
      <c r="D315" s="362" t="s">
        <v>1798</v>
      </c>
      <c r="E315" s="339" t="s">
        <v>1762</v>
      </c>
      <c r="F315" s="339" t="s">
        <v>1760</v>
      </c>
      <c r="G315" s="339" t="s">
        <v>1761</v>
      </c>
      <c r="H315" s="3" t="s">
        <v>1629</v>
      </c>
      <c r="I315" s="332">
        <v>44531</v>
      </c>
      <c r="J315" s="3"/>
      <c r="K315" s="3"/>
      <c r="L315" s="3"/>
      <c r="M315" s="340"/>
      <c r="N315" s="340"/>
      <c r="O315" s="340"/>
      <c r="P315" s="340"/>
      <c r="Q315" s="366">
        <v>35808</v>
      </c>
      <c r="R315" s="340"/>
      <c r="S315" s="340"/>
      <c r="T315" s="340"/>
      <c r="U315" s="340"/>
      <c r="V315" s="340"/>
      <c r="W315" s="340"/>
      <c r="X315" s="340"/>
      <c r="Y315" s="340"/>
      <c r="Z315" s="340"/>
      <c r="AA315" s="340"/>
      <c r="AB315" s="340"/>
      <c r="AC315" s="340"/>
      <c r="AD315" s="340"/>
      <c r="AE315" s="340"/>
      <c r="AF315" s="340"/>
      <c r="AG315" s="340"/>
      <c r="AH315" s="340"/>
      <c r="AI315" s="340"/>
      <c r="AJ315" s="340"/>
      <c r="AK315" s="340"/>
      <c r="AL315" s="340"/>
      <c r="AM315" s="340"/>
      <c r="AN315" s="340"/>
    </row>
    <row r="316" spans="1:40" ht="15" x14ac:dyDescent="0.25">
      <c r="A316" s="296"/>
      <c r="B316" s="341" t="s">
        <v>1763</v>
      </c>
      <c r="C316" s="341" t="s">
        <v>1755</v>
      </c>
      <c r="D316" s="362" t="s">
        <v>1804</v>
      </c>
      <c r="E316" s="339" t="s">
        <v>1766</v>
      </c>
      <c r="F316" s="339" t="s">
        <v>1764</v>
      </c>
      <c r="G316" s="339" t="s">
        <v>1765</v>
      </c>
      <c r="H316" s="296" t="s">
        <v>1629</v>
      </c>
      <c r="I316" s="342">
        <v>44470</v>
      </c>
      <c r="J316" s="296"/>
      <c r="K316" s="296"/>
      <c r="L316" s="296"/>
      <c r="M316" s="340"/>
      <c r="N316" s="340"/>
      <c r="O316" s="340"/>
      <c r="P316" s="340"/>
      <c r="Q316" s="366">
        <v>35947</v>
      </c>
      <c r="R316" s="340"/>
      <c r="S316" s="340"/>
      <c r="T316" s="340"/>
      <c r="U316" s="340"/>
      <c r="V316" s="340"/>
      <c r="W316" s="340"/>
      <c r="X316" s="340"/>
      <c r="Y316" s="340"/>
      <c r="Z316" s="340"/>
      <c r="AA316" s="340"/>
      <c r="AB316" s="340"/>
      <c r="AC316" s="340"/>
      <c r="AD316" s="340"/>
      <c r="AE316" s="340"/>
      <c r="AF316" s="340"/>
      <c r="AG316" s="340"/>
      <c r="AH316" s="340"/>
      <c r="AI316" s="340"/>
      <c r="AJ316" s="340"/>
      <c r="AK316" s="340"/>
      <c r="AL316" s="340"/>
      <c r="AM316" s="340"/>
      <c r="AN316" s="340"/>
    </row>
    <row r="317" spans="1:40" ht="20.100000000000001" customHeight="1" x14ac:dyDescent="0.25">
      <c r="A317" s="3"/>
      <c r="B317" s="341" t="s">
        <v>1767</v>
      </c>
      <c r="C317" s="341" t="s">
        <v>1755</v>
      </c>
      <c r="D317" s="362" t="s">
        <v>1731</v>
      </c>
      <c r="E317" s="339" t="s">
        <v>1732</v>
      </c>
      <c r="F317" s="339" t="s">
        <v>1733</v>
      </c>
      <c r="G317" s="339" t="s">
        <v>1768</v>
      </c>
      <c r="H317" s="340" t="s">
        <v>1629</v>
      </c>
      <c r="I317" s="342">
        <v>44470</v>
      </c>
      <c r="J317" s="3"/>
      <c r="K317" s="3"/>
      <c r="L317" s="3"/>
      <c r="M317" s="340"/>
      <c r="N317" s="340"/>
      <c r="O317" s="340"/>
      <c r="P317" s="340"/>
      <c r="Q317" s="366">
        <v>34142</v>
      </c>
      <c r="R317" s="340"/>
      <c r="S317" s="340"/>
      <c r="T317" s="340"/>
      <c r="U317" s="340"/>
      <c r="V317" s="340"/>
      <c r="W317" s="340"/>
      <c r="X317" s="340"/>
      <c r="Y317" s="340"/>
      <c r="Z317" s="340"/>
      <c r="AA317" s="340"/>
      <c r="AB317" s="340"/>
      <c r="AC317" s="340"/>
      <c r="AD317" s="340"/>
      <c r="AE317" s="340"/>
      <c r="AF317" s="340"/>
      <c r="AG317" s="340"/>
      <c r="AH317" s="340"/>
      <c r="AI317" s="340"/>
      <c r="AJ317" s="340"/>
      <c r="AK317" s="340"/>
      <c r="AL317" s="340"/>
      <c r="AM317" s="340"/>
      <c r="AN317" s="340"/>
    </row>
    <row r="318" spans="1:40" ht="20.100000000000001" customHeight="1" x14ac:dyDescent="0.25">
      <c r="A318" s="3"/>
      <c r="B318" s="339" t="s">
        <v>1769</v>
      </c>
      <c r="C318" s="341" t="s">
        <v>1755</v>
      </c>
      <c r="D318" s="362" t="s">
        <v>1805</v>
      </c>
      <c r="E318" s="339" t="s">
        <v>1772</v>
      </c>
      <c r="F318" s="339" t="s">
        <v>1770</v>
      </c>
      <c r="G318" s="339" t="s">
        <v>1771</v>
      </c>
      <c r="H318" s="339" t="s">
        <v>1629</v>
      </c>
      <c r="I318" s="342">
        <v>44470</v>
      </c>
      <c r="J318" s="3"/>
      <c r="K318" s="3"/>
      <c r="L318" s="3"/>
      <c r="M318" s="340"/>
      <c r="N318" s="340"/>
      <c r="O318" s="340"/>
      <c r="P318" s="340"/>
      <c r="Q318" s="366">
        <v>36000</v>
      </c>
      <c r="R318" s="340"/>
      <c r="S318" s="340"/>
      <c r="T318" s="340"/>
      <c r="U318" s="340"/>
      <c r="V318" s="340"/>
      <c r="W318" s="340"/>
      <c r="X318" s="340"/>
      <c r="Y318" s="340"/>
      <c r="Z318" s="340"/>
      <c r="AA318" s="340"/>
      <c r="AB318" s="340"/>
      <c r="AC318" s="340"/>
      <c r="AD318" s="340"/>
      <c r="AE318" s="340"/>
      <c r="AF318" s="340"/>
      <c r="AG318" s="340"/>
      <c r="AH318" s="340"/>
      <c r="AI318" s="340"/>
      <c r="AJ318" s="340"/>
      <c r="AK318" s="340"/>
      <c r="AL318" s="340"/>
      <c r="AM318" s="340"/>
      <c r="AN318" s="340"/>
    </row>
    <row r="319" spans="1:40" s="286" customFormat="1" ht="20.100000000000001" customHeight="1" x14ac:dyDescent="0.25">
      <c r="A319" s="76"/>
      <c r="B319" s="345" t="s">
        <v>1773</v>
      </c>
      <c r="C319" s="345" t="s">
        <v>851</v>
      </c>
      <c r="D319" s="348" t="s">
        <v>1806</v>
      </c>
      <c r="E319" s="345" t="s">
        <v>1776</v>
      </c>
      <c r="F319" s="345" t="s">
        <v>1774</v>
      </c>
      <c r="G319" s="345" t="s">
        <v>1775</v>
      </c>
      <c r="H319" s="349" t="s">
        <v>1632</v>
      </c>
      <c r="I319" s="350">
        <v>44501</v>
      </c>
      <c r="J319" s="76"/>
      <c r="K319" s="76"/>
      <c r="L319" s="76"/>
      <c r="M319" s="349"/>
      <c r="N319" s="349"/>
      <c r="O319" s="349"/>
      <c r="P319" s="349"/>
      <c r="Q319" s="367">
        <v>34070</v>
      </c>
      <c r="R319" s="349"/>
      <c r="S319" s="349"/>
      <c r="T319" s="349"/>
      <c r="U319" s="349"/>
      <c r="V319" s="349"/>
      <c r="W319" s="349"/>
      <c r="X319" s="349"/>
      <c r="Y319" s="349"/>
      <c r="Z319" s="349"/>
      <c r="AA319" s="349"/>
      <c r="AB319" s="349"/>
      <c r="AC319" s="349"/>
      <c r="AD319" s="349"/>
      <c r="AE319" s="349"/>
      <c r="AF319" s="349"/>
      <c r="AG319" s="349"/>
      <c r="AH319" s="349"/>
      <c r="AI319" s="349"/>
      <c r="AJ319" s="349"/>
      <c r="AK319" s="349"/>
      <c r="AL319" s="349"/>
      <c r="AM319" s="349"/>
      <c r="AN319" s="349"/>
    </row>
    <row r="320" spans="1:40" s="286" customFormat="1" ht="20.100000000000001" customHeight="1" x14ac:dyDescent="0.25">
      <c r="A320" s="76"/>
      <c r="B320" s="345" t="s">
        <v>1777</v>
      </c>
      <c r="C320" s="345" t="s">
        <v>851</v>
      </c>
      <c r="D320" s="348" t="s">
        <v>1807</v>
      </c>
      <c r="E320" s="345" t="s">
        <v>1780</v>
      </c>
      <c r="F320" s="345" t="s">
        <v>1778</v>
      </c>
      <c r="G320" s="345" t="s">
        <v>1779</v>
      </c>
      <c r="H320" s="346" t="s">
        <v>1632</v>
      </c>
      <c r="I320" s="350">
        <v>44501</v>
      </c>
      <c r="J320" s="76"/>
      <c r="K320" s="76"/>
      <c r="L320" s="76"/>
      <c r="M320" s="349"/>
      <c r="N320" s="349"/>
      <c r="O320" s="349"/>
      <c r="P320" s="349"/>
      <c r="Q320" s="367">
        <v>34285</v>
      </c>
      <c r="R320" s="349"/>
      <c r="S320" s="349"/>
      <c r="T320" s="349"/>
      <c r="U320" s="349"/>
      <c r="V320" s="349"/>
      <c r="W320" s="349"/>
      <c r="X320" s="349"/>
      <c r="Y320" s="349"/>
      <c r="Z320" s="349"/>
      <c r="AA320" s="349"/>
      <c r="AB320" s="349"/>
      <c r="AC320" s="349"/>
      <c r="AD320" s="349"/>
      <c r="AE320" s="349"/>
      <c r="AF320" s="349"/>
      <c r="AG320" s="349"/>
      <c r="AH320" s="349"/>
      <c r="AI320" s="349"/>
      <c r="AJ320" s="349"/>
      <c r="AK320" s="349"/>
      <c r="AL320" s="349"/>
      <c r="AM320" s="349"/>
      <c r="AN320" s="349"/>
    </row>
    <row r="321" spans="1:40" s="286" customFormat="1" ht="20.100000000000001" customHeight="1" x14ac:dyDescent="0.25">
      <c r="A321" s="76"/>
      <c r="B321" s="345" t="s">
        <v>1781</v>
      </c>
      <c r="C321" s="345" t="s">
        <v>879</v>
      </c>
      <c r="D321" s="348" t="s">
        <v>1808</v>
      </c>
      <c r="E321" s="345" t="s">
        <v>1784</v>
      </c>
      <c r="F321" s="345" t="s">
        <v>1782</v>
      </c>
      <c r="G321" s="345" t="s">
        <v>1783</v>
      </c>
      <c r="H321" s="349" t="s">
        <v>1632</v>
      </c>
      <c r="I321" s="350">
        <v>44501</v>
      </c>
      <c r="J321" s="76"/>
      <c r="K321" s="76"/>
      <c r="L321" s="76"/>
      <c r="M321" s="349"/>
      <c r="N321" s="349"/>
      <c r="O321" s="349"/>
      <c r="P321" s="349"/>
      <c r="Q321" s="367">
        <v>34775</v>
      </c>
      <c r="R321" s="349"/>
      <c r="S321" s="349"/>
      <c r="T321" s="349"/>
      <c r="U321" s="349"/>
      <c r="V321" s="349"/>
      <c r="W321" s="349"/>
      <c r="X321" s="349"/>
      <c r="Y321" s="349"/>
      <c r="Z321" s="349"/>
      <c r="AA321" s="349"/>
      <c r="AB321" s="349"/>
      <c r="AC321" s="349"/>
      <c r="AD321" s="349"/>
      <c r="AE321" s="349"/>
      <c r="AF321" s="349"/>
      <c r="AG321" s="349"/>
      <c r="AH321" s="349"/>
      <c r="AI321" s="349"/>
      <c r="AJ321" s="349"/>
      <c r="AK321" s="349"/>
      <c r="AL321" s="349"/>
      <c r="AM321" s="349"/>
      <c r="AN321" s="349"/>
    </row>
    <row r="322" spans="1:40" s="286" customFormat="1" ht="20.100000000000001" customHeight="1" x14ac:dyDescent="0.25">
      <c r="A322" s="76"/>
      <c r="B322" s="346" t="s">
        <v>1785</v>
      </c>
      <c r="C322" s="346" t="s">
        <v>1786</v>
      </c>
      <c r="D322" s="351" t="s">
        <v>1799</v>
      </c>
      <c r="E322" s="347" t="s">
        <v>1789</v>
      </c>
      <c r="F322" s="347" t="s">
        <v>1787</v>
      </c>
      <c r="G322" s="347" t="s">
        <v>1788</v>
      </c>
      <c r="H322" s="346" t="s">
        <v>1632</v>
      </c>
      <c r="I322" s="352">
        <v>44531</v>
      </c>
      <c r="J322" s="76"/>
      <c r="K322" s="76"/>
      <c r="L322" s="76"/>
      <c r="M322" s="349"/>
      <c r="N322" s="349"/>
      <c r="O322" s="349"/>
      <c r="P322" s="349"/>
      <c r="Q322" s="367">
        <v>36557</v>
      </c>
      <c r="R322" s="349"/>
      <c r="S322" s="349"/>
      <c r="T322" s="349"/>
      <c r="U322" s="349"/>
      <c r="V322" s="349"/>
      <c r="W322" s="349"/>
      <c r="X322" s="349"/>
      <c r="Y322" s="349"/>
      <c r="Z322" s="349"/>
      <c r="AA322" s="349"/>
      <c r="AB322" s="349"/>
      <c r="AC322" s="349"/>
      <c r="AD322" s="349"/>
      <c r="AE322" s="349"/>
      <c r="AF322" s="349"/>
      <c r="AG322" s="349"/>
      <c r="AH322" s="349"/>
      <c r="AI322" s="349"/>
      <c r="AJ322" s="349"/>
      <c r="AK322" s="349"/>
      <c r="AL322" s="349"/>
      <c r="AM322" s="349"/>
      <c r="AN322" s="349"/>
    </row>
    <row r="323" spans="1:40" s="286" customFormat="1" ht="20.100000000000001" customHeight="1" x14ac:dyDescent="0.25">
      <c r="A323" s="76"/>
      <c r="B323" s="346" t="s">
        <v>1790</v>
      </c>
      <c r="C323" s="346" t="s">
        <v>783</v>
      </c>
      <c r="D323" s="351" t="s">
        <v>1800</v>
      </c>
      <c r="E323" s="347" t="s">
        <v>1793</v>
      </c>
      <c r="F323" s="347" t="s">
        <v>1791</v>
      </c>
      <c r="G323" s="347" t="s">
        <v>1792</v>
      </c>
      <c r="H323" s="345" t="s">
        <v>1632</v>
      </c>
      <c r="I323" s="352">
        <v>44533</v>
      </c>
      <c r="J323" s="76"/>
      <c r="K323" s="76"/>
      <c r="L323" s="76"/>
      <c r="M323" s="349"/>
      <c r="N323" s="349"/>
      <c r="O323" s="349"/>
      <c r="P323" s="349"/>
      <c r="Q323" s="367">
        <v>36685</v>
      </c>
      <c r="R323" s="349"/>
      <c r="S323" s="349"/>
      <c r="T323" s="349"/>
      <c r="U323" s="349"/>
      <c r="V323" s="349"/>
      <c r="W323" s="349"/>
      <c r="X323" s="349"/>
      <c r="Y323" s="349"/>
      <c r="Z323" s="349"/>
      <c r="AA323" s="349"/>
      <c r="AB323" s="349"/>
      <c r="AC323" s="349"/>
      <c r="AD323" s="349"/>
      <c r="AE323" s="349"/>
      <c r="AF323" s="349"/>
      <c r="AG323" s="349"/>
      <c r="AH323" s="349"/>
      <c r="AI323" s="349"/>
      <c r="AJ323" s="349"/>
      <c r="AK323" s="349"/>
      <c r="AL323" s="349"/>
      <c r="AM323" s="349"/>
      <c r="AN323" s="349"/>
    </row>
    <row r="324" spans="1:40" s="286" customFormat="1" ht="20.100000000000001" customHeight="1" x14ac:dyDescent="0.25">
      <c r="A324" s="76"/>
      <c r="B324" s="347" t="s">
        <v>1794</v>
      </c>
      <c r="C324" s="346" t="s">
        <v>1582</v>
      </c>
      <c r="D324" s="351" t="s">
        <v>1801</v>
      </c>
      <c r="E324" s="347" t="s">
        <v>1797</v>
      </c>
      <c r="F324" s="347" t="s">
        <v>1795</v>
      </c>
      <c r="G324" s="347" t="s">
        <v>1796</v>
      </c>
      <c r="H324" s="349" t="s">
        <v>1632</v>
      </c>
      <c r="I324" s="352">
        <v>44536</v>
      </c>
      <c r="J324" s="76"/>
      <c r="K324" s="76"/>
      <c r="L324" s="76"/>
      <c r="M324" s="349"/>
      <c r="N324" s="349"/>
      <c r="O324" s="349"/>
      <c r="P324" s="349"/>
      <c r="Q324" s="367">
        <v>33187</v>
      </c>
      <c r="R324" s="349"/>
      <c r="S324" s="349"/>
      <c r="T324" s="349"/>
      <c r="U324" s="349"/>
      <c r="V324" s="349"/>
      <c r="W324" s="349"/>
      <c r="X324" s="349"/>
      <c r="Y324" s="349"/>
      <c r="Z324" s="349"/>
      <c r="AA324" s="349"/>
      <c r="AB324" s="349"/>
      <c r="AC324" s="349"/>
      <c r="AD324" s="349"/>
      <c r="AE324" s="349"/>
      <c r="AF324" s="349"/>
      <c r="AG324" s="349"/>
      <c r="AH324" s="349"/>
      <c r="AI324" s="349"/>
      <c r="AJ324" s="349"/>
      <c r="AK324" s="349"/>
      <c r="AL324" s="349"/>
      <c r="AM324" s="349"/>
      <c r="AN324" s="349"/>
    </row>
    <row r="325" spans="1:40" ht="20.100000000000001" customHeight="1" x14ac:dyDescent="0.25">
      <c r="A325" s="3"/>
      <c r="B325" s="340"/>
      <c r="C325" s="340"/>
      <c r="D325" s="340"/>
      <c r="E325" s="340"/>
      <c r="F325" s="340"/>
      <c r="G325" s="340"/>
      <c r="H325" s="340"/>
      <c r="I325" s="3"/>
      <c r="J325" s="3"/>
      <c r="K325" s="3"/>
      <c r="L325" s="3"/>
      <c r="M325" s="340"/>
      <c r="N325" s="340"/>
      <c r="O325" s="340"/>
      <c r="P325" s="340"/>
      <c r="Q325" s="340"/>
      <c r="R325" s="340"/>
      <c r="S325" s="340"/>
      <c r="T325" s="340"/>
      <c r="U325" s="340"/>
      <c r="V325" s="340"/>
      <c r="W325" s="340"/>
      <c r="X325" s="340"/>
      <c r="Y325" s="340"/>
      <c r="Z325" s="340"/>
      <c r="AA325" s="340"/>
      <c r="AB325" s="340"/>
      <c r="AC325" s="340"/>
      <c r="AD325" s="340"/>
      <c r="AE325" s="340"/>
      <c r="AF325" s="340"/>
      <c r="AG325" s="340"/>
      <c r="AH325" s="340"/>
      <c r="AI325" s="340"/>
      <c r="AJ325" s="340"/>
      <c r="AK325" s="340"/>
      <c r="AL325" s="340"/>
      <c r="AM325" s="340"/>
      <c r="AN325" s="340"/>
    </row>
    <row r="326" spans="1:40" ht="20.100000000000001" customHeight="1" x14ac:dyDescent="0.25">
      <c r="A326" s="3"/>
      <c r="B326" s="340"/>
      <c r="C326" s="340"/>
      <c r="D326" s="340"/>
      <c r="E326" s="340"/>
      <c r="F326" s="340"/>
      <c r="G326" s="340"/>
      <c r="H326" s="340"/>
      <c r="I326" s="3"/>
      <c r="J326" s="3"/>
      <c r="K326" s="3"/>
      <c r="L326" s="3"/>
      <c r="M326" s="340"/>
      <c r="N326" s="340"/>
      <c r="O326" s="340"/>
      <c r="P326" s="340"/>
      <c r="Q326" s="340"/>
      <c r="R326" s="340"/>
      <c r="S326" s="340"/>
      <c r="T326" s="340"/>
      <c r="U326" s="340"/>
      <c r="V326" s="340"/>
      <c r="W326" s="340"/>
      <c r="X326" s="340"/>
      <c r="Y326" s="340"/>
      <c r="Z326" s="340"/>
      <c r="AA326" s="340"/>
      <c r="AB326" s="340"/>
      <c r="AC326" s="340"/>
      <c r="AD326" s="340"/>
      <c r="AE326" s="340"/>
      <c r="AF326" s="340"/>
      <c r="AG326" s="340"/>
      <c r="AH326" s="340"/>
      <c r="AI326" s="340"/>
      <c r="AJ326" s="340"/>
      <c r="AK326" s="340"/>
      <c r="AL326" s="340"/>
      <c r="AM326" s="340"/>
      <c r="AN326" s="340"/>
    </row>
    <row r="327" spans="1:40" ht="20.100000000000001" customHeight="1" x14ac:dyDescent="0.25">
      <c r="A327" s="3"/>
      <c r="B327" s="340"/>
      <c r="C327" s="340"/>
      <c r="D327" s="340"/>
      <c r="E327" s="340"/>
      <c r="F327" s="340"/>
      <c r="G327" s="340"/>
      <c r="H327" s="340"/>
      <c r="I327" s="3"/>
      <c r="J327" s="3"/>
      <c r="K327" s="3"/>
      <c r="L327" s="317"/>
    </row>
    <row r="328" spans="1:40" ht="20.100000000000001" customHeight="1" x14ac:dyDescent="0.25">
      <c r="A328" s="3"/>
      <c r="B328" s="341"/>
      <c r="C328" s="342"/>
      <c r="D328" s="341"/>
      <c r="E328" s="339"/>
      <c r="F328" s="343"/>
      <c r="G328" s="343"/>
      <c r="H328" s="343"/>
      <c r="I328" s="3"/>
      <c r="J328" s="3"/>
      <c r="K328" s="3"/>
      <c r="L328" s="3"/>
    </row>
    <row r="329" spans="1:40" ht="20.100000000000001" customHeight="1" x14ac:dyDescent="0.25">
      <c r="A329" s="3"/>
      <c r="B329" s="340"/>
      <c r="C329" s="340"/>
      <c r="D329" s="340"/>
      <c r="E329" s="340"/>
      <c r="F329" s="340"/>
      <c r="G329" s="340"/>
      <c r="H329" s="340"/>
      <c r="I329" s="3"/>
      <c r="J329" s="3"/>
      <c r="K329" s="3"/>
      <c r="L329" s="3"/>
    </row>
    <row r="330" spans="1:40" ht="20.100000000000001" customHeight="1" x14ac:dyDescent="0.25">
      <c r="A330" s="3"/>
      <c r="B330" s="341"/>
      <c r="C330" s="342"/>
      <c r="D330" s="341"/>
      <c r="E330" s="339"/>
      <c r="F330" s="343"/>
      <c r="G330" s="343"/>
      <c r="H330" s="343"/>
      <c r="I330" s="3"/>
      <c r="J330" s="3"/>
      <c r="K330" s="3"/>
      <c r="L330" s="115"/>
    </row>
    <row r="331" spans="1:40" ht="20.100000000000001" customHeight="1" x14ac:dyDescent="0.25">
      <c r="A331" s="3"/>
      <c r="B331" s="340"/>
      <c r="C331" s="340"/>
      <c r="D331" s="340"/>
      <c r="E331" s="340"/>
      <c r="F331" s="340"/>
      <c r="G331" s="340"/>
      <c r="H331" s="340"/>
      <c r="I331" s="3"/>
      <c r="J331" s="3"/>
      <c r="K331" s="3"/>
      <c r="L331" s="115"/>
    </row>
    <row r="332" spans="1:40" ht="20.100000000000001" customHeight="1" x14ac:dyDescent="0.25">
      <c r="A332" s="3"/>
      <c r="B332" s="344"/>
      <c r="C332" s="342"/>
      <c r="D332" s="341"/>
      <c r="E332" s="339"/>
      <c r="F332" s="344"/>
      <c r="G332" s="344"/>
      <c r="H332" s="344"/>
      <c r="I332" s="3"/>
      <c r="J332" s="3"/>
      <c r="K332" s="3"/>
      <c r="L332" s="115"/>
    </row>
    <row r="333" spans="1:40" x14ac:dyDescent="0.25">
      <c r="A333" s="3"/>
      <c r="B333" s="3"/>
      <c r="C333" s="3"/>
      <c r="D333" s="16"/>
      <c r="E333" s="3"/>
      <c r="F333" s="3"/>
      <c r="G333" s="3"/>
      <c r="H333" s="3"/>
      <c r="I333" s="3"/>
      <c r="J333" s="3"/>
      <c r="K333" s="3"/>
      <c r="L333" s="115"/>
    </row>
    <row r="334" spans="1:40" x14ac:dyDescent="0.25">
      <c r="A334" s="3"/>
      <c r="B334" s="3"/>
      <c r="C334" s="3"/>
      <c r="D334" s="16"/>
      <c r="E334" s="3"/>
      <c r="F334" s="3"/>
      <c r="G334" s="3"/>
      <c r="H334" s="3"/>
      <c r="I334" s="3"/>
      <c r="J334" s="3"/>
      <c r="K334" s="3"/>
      <c r="L334" s="115"/>
    </row>
    <row r="335" spans="1:40" x14ac:dyDescent="0.25">
      <c r="A335" s="3"/>
      <c r="B335" s="3"/>
      <c r="C335" s="3"/>
      <c r="D335" s="16"/>
      <c r="E335" s="3"/>
      <c r="F335" s="3"/>
      <c r="G335" s="3"/>
      <c r="H335" s="3"/>
      <c r="I335" s="3"/>
      <c r="J335" s="3"/>
      <c r="K335" s="3"/>
      <c r="L335" s="115"/>
    </row>
    <row r="336" spans="1:40" x14ac:dyDescent="0.25">
      <c r="A336" s="3"/>
      <c r="B336" s="3"/>
      <c r="C336" s="3"/>
      <c r="D336" s="16"/>
      <c r="E336" s="3"/>
      <c r="F336" s="3"/>
      <c r="G336" s="3"/>
      <c r="H336" s="3"/>
      <c r="I336" s="3"/>
      <c r="J336" s="3"/>
      <c r="K336" s="3"/>
      <c r="L336" s="115"/>
    </row>
    <row r="337" spans="1:12" x14ac:dyDescent="0.25">
      <c r="A337" s="3"/>
      <c r="B337" s="3"/>
      <c r="C337" s="3"/>
      <c r="D337" s="16"/>
      <c r="E337" s="3"/>
      <c r="F337" s="3"/>
      <c r="G337" s="3"/>
      <c r="H337" s="3"/>
      <c r="I337" s="3"/>
      <c r="J337" s="3"/>
      <c r="K337" s="3"/>
      <c r="L337" s="115"/>
    </row>
    <row r="338" spans="1:12" x14ac:dyDescent="0.25">
      <c r="A338" s="3"/>
      <c r="B338" s="3"/>
      <c r="C338" s="3"/>
      <c r="D338" s="16"/>
      <c r="E338" s="3"/>
      <c r="F338" s="3"/>
      <c r="G338" s="3"/>
      <c r="H338" s="3"/>
      <c r="I338" s="3"/>
      <c r="J338" s="3"/>
      <c r="K338" s="3"/>
      <c r="L338" s="115"/>
    </row>
    <row r="339" spans="1:12" x14ac:dyDescent="0.25">
      <c r="A339" s="3"/>
      <c r="B339" s="3"/>
      <c r="C339" s="3"/>
      <c r="D339" s="16"/>
      <c r="E339" s="3"/>
      <c r="F339" s="3"/>
      <c r="G339" s="3"/>
      <c r="H339" s="3"/>
      <c r="I339" s="3"/>
      <c r="J339" s="3"/>
      <c r="K339" s="3"/>
      <c r="L339" s="115"/>
    </row>
    <row r="340" spans="1:12" x14ac:dyDescent="0.25">
      <c r="A340" s="3"/>
      <c r="B340" s="3"/>
      <c r="C340" s="3"/>
      <c r="D340" s="16"/>
      <c r="E340" s="3"/>
      <c r="F340" s="3"/>
      <c r="G340" s="3"/>
      <c r="H340" s="3"/>
      <c r="I340" s="3"/>
      <c r="J340" s="3"/>
      <c r="K340" s="3"/>
      <c r="L340" s="115"/>
    </row>
    <row r="341" spans="1:12" x14ac:dyDescent="0.25">
      <c r="A341" s="3"/>
      <c r="B341" s="3"/>
      <c r="C341" s="3"/>
      <c r="D341" s="16"/>
      <c r="E341" s="3"/>
      <c r="F341" s="3"/>
      <c r="G341" s="3"/>
      <c r="H341" s="3"/>
      <c r="I341" s="3"/>
      <c r="J341" s="3"/>
      <c r="K341" s="3"/>
      <c r="L341" s="115"/>
    </row>
    <row r="342" spans="1:12" x14ac:dyDescent="0.25">
      <c r="A342" s="3"/>
      <c r="B342" s="3"/>
      <c r="C342" s="3"/>
      <c r="D342" s="16"/>
      <c r="E342" s="3"/>
      <c r="F342" s="3"/>
      <c r="G342" s="3"/>
      <c r="H342" s="3"/>
      <c r="I342" s="3"/>
      <c r="J342" s="3"/>
      <c r="K342" s="3"/>
      <c r="L342" s="115"/>
    </row>
    <row r="343" spans="1:12" x14ac:dyDescent="0.25">
      <c r="A343" s="3"/>
      <c r="B343" s="3"/>
      <c r="C343" s="3"/>
      <c r="D343" s="16"/>
      <c r="E343" s="3"/>
      <c r="F343" s="3"/>
      <c r="G343" s="3"/>
      <c r="H343" s="3"/>
      <c r="I343" s="3"/>
      <c r="J343" s="3"/>
      <c r="K343" s="3"/>
      <c r="L343" s="115"/>
    </row>
    <row r="344" spans="1:12" x14ac:dyDescent="0.25">
      <c r="A344" s="3"/>
      <c r="B344" s="3"/>
      <c r="C344" s="3"/>
      <c r="D344" s="16"/>
      <c r="E344" s="3"/>
      <c r="F344" s="3"/>
      <c r="G344" s="3"/>
      <c r="H344" s="3"/>
      <c r="I344" s="3"/>
      <c r="J344" s="3"/>
      <c r="K344" s="3"/>
      <c r="L344" s="115"/>
    </row>
    <row r="345" spans="1:12" x14ac:dyDescent="0.25">
      <c r="A345" s="3"/>
      <c r="B345" s="3"/>
      <c r="C345" s="3"/>
      <c r="D345" s="16"/>
      <c r="E345" s="3"/>
      <c r="F345" s="3"/>
      <c r="G345" s="3"/>
      <c r="H345" s="3"/>
      <c r="I345" s="3"/>
      <c r="J345" s="3"/>
      <c r="K345" s="3"/>
      <c r="L345" s="115"/>
    </row>
    <row r="346" spans="1:12" x14ac:dyDescent="0.25">
      <c r="A346" s="3"/>
      <c r="B346" s="3"/>
      <c r="C346" s="3"/>
      <c r="D346" s="16"/>
      <c r="E346" s="3"/>
      <c r="F346" s="3"/>
      <c r="G346" s="3"/>
      <c r="H346" s="3"/>
      <c r="I346" s="3"/>
      <c r="J346" s="3"/>
      <c r="K346" s="3"/>
      <c r="L346" s="115"/>
    </row>
    <row r="347" spans="1:12" x14ac:dyDescent="0.25">
      <c r="A347" s="3"/>
      <c r="B347" s="3"/>
      <c r="C347" s="3"/>
      <c r="D347" s="16"/>
      <c r="E347" s="3"/>
      <c r="F347" s="3"/>
      <c r="G347" s="3"/>
      <c r="H347" s="3"/>
      <c r="I347" s="3"/>
      <c r="J347" s="3"/>
      <c r="K347" s="3"/>
      <c r="L347" s="115"/>
    </row>
    <row r="348" spans="1:12" x14ac:dyDescent="0.25">
      <c r="A348" s="3"/>
      <c r="B348" s="3"/>
      <c r="C348" s="3"/>
      <c r="D348" s="16"/>
      <c r="E348" s="3"/>
      <c r="F348" s="3"/>
      <c r="G348" s="3"/>
      <c r="H348" s="3"/>
      <c r="I348" s="3"/>
      <c r="J348" s="3"/>
      <c r="K348" s="3"/>
      <c r="L348" s="115"/>
    </row>
    <row r="349" spans="1:12" x14ac:dyDescent="0.25">
      <c r="A349" s="3"/>
      <c r="B349" s="3"/>
      <c r="C349" s="3"/>
      <c r="D349" s="16"/>
      <c r="E349" s="3"/>
      <c r="F349" s="3"/>
      <c r="G349" s="3"/>
      <c r="H349" s="3"/>
      <c r="I349" s="3"/>
      <c r="J349" s="3"/>
      <c r="K349" s="3"/>
      <c r="L349" s="115"/>
    </row>
    <row r="350" spans="1:12" x14ac:dyDescent="0.25">
      <c r="A350" s="3"/>
      <c r="B350" s="3"/>
      <c r="C350" s="3"/>
      <c r="D350" s="16"/>
      <c r="E350" s="3"/>
      <c r="F350" s="3"/>
      <c r="G350" s="3"/>
      <c r="H350" s="3"/>
      <c r="I350" s="3"/>
      <c r="J350" s="3"/>
      <c r="K350" s="3"/>
      <c r="L350" s="115"/>
    </row>
    <row r="351" spans="1:12" x14ac:dyDescent="0.25">
      <c r="A351" s="3"/>
      <c r="B351" s="3"/>
      <c r="C351" s="3"/>
      <c r="D351" s="16"/>
      <c r="E351" s="3"/>
      <c r="F351" s="3"/>
      <c r="G351" s="3"/>
      <c r="H351" s="3"/>
      <c r="I351" s="3"/>
      <c r="J351" s="3"/>
      <c r="K351" s="3"/>
      <c r="L351" s="115"/>
    </row>
    <row r="352" spans="1:12" x14ac:dyDescent="0.25">
      <c r="A352" s="3"/>
      <c r="B352" s="3"/>
      <c r="C352" s="3"/>
      <c r="D352" s="16"/>
      <c r="E352" s="3"/>
      <c r="F352" s="3"/>
      <c r="G352" s="3"/>
      <c r="H352" s="3"/>
      <c r="I352" s="3"/>
      <c r="J352" s="3"/>
      <c r="K352" s="3"/>
      <c r="L352" s="115"/>
    </row>
    <row r="353" spans="1:12" x14ac:dyDescent="0.25">
      <c r="A353" s="3"/>
      <c r="B353" s="3"/>
      <c r="C353" s="3"/>
      <c r="D353" s="16"/>
      <c r="E353" s="3"/>
      <c r="F353" s="3"/>
      <c r="G353" s="3"/>
      <c r="H353" s="3"/>
      <c r="I353" s="3"/>
      <c r="J353" s="3"/>
      <c r="K353" s="3"/>
      <c r="L353" s="115"/>
    </row>
    <row r="354" spans="1:12" x14ac:dyDescent="0.25">
      <c r="A354" s="3"/>
      <c r="B354" s="3"/>
      <c r="C354" s="3"/>
      <c r="D354" s="16"/>
      <c r="E354" s="3"/>
      <c r="F354" s="3"/>
      <c r="G354" s="3"/>
      <c r="H354" s="3"/>
      <c r="I354" s="3"/>
      <c r="J354" s="3"/>
      <c r="K354" s="3"/>
      <c r="L354" s="115"/>
    </row>
    <row r="355" spans="1:12" x14ac:dyDescent="0.25">
      <c r="A355" s="3"/>
      <c r="B355" s="3"/>
      <c r="C355" s="3"/>
      <c r="D355" s="16"/>
      <c r="E355" s="3"/>
      <c r="F355" s="3"/>
      <c r="G355" s="3"/>
      <c r="H355" s="3"/>
      <c r="I355" s="3"/>
      <c r="J355" s="3"/>
      <c r="K355" s="3"/>
      <c r="L355" s="115"/>
    </row>
    <row r="356" spans="1:12" x14ac:dyDescent="0.25">
      <c r="A356" s="3"/>
      <c r="B356" s="3"/>
      <c r="C356" s="3"/>
      <c r="D356" s="16"/>
      <c r="E356" s="3"/>
      <c r="F356" s="3"/>
      <c r="G356" s="3"/>
      <c r="H356" s="3"/>
      <c r="I356" s="3"/>
      <c r="J356" s="3"/>
      <c r="K356" s="3"/>
      <c r="L356" s="115"/>
    </row>
    <row r="357" spans="1:12" x14ac:dyDescent="0.25">
      <c r="A357" s="3"/>
      <c r="B357" s="3"/>
      <c r="C357" s="3"/>
      <c r="D357" s="16"/>
      <c r="E357" s="3"/>
      <c r="F357" s="3"/>
      <c r="G357" s="3"/>
      <c r="H357" s="3"/>
      <c r="I357" s="3"/>
      <c r="J357" s="3"/>
      <c r="K357" s="3"/>
      <c r="L357" s="115"/>
    </row>
    <row r="358" spans="1:12" x14ac:dyDescent="0.25">
      <c r="A358" s="3"/>
      <c r="B358" s="3"/>
      <c r="C358" s="3"/>
      <c r="D358" s="16"/>
      <c r="E358" s="3"/>
      <c r="F358" s="3"/>
      <c r="G358" s="3"/>
      <c r="H358" s="3"/>
      <c r="I358" s="3"/>
      <c r="J358" s="3"/>
      <c r="K358" s="3"/>
      <c r="L358" s="115"/>
    </row>
    <row r="359" spans="1:12" x14ac:dyDescent="0.25">
      <c r="A359" s="3"/>
      <c r="B359" s="3"/>
      <c r="C359" s="3"/>
      <c r="D359" s="16"/>
      <c r="E359" s="3"/>
      <c r="F359" s="3"/>
      <c r="G359" s="3"/>
      <c r="H359" s="3"/>
      <c r="I359" s="3"/>
      <c r="J359" s="3"/>
      <c r="K359" s="3"/>
      <c r="L359" s="115"/>
    </row>
    <row r="360" spans="1:12" x14ac:dyDescent="0.25">
      <c r="A360" s="3"/>
      <c r="B360" s="3"/>
      <c r="C360" s="3"/>
      <c r="D360" s="16"/>
      <c r="E360" s="3"/>
      <c r="F360" s="3"/>
      <c r="G360" s="3"/>
      <c r="H360" s="3"/>
      <c r="I360" s="3"/>
      <c r="J360" s="3"/>
      <c r="K360" s="3"/>
      <c r="L360" s="115"/>
    </row>
    <row r="361" spans="1:12" x14ac:dyDescent="0.25">
      <c r="A361" s="3"/>
      <c r="B361" s="3"/>
      <c r="C361" s="3"/>
      <c r="D361" s="16"/>
      <c r="E361" s="3"/>
      <c r="F361" s="3"/>
      <c r="G361" s="3"/>
      <c r="H361" s="3"/>
      <c r="I361" s="3"/>
      <c r="J361" s="3"/>
      <c r="K361" s="3"/>
      <c r="L361" s="115"/>
    </row>
    <row r="362" spans="1:12" x14ac:dyDescent="0.25">
      <c r="A362" s="3"/>
      <c r="B362" s="3"/>
      <c r="C362" s="3"/>
      <c r="D362" s="16"/>
      <c r="E362" s="3"/>
      <c r="F362" s="3"/>
      <c r="G362" s="3"/>
      <c r="H362" s="3"/>
      <c r="I362" s="3"/>
      <c r="J362" s="3"/>
      <c r="K362" s="3"/>
      <c r="L362" s="115"/>
    </row>
    <row r="363" spans="1:12" x14ac:dyDescent="0.25">
      <c r="A363" s="3"/>
      <c r="B363" s="3"/>
      <c r="C363" s="3"/>
      <c r="D363" s="16"/>
      <c r="E363" s="3"/>
      <c r="F363" s="3"/>
      <c r="G363" s="3"/>
      <c r="H363" s="3"/>
      <c r="I363" s="3"/>
      <c r="J363" s="3"/>
      <c r="K363" s="3"/>
      <c r="L363" s="115"/>
    </row>
    <row r="364" spans="1:12" x14ac:dyDescent="0.25">
      <c r="A364" s="3"/>
      <c r="B364" s="3"/>
      <c r="C364" s="3"/>
      <c r="D364" s="16"/>
      <c r="E364" s="3"/>
      <c r="F364" s="3"/>
      <c r="G364" s="3"/>
      <c r="H364" s="3"/>
      <c r="I364" s="3"/>
      <c r="J364" s="3"/>
      <c r="K364" s="3"/>
      <c r="L364" s="115"/>
    </row>
    <row r="365" spans="1:12" x14ac:dyDescent="0.25">
      <c r="A365" s="3"/>
      <c r="B365" s="3"/>
      <c r="C365" s="3"/>
      <c r="D365" s="16"/>
      <c r="E365" s="3"/>
      <c r="F365" s="3"/>
      <c r="G365" s="3"/>
      <c r="H365" s="3"/>
      <c r="I365" s="3"/>
      <c r="J365" s="3"/>
      <c r="K365" s="3"/>
      <c r="L365" s="115"/>
    </row>
    <row r="366" spans="1:12" x14ac:dyDescent="0.25">
      <c r="A366" s="3"/>
      <c r="B366" s="3"/>
      <c r="C366" s="3"/>
      <c r="D366" s="16"/>
      <c r="E366" s="3"/>
      <c r="F366" s="3"/>
      <c r="G366" s="3"/>
      <c r="H366" s="3"/>
      <c r="I366" s="3"/>
      <c r="J366" s="3"/>
      <c r="K366" s="3"/>
      <c r="L366" s="115"/>
    </row>
    <row r="367" spans="1:12" x14ac:dyDescent="0.25">
      <c r="A367" s="3"/>
      <c r="B367" s="3"/>
      <c r="C367" s="3"/>
      <c r="D367" s="16"/>
      <c r="E367" s="3"/>
      <c r="F367" s="3"/>
      <c r="G367" s="3"/>
      <c r="H367" s="3"/>
      <c r="I367" s="3"/>
      <c r="J367" s="3"/>
      <c r="K367" s="3"/>
      <c r="L367" s="115"/>
    </row>
    <row r="368" spans="1:12" x14ac:dyDescent="0.25">
      <c r="A368" s="3"/>
      <c r="B368" s="3"/>
      <c r="C368" s="3"/>
      <c r="D368" s="16"/>
      <c r="E368" s="3"/>
      <c r="F368" s="3"/>
      <c r="G368" s="3"/>
      <c r="H368" s="3"/>
      <c r="I368" s="3"/>
      <c r="J368" s="3"/>
      <c r="K368" s="3"/>
      <c r="L368" s="115"/>
    </row>
    <row r="369" spans="1:12" x14ac:dyDescent="0.25">
      <c r="A369" s="3"/>
      <c r="B369" s="3"/>
      <c r="C369" s="3"/>
      <c r="D369" s="16"/>
      <c r="E369" s="3"/>
      <c r="F369" s="3"/>
      <c r="G369" s="3"/>
      <c r="H369" s="3"/>
      <c r="I369" s="3"/>
      <c r="J369" s="3"/>
      <c r="K369" s="3"/>
      <c r="L369" s="115"/>
    </row>
    <row r="370" spans="1:12" x14ac:dyDescent="0.25">
      <c r="A370" s="3"/>
      <c r="B370" s="3"/>
      <c r="C370" s="3"/>
      <c r="D370" s="16"/>
      <c r="E370" s="3"/>
      <c r="F370" s="3"/>
      <c r="G370" s="3"/>
      <c r="H370" s="3"/>
      <c r="I370" s="3"/>
      <c r="J370" s="3"/>
      <c r="K370" s="3"/>
      <c r="L370" s="115"/>
    </row>
    <row r="371" spans="1:12" x14ac:dyDescent="0.25">
      <c r="A371" s="3"/>
      <c r="B371" s="3"/>
      <c r="C371" s="3"/>
      <c r="D371" s="16"/>
      <c r="E371" s="3"/>
      <c r="F371" s="3"/>
      <c r="G371" s="3"/>
      <c r="H371" s="3"/>
      <c r="I371" s="3"/>
      <c r="J371" s="3"/>
      <c r="K371" s="3"/>
      <c r="L371" s="115"/>
    </row>
    <row r="372" spans="1:12" x14ac:dyDescent="0.25">
      <c r="A372" s="3"/>
      <c r="B372" s="3"/>
      <c r="C372" s="3"/>
      <c r="D372" s="16"/>
      <c r="E372" s="3"/>
      <c r="F372" s="3"/>
      <c r="G372" s="3"/>
      <c r="H372" s="3"/>
      <c r="I372" s="3"/>
      <c r="J372" s="3"/>
      <c r="K372" s="3"/>
      <c r="L372" s="115"/>
    </row>
    <row r="373" spans="1:12" x14ac:dyDescent="0.25">
      <c r="A373" s="3"/>
      <c r="B373" s="3"/>
      <c r="C373" s="3"/>
      <c r="D373" s="16"/>
      <c r="E373" s="3"/>
      <c r="F373" s="3"/>
      <c r="G373" s="3"/>
      <c r="H373" s="3"/>
      <c r="I373" s="3"/>
      <c r="J373" s="3"/>
      <c r="K373" s="3"/>
      <c r="L373" s="115"/>
    </row>
    <row r="374" spans="1:12" x14ac:dyDescent="0.25">
      <c r="A374" s="3"/>
      <c r="B374" s="3"/>
      <c r="C374" s="3"/>
      <c r="D374" s="16"/>
      <c r="E374" s="3"/>
      <c r="F374" s="3"/>
      <c r="G374" s="3"/>
      <c r="H374" s="3"/>
      <c r="I374" s="3"/>
      <c r="J374" s="3"/>
      <c r="K374" s="3"/>
      <c r="L374" s="115"/>
    </row>
    <row r="375" spans="1:12" x14ac:dyDescent="0.25">
      <c r="A375" s="3"/>
      <c r="B375" s="3"/>
      <c r="C375" s="3"/>
      <c r="D375" s="16"/>
      <c r="E375" s="3"/>
      <c r="F375" s="3"/>
      <c r="G375" s="3"/>
      <c r="H375" s="3"/>
      <c r="I375" s="3"/>
      <c r="J375" s="3"/>
      <c r="K375" s="3"/>
      <c r="L375" s="115"/>
    </row>
    <row r="376" spans="1:12" x14ac:dyDescent="0.25">
      <c r="A376" s="3"/>
      <c r="B376" s="3"/>
      <c r="C376" s="3"/>
      <c r="D376" s="16"/>
      <c r="E376" s="3"/>
      <c r="F376" s="3"/>
      <c r="G376" s="3"/>
      <c r="H376" s="3"/>
      <c r="I376" s="3"/>
      <c r="J376" s="3"/>
      <c r="K376" s="3"/>
      <c r="L376" s="115"/>
    </row>
    <row r="377" spans="1:12" x14ac:dyDescent="0.25">
      <c r="A377" s="3"/>
      <c r="B377" s="3"/>
      <c r="C377" s="3"/>
      <c r="D377" s="16"/>
      <c r="E377" s="3"/>
      <c r="F377" s="3"/>
      <c r="G377" s="3"/>
      <c r="H377" s="3"/>
      <c r="I377" s="3"/>
      <c r="J377" s="3"/>
      <c r="K377" s="3"/>
      <c r="L377" s="115"/>
    </row>
    <row r="378" spans="1:12" x14ac:dyDescent="0.25">
      <c r="A378" s="3"/>
      <c r="B378" s="3"/>
      <c r="C378" s="3"/>
      <c r="D378" s="16"/>
      <c r="E378" s="3"/>
      <c r="F378" s="3"/>
      <c r="G378" s="3"/>
      <c r="H378" s="3"/>
      <c r="I378" s="3"/>
      <c r="J378" s="3"/>
      <c r="K378" s="3"/>
      <c r="L378" s="115"/>
    </row>
    <row r="379" spans="1:12" x14ac:dyDescent="0.25">
      <c r="A379" s="3"/>
      <c r="B379" s="3"/>
      <c r="C379" s="3"/>
      <c r="D379" s="16"/>
      <c r="E379" s="3"/>
      <c r="F379" s="3"/>
      <c r="G379" s="3"/>
      <c r="H379" s="3"/>
      <c r="I379" s="3"/>
      <c r="J379" s="3"/>
      <c r="K379" s="3"/>
      <c r="L379" s="115"/>
    </row>
    <row r="380" spans="1:12" x14ac:dyDescent="0.25">
      <c r="A380" s="3"/>
      <c r="B380" s="3"/>
      <c r="C380" s="3"/>
      <c r="D380" s="16"/>
      <c r="E380" s="3"/>
      <c r="F380" s="3"/>
      <c r="G380" s="3"/>
      <c r="H380" s="3"/>
      <c r="I380" s="3"/>
      <c r="J380" s="3"/>
      <c r="K380" s="3"/>
      <c r="L380" s="115"/>
    </row>
    <row r="381" spans="1:12" x14ac:dyDescent="0.25">
      <c r="A381" s="3"/>
      <c r="B381" s="3"/>
      <c r="C381" s="3"/>
      <c r="D381" s="16"/>
      <c r="E381" s="3"/>
      <c r="F381" s="3"/>
      <c r="G381" s="3"/>
      <c r="H381" s="3"/>
      <c r="I381" s="3"/>
      <c r="J381" s="3"/>
      <c r="K381" s="3"/>
      <c r="L381" s="115"/>
    </row>
    <row r="382" spans="1:12" x14ac:dyDescent="0.25">
      <c r="A382" s="3"/>
      <c r="B382" s="3"/>
      <c r="C382" s="3"/>
      <c r="D382" s="16"/>
      <c r="E382" s="3"/>
      <c r="F382" s="3"/>
      <c r="G382" s="3"/>
      <c r="H382" s="3"/>
      <c r="I382" s="3"/>
      <c r="J382" s="3"/>
      <c r="K382" s="3"/>
      <c r="L382" s="115"/>
    </row>
    <row r="383" spans="1:12" x14ac:dyDescent="0.25">
      <c r="A383" s="3"/>
      <c r="B383" s="3"/>
      <c r="C383" s="3"/>
      <c r="D383" s="16"/>
      <c r="E383" s="3"/>
      <c r="F383" s="3"/>
      <c r="G383" s="3"/>
      <c r="H383" s="3"/>
      <c r="I383" s="3"/>
      <c r="J383" s="3"/>
      <c r="K383" s="3"/>
      <c r="L383" s="115"/>
    </row>
    <row r="384" spans="1:12" x14ac:dyDescent="0.25">
      <c r="A384" s="3"/>
      <c r="B384" s="3"/>
      <c r="C384" s="3"/>
      <c r="D384" s="16"/>
      <c r="E384" s="3"/>
      <c r="F384" s="3"/>
      <c r="G384" s="3"/>
      <c r="H384" s="3"/>
      <c r="I384" s="3"/>
      <c r="J384" s="3"/>
      <c r="K384" s="3"/>
      <c r="L384" s="115"/>
    </row>
    <row r="385" spans="1:12" x14ac:dyDescent="0.25">
      <c r="A385" s="3"/>
      <c r="B385" s="3"/>
      <c r="C385" s="3"/>
      <c r="D385" s="16"/>
      <c r="E385" s="3"/>
      <c r="F385" s="3"/>
      <c r="G385" s="3"/>
      <c r="H385" s="3"/>
      <c r="I385" s="3"/>
      <c r="J385" s="3"/>
      <c r="K385" s="3"/>
      <c r="L385" s="115"/>
    </row>
    <row r="386" spans="1:12" x14ac:dyDescent="0.25">
      <c r="A386" s="3"/>
      <c r="B386" s="3"/>
      <c r="C386" s="3"/>
      <c r="D386" s="16"/>
      <c r="E386" s="3"/>
      <c r="F386" s="3"/>
      <c r="G386" s="3"/>
      <c r="H386" s="3"/>
      <c r="I386" s="3"/>
      <c r="J386" s="3"/>
      <c r="K386" s="3"/>
      <c r="L386" s="115"/>
    </row>
    <row r="387" spans="1:12" x14ac:dyDescent="0.25">
      <c r="A387" s="3"/>
      <c r="B387" s="3"/>
      <c r="C387" s="3"/>
      <c r="D387" s="16"/>
      <c r="E387" s="3"/>
      <c r="F387" s="3"/>
      <c r="G387" s="3"/>
      <c r="H387" s="3"/>
      <c r="I387" s="3"/>
      <c r="J387" s="3"/>
      <c r="K387" s="3"/>
      <c r="L387" s="115"/>
    </row>
    <row r="388" spans="1:12" x14ac:dyDescent="0.25">
      <c r="A388" s="3"/>
      <c r="B388" s="3"/>
      <c r="C388" s="3"/>
      <c r="D388" s="16"/>
      <c r="E388" s="3"/>
      <c r="F388" s="3"/>
      <c r="G388" s="3"/>
      <c r="H388" s="3"/>
      <c r="I388" s="3"/>
      <c r="J388" s="3"/>
      <c r="K388" s="3"/>
      <c r="L388" s="115"/>
    </row>
    <row r="389" spans="1:12" x14ac:dyDescent="0.25">
      <c r="A389" s="3"/>
      <c r="B389" s="3"/>
      <c r="C389" s="3"/>
      <c r="D389" s="16"/>
      <c r="E389" s="3"/>
      <c r="F389" s="3"/>
      <c r="G389" s="3"/>
      <c r="H389" s="3"/>
      <c r="I389" s="3"/>
      <c r="J389" s="3"/>
      <c r="K389" s="3"/>
      <c r="L389" s="115"/>
    </row>
    <row r="390" spans="1:12" x14ac:dyDescent="0.25">
      <c r="A390" s="3"/>
      <c r="B390" s="3"/>
      <c r="C390" s="3"/>
      <c r="D390" s="16"/>
      <c r="E390" s="3"/>
      <c r="F390" s="3"/>
      <c r="G390" s="3"/>
      <c r="H390" s="3"/>
      <c r="I390" s="3"/>
      <c r="J390" s="3"/>
      <c r="K390" s="3"/>
      <c r="L390" s="115"/>
    </row>
    <row r="391" spans="1:12" x14ac:dyDescent="0.25">
      <c r="A391" s="3"/>
      <c r="B391" s="3"/>
      <c r="C391" s="3"/>
      <c r="D391" s="16"/>
      <c r="E391" s="3"/>
      <c r="F391" s="3"/>
      <c r="G391" s="3"/>
      <c r="H391" s="3"/>
      <c r="I391" s="3"/>
      <c r="J391" s="3"/>
      <c r="K391" s="3"/>
      <c r="L391" s="115"/>
    </row>
    <row r="392" spans="1:12" x14ac:dyDescent="0.25">
      <c r="A392" s="3"/>
      <c r="B392" s="3"/>
      <c r="C392" s="3"/>
      <c r="D392" s="16"/>
      <c r="E392" s="3"/>
      <c r="F392" s="3"/>
      <c r="G392" s="3"/>
      <c r="H392" s="3"/>
      <c r="I392" s="3"/>
      <c r="J392" s="3"/>
      <c r="K392" s="3"/>
      <c r="L392" s="115"/>
    </row>
    <row r="393" spans="1:12" x14ac:dyDescent="0.25">
      <c r="A393" s="3"/>
      <c r="B393" s="3"/>
      <c r="C393" s="3"/>
      <c r="D393" s="16"/>
      <c r="E393" s="3"/>
      <c r="F393" s="3"/>
      <c r="G393" s="3"/>
      <c r="H393" s="3"/>
      <c r="I393" s="3"/>
      <c r="J393" s="3"/>
      <c r="K393" s="3"/>
      <c r="L393" s="115"/>
    </row>
    <row r="394" spans="1:12" x14ac:dyDescent="0.25">
      <c r="A394" s="3"/>
      <c r="B394" s="3"/>
      <c r="C394" s="3"/>
      <c r="D394" s="16"/>
      <c r="E394" s="3"/>
      <c r="F394" s="3"/>
      <c r="G394" s="3"/>
      <c r="H394" s="3"/>
      <c r="I394" s="3"/>
      <c r="J394" s="3"/>
      <c r="K394" s="3"/>
      <c r="L394" s="115"/>
    </row>
    <row r="395" spans="1:12" x14ac:dyDescent="0.25">
      <c r="A395" s="3"/>
      <c r="B395" s="3"/>
      <c r="C395" s="3"/>
      <c r="D395" s="16"/>
      <c r="E395" s="3"/>
      <c r="F395" s="3"/>
      <c r="G395" s="3"/>
      <c r="H395" s="3"/>
      <c r="I395" s="3"/>
      <c r="J395" s="3"/>
      <c r="K395" s="3"/>
      <c r="L395" s="115"/>
    </row>
    <row r="396" spans="1:12" x14ac:dyDescent="0.25">
      <c r="A396" s="3"/>
      <c r="B396" s="3"/>
      <c r="C396" s="3"/>
      <c r="D396" s="16"/>
      <c r="E396" s="3"/>
      <c r="F396" s="3"/>
      <c r="G396" s="3"/>
      <c r="H396" s="3"/>
      <c r="I396" s="3"/>
      <c r="J396" s="3"/>
      <c r="K396" s="3"/>
      <c r="L396" s="115"/>
    </row>
    <row r="397" spans="1:12" x14ac:dyDescent="0.25">
      <c r="A397" s="3"/>
      <c r="B397" s="3"/>
      <c r="C397" s="3"/>
      <c r="D397" s="16"/>
      <c r="E397" s="3"/>
      <c r="F397" s="3"/>
      <c r="G397" s="3"/>
      <c r="H397" s="3"/>
      <c r="I397" s="3"/>
      <c r="J397" s="3"/>
      <c r="K397" s="3"/>
      <c r="L397" s="115"/>
    </row>
    <row r="398" spans="1:12" x14ac:dyDescent="0.25">
      <c r="A398" s="3"/>
      <c r="B398" s="3"/>
      <c r="C398" s="3"/>
      <c r="D398" s="16"/>
      <c r="E398" s="3"/>
      <c r="F398" s="3"/>
      <c r="G398" s="3"/>
      <c r="H398" s="3"/>
      <c r="I398" s="3"/>
      <c r="J398" s="3"/>
      <c r="K398" s="3"/>
      <c r="L398" s="115"/>
    </row>
    <row r="399" spans="1:12" x14ac:dyDescent="0.25">
      <c r="A399" s="3"/>
      <c r="B399" s="3"/>
      <c r="C399" s="3"/>
      <c r="D399" s="16"/>
      <c r="E399" s="3"/>
      <c r="F399" s="3"/>
      <c r="G399" s="3"/>
      <c r="H399" s="3"/>
      <c r="I399" s="3"/>
      <c r="J399" s="3"/>
      <c r="K399" s="3"/>
      <c r="L399" s="115"/>
    </row>
    <row r="400" spans="1:12" x14ac:dyDescent="0.25">
      <c r="A400" s="3"/>
      <c r="B400" s="3"/>
      <c r="C400" s="3"/>
      <c r="D400" s="16"/>
      <c r="E400" s="3"/>
      <c r="F400" s="3"/>
      <c r="G400" s="3"/>
      <c r="H400" s="3"/>
      <c r="I400" s="3"/>
      <c r="J400" s="3"/>
      <c r="K400" s="3"/>
      <c r="L400" s="115"/>
    </row>
    <row r="401" spans="1:12" x14ac:dyDescent="0.25">
      <c r="A401" s="3"/>
      <c r="B401" s="3"/>
      <c r="C401" s="3"/>
      <c r="D401" s="16"/>
      <c r="E401" s="3"/>
      <c r="F401" s="3"/>
      <c r="G401" s="3"/>
      <c r="H401" s="3"/>
      <c r="I401" s="3"/>
      <c r="J401" s="3"/>
      <c r="K401" s="3"/>
      <c r="L401" s="115"/>
    </row>
    <row r="402" spans="1:12" x14ac:dyDescent="0.25">
      <c r="A402" s="3"/>
      <c r="B402" s="3"/>
      <c r="C402" s="3"/>
      <c r="D402" s="16"/>
      <c r="E402" s="3"/>
      <c r="F402" s="3"/>
      <c r="G402" s="3"/>
      <c r="H402" s="3"/>
      <c r="I402" s="3"/>
      <c r="J402" s="3"/>
      <c r="K402" s="3"/>
      <c r="L402" s="115"/>
    </row>
    <row r="403" spans="1:12" x14ac:dyDescent="0.25">
      <c r="A403" s="3"/>
      <c r="B403" s="3"/>
      <c r="C403" s="3"/>
      <c r="D403" s="16"/>
      <c r="E403" s="3"/>
      <c r="F403" s="3"/>
      <c r="G403" s="3"/>
      <c r="H403" s="3"/>
      <c r="I403" s="3"/>
      <c r="J403" s="3"/>
      <c r="K403" s="3"/>
      <c r="L403" s="115"/>
    </row>
    <row r="404" spans="1:12" x14ac:dyDescent="0.25">
      <c r="A404" s="3"/>
      <c r="B404" s="3"/>
      <c r="C404" s="3"/>
      <c r="D404" s="16"/>
      <c r="E404" s="3"/>
      <c r="F404" s="3"/>
      <c r="G404" s="3"/>
      <c r="H404" s="3"/>
      <c r="I404" s="3"/>
      <c r="J404" s="3"/>
      <c r="K404" s="3"/>
      <c r="L404" s="115"/>
    </row>
    <row r="405" spans="1:12" x14ac:dyDescent="0.25">
      <c r="A405" s="3"/>
      <c r="B405" s="3"/>
      <c r="C405" s="3"/>
      <c r="D405" s="16"/>
      <c r="E405" s="3"/>
      <c r="F405" s="3"/>
      <c r="G405" s="3"/>
      <c r="H405" s="3"/>
      <c r="I405" s="3"/>
      <c r="J405" s="3"/>
      <c r="K405" s="3"/>
      <c r="L405" s="115"/>
    </row>
    <row r="406" spans="1:12" x14ac:dyDescent="0.25">
      <c r="A406" s="3"/>
      <c r="B406" s="3"/>
      <c r="C406" s="3"/>
      <c r="D406" s="16"/>
      <c r="E406" s="3"/>
      <c r="F406" s="3"/>
      <c r="G406" s="3"/>
      <c r="H406" s="3"/>
      <c r="I406" s="3"/>
      <c r="J406" s="3"/>
      <c r="K406" s="3"/>
      <c r="L406" s="115"/>
    </row>
    <row r="407" spans="1:12" x14ac:dyDescent="0.25">
      <c r="A407" s="3"/>
      <c r="B407" s="3"/>
      <c r="C407" s="3"/>
      <c r="D407" s="16"/>
      <c r="E407" s="3"/>
      <c r="F407" s="3"/>
      <c r="G407" s="3"/>
      <c r="H407" s="3"/>
      <c r="I407" s="3"/>
      <c r="J407" s="3"/>
      <c r="K407" s="3"/>
      <c r="L407" s="115"/>
    </row>
    <row r="408" spans="1:12" x14ac:dyDescent="0.25">
      <c r="A408" s="3"/>
      <c r="B408" s="3"/>
      <c r="C408" s="3"/>
      <c r="D408" s="16"/>
      <c r="E408" s="3"/>
      <c r="F408" s="3"/>
      <c r="G408" s="3"/>
      <c r="H408" s="3"/>
      <c r="I408" s="3"/>
      <c r="J408" s="3"/>
      <c r="K408" s="3"/>
      <c r="L408" s="115"/>
    </row>
    <row r="409" spans="1:12" x14ac:dyDescent="0.25">
      <c r="A409" s="3"/>
      <c r="B409" s="3"/>
      <c r="C409" s="3"/>
      <c r="D409" s="16"/>
      <c r="E409" s="3"/>
      <c r="F409" s="3"/>
      <c r="G409" s="3"/>
      <c r="H409" s="3"/>
      <c r="I409" s="3"/>
      <c r="J409" s="3"/>
      <c r="K409" s="3"/>
      <c r="L409" s="115"/>
    </row>
    <row r="410" spans="1:12" x14ac:dyDescent="0.25">
      <c r="A410" s="3"/>
      <c r="B410" s="3"/>
      <c r="C410" s="3"/>
      <c r="D410" s="16"/>
      <c r="E410" s="3"/>
      <c r="F410" s="3"/>
      <c r="G410" s="3"/>
      <c r="H410" s="3"/>
      <c r="I410" s="3"/>
      <c r="J410" s="3"/>
      <c r="K410" s="3"/>
      <c r="L410" s="115"/>
    </row>
    <row r="411" spans="1:12" x14ac:dyDescent="0.25">
      <c r="A411" s="3"/>
      <c r="B411" s="3"/>
      <c r="C411" s="3"/>
      <c r="D411" s="16"/>
      <c r="E411" s="3"/>
      <c r="F411" s="3"/>
      <c r="G411" s="3"/>
      <c r="H411" s="3"/>
      <c r="I411" s="3"/>
      <c r="J411" s="3"/>
      <c r="K411" s="3"/>
      <c r="L411" s="115"/>
    </row>
    <row r="412" spans="1:12" x14ac:dyDescent="0.25">
      <c r="A412" s="3"/>
      <c r="B412" s="3"/>
      <c r="C412" s="3"/>
      <c r="D412" s="16"/>
      <c r="E412" s="3"/>
      <c r="F412" s="3"/>
      <c r="G412" s="3"/>
      <c r="H412" s="3"/>
      <c r="I412" s="3"/>
      <c r="J412" s="3"/>
      <c r="K412" s="3"/>
      <c r="L412" s="115"/>
    </row>
    <row r="413" spans="1:12" x14ac:dyDescent="0.25">
      <c r="A413" s="3"/>
      <c r="B413" s="3"/>
      <c r="C413" s="3"/>
      <c r="D413" s="16"/>
      <c r="E413" s="3"/>
      <c r="F413" s="3"/>
      <c r="G413" s="3"/>
      <c r="H413" s="3"/>
      <c r="I413" s="3"/>
      <c r="J413" s="3"/>
      <c r="K413" s="3"/>
      <c r="L413" s="115"/>
    </row>
    <row r="414" spans="1:12" x14ac:dyDescent="0.25">
      <c r="A414" s="3"/>
      <c r="B414" s="3"/>
      <c r="C414" s="3"/>
      <c r="D414" s="16"/>
      <c r="E414" s="3"/>
      <c r="F414" s="3"/>
      <c r="G414" s="3"/>
      <c r="H414" s="3"/>
      <c r="I414" s="3"/>
      <c r="J414" s="3"/>
      <c r="K414" s="3"/>
      <c r="L414" s="115"/>
    </row>
    <row r="415" spans="1:12" x14ac:dyDescent="0.25">
      <c r="A415" s="3"/>
      <c r="B415" s="3"/>
      <c r="C415" s="3"/>
      <c r="D415" s="16"/>
      <c r="E415" s="3"/>
      <c r="F415" s="3"/>
      <c r="G415" s="3"/>
      <c r="H415" s="3"/>
      <c r="I415" s="3"/>
      <c r="J415" s="3"/>
      <c r="K415" s="3"/>
      <c r="L415" s="115"/>
    </row>
    <row r="416" spans="1:12" x14ac:dyDescent="0.25">
      <c r="A416" s="3"/>
      <c r="B416" s="3"/>
      <c r="C416" s="3"/>
      <c r="D416" s="16"/>
      <c r="E416" s="3"/>
      <c r="F416" s="3"/>
      <c r="G416" s="3"/>
      <c r="H416" s="3"/>
      <c r="I416" s="3"/>
      <c r="J416" s="3"/>
      <c r="K416" s="3"/>
      <c r="L416" s="115"/>
    </row>
    <row r="417" spans="1:12" x14ac:dyDescent="0.25">
      <c r="A417" s="3"/>
      <c r="B417" s="3"/>
      <c r="C417" s="3"/>
      <c r="D417" s="16"/>
      <c r="E417" s="3"/>
      <c r="F417" s="3"/>
      <c r="G417" s="3"/>
      <c r="H417" s="3"/>
      <c r="I417" s="3"/>
      <c r="J417" s="3"/>
      <c r="K417" s="3"/>
      <c r="L417" s="115"/>
    </row>
    <row r="418" spans="1:12" x14ac:dyDescent="0.25">
      <c r="A418" s="3"/>
      <c r="B418" s="3"/>
      <c r="C418" s="3"/>
      <c r="D418" s="16"/>
      <c r="E418" s="3"/>
      <c r="F418" s="3"/>
      <c r="G418" s="3"/>
      <c r="H418" s="3"/>
      <c r="I418" s="3"/>
      <c r="J418" s="3"/>
      <c r="K418" s="3"/>
      <c r="L418" s="115"/>
    </row>
    <row r="419" spans="1:12" x14ac:dyDescent="0.25">
      <c r="A419" s="3"/>
      <c r="B419" s="3"/>
      <c r="C419" s="3"/>
      <c r="D419" s="16"/>
      <c r="E419" s="3"/>
      <c r="F419" s="3"/>
      <c r="G419" s="3"/>
      <c r="H419" s="3"/>
      <c r="I419" s="3"/>
      <c r="J419" s="3"/>
      <c r="K419" s="3"/>
      <c r="L419" s="115"/>
    </row>
    <row r="420" spans="1:12" x14ac:dyDescent="0.25">
      <c r="A420" s="3"/>
      <c r="B420" s="3"/>
      <c r="C420" s="3"/>
      <c r="D420" s="16"/>
      <c r="E420" s="3"/>
      <c r="F420" s="3"/>
      <c r="G420" s="3"/>
      <c r="H420" s="3"/>
      <c r="I420" s="3"/>
      <c r="J420" s="3"/>
      <c r="K420" s="3"/>
      <c r="L420" s="115"/>
    </row>
    <row r="421" spans="1:12" x14ac:dyDescent="0.25">
      <c r="A421" s="3"/>
      <c r="B421" s="3"/>
      <c r="C421" s="3"/>
      <c r="D421" s="16"/>
      <c r="E421" s="3"/>
      <c r="F421" s="3"/>
      <c r="G421" s="3"/>
      <c r="H421" s="3"/>
      <c r="I421" s="3"/>
      <c r="J421" s="3"/>
      <c r="K421" s="3"/>
      <c r="L421" s="115"/>
    </row>
    <row r="422" spans="1:12" x14ac:dyDescent="0.25">
      <c r="A422" s="3"/>
      <c r="B422" s="3"/>
      <c r="C422" s="3"/>
      <c r="D422" s="16"/>
      <c r="E422" s="3"/>
      <c r="F422" s="3"/>
      <c r="G422" s="3"/>
      <c r="H422" s="3"/>
      <c r="I422" s="3"/>
      <c r="J422" s="3"/>
      <c r="K422" s="3"/>
      <c r="L422" s="115"/>
    </row>
    <row r="423" spans="1:12" x14ac:dyDescent="0.25">
      <c r="A423" s="3"/>
      <c r="B423" s="3"/>
      <c r="C423" s="3"/>
      <c r="D423" s="16"/>
      <c r="E423" s="3"/>
      <c r="F423" s="3"/>
      <c r="G423" s="3"/>
      <c r="H423" s="3"/>
      <c r="I423" s="3"/>
      <c r="J423" s="3"/>
      <c r="K423" s="3"/>
      <c r="L423" s="115"/>
    </row>
    <row r="424" spans="1:12" x14ac:dyDescent="0.25">
      <c r="A424" s="3"/>
      <c r="B424" s="3"/>
      <c r="C424" s="3"/>
      <c r="D424" s="16"/>
      <c r="E424" s="3"/>
      <c r="F424" s="3"/>
      <c r="G424" s="3"/>
      <c r="H424" s="3"/>
      <c r="I424" s="3"/>
      <c r="J424" s="3"/>
      <c r="K424" s="3"/>
      <c r="L424" s="115"/>
    </row>
    <row r="425" spans="1:12" x14ac:dyDescent="0.25">
      <c r="A425" s="3"/>
      <c r="B425" s="3"/>
      <c r="C425" s="3"/>
      <c r="D425" s="16"/>
      <c r="E425" s="3"/>
      <c r="F425" s="3"/>
      <c r="G425" s="3"/>
      <c r="H425" s="3"/>
      <c r="I425" s="3"/>
      <c r="J425" s="3"/>
      <c r="K425" s="3"/>
      <c r="L425" s="115"/>
    </row>
    <row r="426" spans="1:12" x14ac:dyDescent="0.25">
      <c r="A426" s="3"/>
      <c r="B426" s="3"/>
      <c r="C426" s="3"/>
      <c r="D426" s="16"/>
      <c r="E426" s="3"/>
      <c r="F426" s="3"/>
      <c r="G426" s="3"/>
      <c r="H426" s="3"/>
      <c r="I426" s="3"/>
      <c r="J426" s="3"/>
      <c r="K426" s="3"/>
      <c r="L426" s="115"/>
    </row>
    <row r="427" spans="1:12" x14ac:dyDescent="0.25">
      <c r="A427" s="3"/>
      <c r="B427" s="3"/>
      <c r="C427" s="3"/>
      <c r="D427" s="16"/>
      <c r="E427" s="3"/>
      <c r="F427" s="3"/>
      <c r="G427" s="3"/>
      <c r="H427" s="3"/>
      <c r="I427" s="3"/>
      <c r="J427" s="3"/>
      <c r="K427" s="3"/>
      <c r="L427" s="115"/>
    </row>
    <row r="428" spans="1:12" x14ac:dyDescent="0.25">
      <c r="A428" s="3"/>
      <c r="B428" s="3"/>
      <c r="C428" s="3"/>
      <c r="D428" s="16"/>
      <c r="E428" s="3"/>
      <c r="F428" s="3"/>
      <c r="G428" s="3"/>
      <c r="H428" s="3"/>
      <c r="I428" s="3"/>
      <c r="J428" s="3"/>
      <c r="K428" s="3"/>
      <c r="L428" s="115"/>
    </row>
    <row r="429" spans="1:12" x14ac:dyDescent="0.25">
      <c r="A429" s="3"/>
      <c r="B429" s="3"/>
      <c r="C429" s="3"/>
      <c r="D429" s="16"/>
      <c r="E429" s="3"/>
      <c r="F429" s="3"/>
      <c r="G429" s="3"/>
      <c r="H429" s="3"/>
      <c r="I429" s="3"/>
      <c r="J429" s="3"/>
      <c r="K429" s="3"/>
      <c r="L429" s="115"/>
    </row>
    <row r="430" spans="1:12" x14ac:dyDescent="0.25">
      <c r="A430" s="3"/>
      <c r="B430" s="3"/>
      <c r="C430" s="3"/>
      <c r="D430" s="16"/>
      <c r="E430" s="3"/>
      <c r="F430" s="3"/>
      <c r="G430" s="3"/>
      <c r="H430" s="3"/>
      <c r="I430" s="3"/>
      <c r="J430" s="3"/>
      <c r="K430" s="3"/>
      <c r="L430" s="115"/>
    </row>
    <row r="431" spans="1:12" x14ac:dyDescent="0.25">
      <c r="A431" s="3"/>
      <c r="B431" s="3"/>
      <c r="C431" s="3"/>
      <c r="D431" s="16"/>
      <c r="E431" s="3"/>
      <c r="F431" s="3"/>
      <c r="G431" s="3"/>
      <c r="H431" s="3"/>
      <c r="I431" s="3"/>
      <c r="J431" s="3"/>
      <c r="K431" s="3"/>
      <c r="L431" s="115"/>
    </row>
    <row r="432" spans="1:12" x14ac:dyDescent="0.25">
      <c r="A432" s="3"/>
      <c r="B432" s="3"/>
      <c r="C432" s="3"/>
      <c r="D432" s="16"/>
      <c r="E432" s="3"/>
      <c r="F432" s="3"/>
      <c r="G432" s="3"/>
      <c r="H432" s="3"/>
      <c r="I432" s="3"/>
      <c r="J432" s="3"/>
      <c r="K432" s="3"/>
      <c r="L432" s="115"/>
    </row>
    <row r="433" spans="1:12" x14ac:dyDescent="0.25">
      <c r="A433" s="3"/>
      <c r="B433" s="3"/>
      <c r="C433" s="3"/>
      <c r="D433" s="16"/>
      <c r="E433" s="3"/>
      <c r="F433" s="3"/>
      <c r="G433" s="3"/>
      <c r="H433" s="3"/>
      <c r="I433" s="3"/>
      <c r="J433" s="3"/>
      <c r="K433" s="3"/>
      <c r="L433" s="115"/>
    </row>
    <row r="434" spans="1:12" x14ac:dyDescent="0.25">
      <c r="A434" s="3"/>
      <c r="B434" s="3"/>
      <c r="C434" s="3"/>
      <c r="D434" s="16"/>
      <c r="E434" s="3"/>
      <c r="F434" s="3"/>
      <c r="G434" s="3"/>
      <c r="H434" s="3"/>
      <c r="I434" s="3"/>
      <c r="J434" s="3"/>
      <c r="K434" s="3"/>
      <c r="L434" s="115"/>
    </row>
    <row r="435" spans="1:12" x14ac:dyDescent="0.25">
      <c r="A435" s="3"/>
      <c r="B435" s="3"/>
      <c r="C435" s="3"/>
      <c r="D435" s="16"/>
      <c r="E435" s="3"/>
      <c r="F435" s="3"/>
      <c r="G435" s="3"/>
      <c r="H435" s="3"/>
      <c r="I435" s="3"/>
      <c r="J435" s="3"/>
      <c r="K435" s="3"/>
      <c r="L435" s="115"/>
    </row>
    <row r="436" spans="1:12" x14ac:dyDescent="0.25">
      <c r="A436" s="3"/>
      <c r="B436" s="3"/>
      <c r="C436" s="3"/>
      <c r="D436" s="16"/>
      <c r="E436" s="3"/>
      <c r="F436" s="3"/>
      <c r="G436" s="3"/>
      <c r="H436" s="3"/>
      <c r="I436" s="3"/>
      <c r="J436" s="3"/>
      <c r="K436" s="3"/>
      <c r="L436" s="115"/>
    </row>
    <row r="437" spans="1:12" x14ac:dyDescent="0.25">
      <c r="A437" s="3"/>
      <c r="B437" s="3"/>
      <c r="C437" s="3"/>
      <c r="D437" s="16"/>
      <c r="E437" s="3"/>
      <c r="F437" s="3"/>
      <c r="G437" s="3"/>
      <c r="H437" s="3"/>
      <c r="I437" s="3"/>
      <c r="J437" s="3"/>
      <c r="K437" s="3"/>
      <c r="L437" s="115"/>
    </row>
    <row r="438" spans="1:12" x14ac:dyDescent="0.25">
      <c r="A438" s="3"/>
      <c r="B438" s="3"/>
      <c r="C438" s="3"/>
      <c r="D438" s="16"/>
      <c r="E438" s="3"/>
      <c r="F438" s="3"/>
      <c r="G438" s="3"/>
      <c r="H438" s="3"/>
      <c r="I438" s="3"/>
      <c r="J438" s="3"/>
      <c r="K438" s="3"/>
      <c r="L438" s="115"/>
    </row>
    <row r="439" spans="1:12" x14ac:dyDescent="0.25">
      <c r="A439" s="3"/>
      <c r="B439" s="3"/>
      <c r="C439" s="3"/>
      <c r="D439" s="16"/>
      <c r="E439" s="3"/>
      <c r="F439" s="3"/>
      <c r="G439" s="3"/>
      <c r="H439" s="3"/>
      <c r="I439" s="3"/>
      <c r="J439" s="3"/>
      <c r="K439" s="3"/>
      <c r="L439" s="115"/>
    </row>
    <row r="440" spans="1:12" x14ac:dyDescent="0.25">
      <c r="A440" s="3"/>
      <c r="B440" s="3"/>
      <c r="C440" s="3"/>
      <c r="D440" s="16"/>
      <c r="E440" s="3"/>
      <c r="F440" s="3"/>
      <c r="G440" s="3"/>
      <c r="H440" s="3"/>
      <c r="I440" s="3"/>
      <c r="J440" s="3"/>
      <c r="K440" s="3"/>
      <c r="L440" s="115"/>
    </row>
    <row r="441" spans="1:12" x14ac:dyDescent="0.25">
      <c r="A441" s="3"/>
      <c r="B441" s="3"/>
      <c r="C441" s="3"/>
      <c r="D441" s="16"/>
      <c r="E441" s="3"/>
      <c r="F441" s="3"/>
      <c r="G441" s="3"/>
      <c r="H441" s="3"/>
      <c r="I441" s="3"/>
      <c r="J441" s="3"/>
      <c r="K441" s="3"/>
      <c r="L441" s="115"/>
    </row>
    <row r="442" spans="1:12" x14ac:dyDescent="0.25">
      <c r="A442" s="3"/>
      <c r="B442" s="3"/>
      <c r="C442" s="3"/>
      <c r="D442" s="16"/>
      <c r="E442" s="3"/>
      <c r="F442" s="3"/>
      <c r="G442" s="3"/>
      <c r="H442" s="3"/>
      <c r="I442" s="3"/>
      <c r="J442" s="3"/>
      <c r="K442" s="3"/>
      <c r="L442" s="115"/>
    </row>
    <row r="443" spans="1:12" x14ac:dyDescent="0.25">
      <c r="A443" s="3"/>
      <c r="B443" s="3"/>
      <c r="C443" s="3"/>
      <c r="D443" s="16"/>
      <c r="E443" s="3"/>
      <c r="F443" s="3"/>
      <c r="G443" s="3"/>
      <c r="H443" s="3"/>
      <c r="I443" s="3"/>
      <c r="J443" s="3"/>
      <c r="K443" s="3"/>
      <c r="L443" s="115"/>
    </row>
    <row r="444" spans="1:12" x14ac:dyDescent="0.25">
      <c r="A444" s="3"/>
      <c r="B444" s="3"/>
      <c r="C444" s="3"/>
      <c r="D444" s="16"/>
      <c r="E444" s="3"/>
      <c r="F444" s="3"/>
      <c r="G444" s="3"/>
      <c r="H444" s="3"/>
      <c r="I444" s="3"/>
      <c r="J444" s="3"/>
      <c r="K444" s="3"/>
      <c r="L444" s="115"/>
    </row>
    <row r="445" spans="1:12" x14ac:dyDescent="0.25">
      <c r="A445" s="3"/>
      <c r="B445" s="3"/>
      <c r="C445" s="3"/>
      <c r="D445" s="16"/>
      <c r="E445" s="3"/>
      <c r="F445" s="3"/>
      <c r="G445" s="3"/>
      <c r="H445" s="3"/>
      <c r="I445" s="3"/>
      <c r="J445" s="3"/>
      <c r="K445" s="3"/>
      <c r="L445" s="115"/>
    </row>
    <row r="446" spans="1:12" x14ac:dyDescent="0.25">
      <c r="A446" s="3"/>
      <c r="B446" s="3"/>
      <c r="C446" s="3"/>
      <c r="D446" s="16"/>
      <c r="E446" s="3"/>
      <c r="F446" s="3"/>
      <c r="G446" s="3"/>
      <c r="H446" s="3"/>
      <c r="I446" s="3"/>
      <c r="J446" s="3"/>
      <c r="K446" s="3"/>
      <c r="L446" s="115"/>
    </row>
    <row r="447" spans="1:12" x14ac:dyDescent="0.25">
      <c r="A447" s="3"/>
      <c r="B447" s="3"/>
      <c r="C447" s="3"/>
      <c r="D447" s="16"/>
      <c r="E447" s="3"/>
      <c r="F447" s="3"/>
      <c r="G447" s="3"/>
      <c r="H447" s="3"/>
      <c r="I447" s="3"/>
      <c r="J447" s="3"/>
      <c r="K447" s="3"/>
      <c r="L447" s="115"/>
    </row>
    <row r="448" spans="1:12" x14ac:dyDescent="0.25">
      <c r="A448" s="3"/>
      <c r="B448" s="3"/>
      <c r="C448" s="3"/>
      <c r="D448" s="16"/>
      <c r="E448" s="3"/>
      <c r="F448" s="3"/>
      <c r="G448" s="3"/>
      <c r="H448" s="3"/>
      <c r="I448" s="3"/>
      <c r="J448" s="3"/>
      <c r="K448" s="3"/>
      <c r="L448" s="115"/>
    </row>
    <row r="449" spans="1:12" x14ac:dyDescent="0.25">
      <c r="A449" s="3"/>
      <c r="B449" s="3"/>
      <c r="C449" s="3"/>
      <c r="D449" s="16"/>
      <c r="E449" s="3"/>
      <c r="F449" s="3"/>
      <c r="G449" s="3"/>
      <c r="H449" s="3"/>
      <c r="I449" s="3"/>
      <c r="J449" s="3"/>
      <c r="K449" s="3"/>
      <c r="L449" s="115"/>
    </row>
    <row r="450" spans="1:12" x14ac:dyDescent="0.25">
      <c r="A450" s="3"/>
      <c r="B450" s="3"/>
      <c r="C450" s="3"/>
      <c r="D450" s="16"/>
      <c r="E450" s="3"/>
      <c r="F450" s="3"/>
      <c r="G450" s="3"/>
      <c r="H450" s="3"/>
      <c r="I450" s="3"/>
      <c r="J450" s="3"/>
      <c r="K450" s="3"/>
      <c r="L450" s="115"/>
    </row>
    <row r="451" spans="1:12" x14ac:dyDescent="0.25">
      <c r="A451" s="3"/>
      <c r="B451" s="3"/>
      <c r="C451" s="3"/>
      <c r="D451" s="16"/>
      <c r="E451" s="3"/>
      <c r="F451" s="3"/>
      <c r="G451" s="3"/>
      <c r="H451" s="3"/>
      <c r="I451" s="3"/>
      <c r="J451" s="3"/>
      <c r="K451" s="3"/>
      <c r="L451" s="115"/>
    </row>
    <row r="452" spans="1:12" x14ac:dyDescent="0.25">
      <c r="A452" s="3"/>
      <c r="B452" s="3"/>
      <c r="C452" s="3"/>
      <c r="D452" s="16"/>
      <c r="E452" s="3"/>
      <c r="F452" s="3"/>
      <c r="G452" s="3"/>
      <c r="H452" s="3"/>
      <c r="I452" s="3"/>
      <c r="J452" s="3"/>
      <c r="K452" s="3"/>
      <c r="L452" s="115"/>
    </row>
    <row r="453" spans="1:12" x14ac:dyDescent="0.25">
      <c r="A453" s="3"/>
      <c r="B453" s="3"/>
      <c r="C453" s="3"/>
      <c r="D453" s="16"/>
      <c r="E453" s="3"/>
      <c r="F453" s="3"/>
      <c r="G453" s="3"/>
      <c r="H453" s="3"/>
      <c r="I453" s="3"/>
      <c r="J453" s="3"/>
      <c r="K453" s="3"/>
      <c r="L453" s="115"/>
    </row>
    <row r="454" spans="1:12" x14ac:dyDescent="0.25">
      <c r="A454" s="3"/>
      <c r="B454" s="3"/>
      <c r="C454" s="3"/>
      <c r="D454" s="16"/>
      <c r="E454" s="3"/>
      <c r="F454" s="3"/>
      <c r="G454" s="3"/>
      <c r="H454" s="3"/>
      <c r="I454" s="3"/>
      <c r="J454" s="3"/>
      <c r="K454" s="3"/>
      <c r="L454" s="115"/>
    </row>
    <row r="455" spans="1:12" x14ac:dyDescent="0.25">
      <c r="A455" s="3"/>
      <c r="B455" s="3"/>
      <c r="C455" s="3"/>
      <c r="D455" s="16"/>
      <c r="E455" s="3"/>
      <c r="F455" s="3"/>
      <c r="G455" s="3"/>
      <c r="H455" s="3"/>
      <c r="I455" s="3"/>
      <c r="J455" s="3"/>
      <c r="K455" s="3"/>
      <c r="L455" s="115"/>
    </row>
    <row r="456" spans="1:12" x14ac:dyDescent="0.25">
      <c r="A456" s="3"/>
      <c r="B456" s="3"/>
      <c r="C456" s="3"/>
      <c r="D456" s="16"/>
      <c r="E456" s="3"/>
      <c r="F456" s="3"/>
      <c r="G456" s="3"/>
      <c r="H456" s="3"/>
      <c r="I456" s="3"/>
      <c r="J456" s="3"/>
      <c r="K456" s="3"/>
      <c r="L456" s="115"/>
    </row>
    <row r="457" spans="1:12" x14ac:dyDescent="0.25">
      <c r="A457" s="3"/>
      <c r="B457" s="3"/>
      <c r="C457" s="3"/>
      <c r="D457" s="16"/>
      <c r="E457" s="3"/>
      <c r="F457" s="3"/>
      <c r="G457" s="3"/>
      <c r="H457" s="3"/>
      <c r="I457" s="3"/>
      <c r="J457" s="3"/>
      <c r="K457" s="3"/>
      <c r="L457" s="115"/>
    </row>
    <row r="458" spans="1:12" x14ac:dyDescent="0.25">
      <c r="A458" s="3"/>
      <c r="B458" s="3"/>
      <c r="C458" s="3"/>
      <c r="D458" s="16"/>
      <c r="E458" s="3"/>
      <c r="F458" s="3"/>
      <c r="G458" s="3"/>
      <c r="H458" s="3"/>
      <c r="I458" s="3"/>
      <c r="J458" s="3"/>
      <c r="K458" s="3"/>
      <c r="L458" s="115"/>
    </row>
    <row r="459" spans="1:12" x14ac:dyDescent="0.25">
      <c r="A459" s="3"/>
      <c r="B459" s="3"/>
      <c r="C459" s="3"/>
      <c r="D459" s="16"/>
      <c r="E459" s="3"/>
      <c r="F459" s="3"/>
      <c r="G459" s="3"/>
      <c r="H459" s="3"/>
      <c r="I459" s="3"/>
      <c r="J459" s="3"/>
      <c r="K459" s="3"/>
      <c r="L459" s="115"/>
    </row>
    <row r="460" spans="1:12" x14ac:dyDescent="0.25">
      <c r="A460" s="3"/>
      <c r="B460" s="3"/>
      <c r="C460" s="3"/>
      <c r="D460" s="16"/>
      <c r="E460" s="3"/>
      <c r="F460" s="3"/>
      <c r="G460" s="3"/>
      <c r="H460" s="3"/>
      <c r="I460" s="3"/>
      <c r="J460" s="3"/>
      <c r="K460" s="3"/>
      <c r="L460" s="115"/>
    </row>
    <row r="461" spans="1:12" x14ac:dyDescent="0.25">
      <c r="A461" s="3"/>
      <c r="B461" s="3"/>
      <c r="C461" s="3"/>
      <c r="D461" s="16"/>
      <c r="E461" s="3"/>
      <c r="F461" s="3"/>
      <c r="G461" s="3"/>
      <c r="H461" s="3"/>
      <c r="I461" s="3"/>
      <c r="J461" s="3"/>
      <c r="K461" s="3"/>
      <c r="L461" s="115"/>
    </row>
    <row r="462" spans="1:12" x14ac:dyDescent="0.25">
      <c r="A462" s="3"/>
      <c r="B462" s="3"/>
      <c r="C462" s="3"/>
      <c r="D462" s="16"/>
      <c r="E462" s="3"/>
      <c r="F462" s="3"/>
      <c r="G462" s="3"/>
      <c r="H462" s="3"/>
      <c r="I462" s="3"/>
      <c r="J462" s="3"/>
      <c r="K462" s="3"/>
      <c r="L462" s="115"/>
    </row>
    <row r="463" spans="1:12" x14ac:dyDescent="0.25">
      <c r="A463" s="3"/>
      <c r="B463" s="3"/>
      <c r="C463" s="3"/>
      <c r="D463" s="16"/>
      <c r="E463" s="3"/>
      <c r="F463" s="3"/>
      <c r="G463" s="3"/>
      <c r="H463" s="3"/>
      <c r="I463" s="3"/>
      <c r="J463" s="3"/>
      <c r="K463" s="3"/>
      <c r="L463" s="115"/>
    </row>
    <row r="464" spans="1:12" x14ac:dyDescent="0.25">
      <c r="A464" s="3"/>
      <c r="B464" s="3"/>
      <c r="C464" s="3"/>
      <c r="D464" s="16"/>
      <c r="E464" s="3"/>
      <c r="F464" s="3"/>
      <c r="G464" s="3"/>
      <c r="H464" s="3"/>
      <c r="I464" s="3"/>
      <c r="J464" s="3"/>
      <c r="K464" s="3"/>
      <c r="L464" s="115"/>
    </row>
    <row r="465" spans="1:12" x14ac:dyDescent="0.25">
      <c r="A465" s="3"/>
      <c r="B465" s="3"/>
      <c r="C465" s="3"/>
      <c r="D465" s="16"/>
      <c r="E465" s="3"/>
      <c r="F465" s="3"/>
      <c r="G465" s="3"/>
      <c r="H465" s="3"/>
      <c r="I465" s="3"/>
      <c r="J465" s="3"/>
      <c r="K465" s="3"/>
      <c r="L465" s="115"/>
    </row>
    <row r="466" spans="1:12" x14ac:dyDescent="0.25">
      <c r="A466" s="3"/>
      <c r="B466" s="3"/>
      <c r="C466" s="3"/>
      <c r="D466" s="16"/>
      <c r="E466" s="3"/>
      <c r="F466" s="3"/>
      <c r="G466" s="3"/>
      <c r="H466" s="3"/>
      <c r="I466" s="3"/>
      <c r="J466" s="3"/>
      <c r="K466" s="3"/>
      <c r="L466" s="115"/>
    </row>
    <row r="467" spans="1:12" x14ac:dyDescent="0.25">
      <c r="A467" s="3"/>
      <c r="B467" s="3"/>
      <c r="C467" s="3"/>
      <c r="D467" s="16"/>
      <c r="E467" s="3"/>
      <c r="F467" s="3"/>
      <c r="G467" s="3"/>
      <c r="H467" s="3"/>
      <c r="I467" s="3"/>
      <c r="J467" s="3"/>
      <c r="K467" s="3"/>
      <c r="L467" s="115"/>
    </row>
    <row r="468" spans="1:12" x14ac:dyDescent="0.25">
      <c r="A468" s="3"/>
      <c r="B468" s="3"/>
      <c r="C468" s="3"/>
      <c r="D468" s="16"/>
      <c r="E468" s="3"/>
      <c r="F468" s="3"/>
      <c r="G468" s="3"/>
      <c r="H468" s="3"/>
      <c r="I468" s="3"/>
      <c r="J468" s="3"/>
      <c r="K468" s="3"/>
      <c r="L468" s="115"/>
    </row>
    <row r="469" spans="1:12" x14ac:dyDescent="0.25">
      <c r="A469" s="3"/>
      <c r="B469" s="3"/>
      <c r="C469" s="3"/>
      <c r="D469" s="16"/>
      <c r="E469" s="3"/>
      <c r="F469" s="3"/>
      <c r="G469" s="3"/>
      <c r="H469" s="3"/>
      <c r="I469" s="3"/>
      <c r="J469" s="3"/>
      <c r="K469" s="3"/>
      <c r="L469" s="115"/>
    </row>
    <row r="470" spans="1:12" x14ac:dyDescent="0.25">
      <c r="A470" s="3"/>
      <c r="B470" s="3"/>
      <c r="C470" s="3"/>
      <c r="D470" s="16"/>
      <c r="E470" s="3"/>
      <c r="F470" s="3"/>
      <c r="G470" s="3"/>
      <c r="H470" s="3"/>
      <c r="I470" s="3"/>
      <c r="J470" s="3"/>
      <c r="K470" s="3"/>
      <c r="L470" s="115"/>
    </row>
    <row r="471" spans="1:12" x14ac:dyDescent="0.25">
      <c r="A471" s="3"/>
      <c r="B471" s="3"/>
      <c r="C471" s="3"/>
      <c r="D471" s="16"/>
      <c r="E471" s="3"/>
      <c r="F471" s="3"/>
      <c r="G471" s="3"/>
      <c r="H471" s="3"/>
      <c r="I471" s="3"/>
      <c r="J471" s="3"/>
      <c r="K471" s="3"/>
      <c r="L471" s="115"/>
    </row>
    <row r="472" spans="1:12" x14ac:dyDescent="0.25">
      <c r="A472" s="3"/>
      <c r="B472" s="3"/>
      <c r="C472" s="3"/>
      <c r="D472" s="16"/>
      <c r="E472" s="3"/>
      <c r="F472" s="3"/>
      <c r="G472" s="3"/>
      <c r="H472" s="3"/>
      <c r="I472" s="3"/>
      <c r="J472" s="3"/>
      <c r="K472" s="3"/>
      <c r="L472" s="115"/>
    </row>
    <row r="473" spans="1:12" x14ac:dyDescent="0.25">
      <c r="A473" s="3"/>
      <c r="B473" s="3"/>
      <c r="C473" s="3"/>
      <c r="D473" s="16"/>
      <c r="E473" s="3"/>
      <c r="F473" s="3"/>
      <c r="G473" s="3"/>
      <c r="H473" s="3"/>
      <c r="I473" s="3"/>
      <c r="J473" s="3"/>
      <c r="K473" s="3"/>
      <c r="L473" s="115"/>
    </row>
    <row r="474" spans="1:12" x14ac:dyDescent="0.25">
      <c r="A474" s="3"/>
      <c r="B474" s="3"/>
      <c r="C474" s="3"/>
      <c r="D474" s="16"/>
      <c r="E474" s="3"/>
      <c r="F474" s="3"/>
      <c r="G474" s="3"/>
      <c r="H474" s="3"/>
      <c r="I474" s="3"/>
      <c r="J474" s="3"/>
      <c r="K474" s="3"/>
      <c r="L474" s="115"/>
    </row>
    <row r="475" spans="1:12" x14ac:dyDescent="0.25">
      <c r="A475" s="3"/>
      <c r="B475" s="3"/>
      <c r="C475" s="3"/>
      <c r="D475" s="16"/>
      <c r="E475" s="3"/>
      <c r="F475" s="3"/>
      <c r="G475" s="3"/>
      <c r="H475" s="3"/>
      <c r="I475" s="3"/>
      <c r="J475" s="3"/>
      <c r="K475" s="3"/>
      <c r="L475" s="115"/>
    </row>
    <row r="476" spans="1:12" x14ac:dyDescent="0.25">
      <c r="A476" s="3"/>
      <c r="B476" s="3"/>
      <c r="C476" s="3"/>
      <c r="D476" s="16"/>
      <c r="E476" s="3"/>
      <c r="F476" s="3"/>
      <c r="G476" s="3"/>
      <c r="H476" s="3"/>
      <c r="I476" s="3"/>
      <c r="J476" s="3"/>
      <c r="K476" s="3"/>
      <c r="L476" s="115"/>
    </row>
    <row r="477" spans="1:12" x14ac:dyDescent="0.25">
      <c r="A477" s="3"/>
      <c r="B477" s="3"/>
      <c r="C477" s="3"/>
      <c r="D477" s="16"/>
      <c r="E477" s="3"/>
      <c r="F477" s="3"/>
      <c r="G477" s="3"/>
      <c r="H477" s="3"/>
      <c r="I477" s="3"/>
      <c r="J477" s="3"/>
      <c r="K477" s="3"/>
      <c r="L477" s="115"/>
    </row>
    <row r="478" spans="1:12" x14ac:dyDescent="0.25">
      <c r="A478" s="3"/>
      <c r="B478" s="3"/>
      <c r="C478" s="3"/>
      <c r="D478" s="16"/>
      <c r="E478" s="3"/>
      <c r="F478" s="3"/>
      <c r="G478" s="3"/>
      <c r="H478" s="3"/>
      <c r="I478" s="3"/>
      <c r="J478" s="3"/>
      <c r="K478" s="3"/>
      <c r="L478" s="115"/>
    </row>
    <row r="479" spans="1:12" x14ac:dyDescent="0.25">
      <c r="A479" s="3"/>
      <c r="B479" s="3"/>
      <c r="C479" s="3"/>
      <c r="D479" s="16"/>
      <c r="E479" s="3"/>
      <c r="F479" s="3"/>
      <c r="G479" s="3"/>
      <c r="H479" s="3"/>
      <c r="I479" s="3"/>
      <c r="J479" s="3"/>
      <c r="K479" s="3"/>
      <c r="L479" s="115"/>
    </row>
    <row r="480" spans="1:12" x14ac:dyDescent="0.25">
      <c r="A480" s="3"/>
      <c r="B480" s="3"/>
      <c r="C480" s="3"/>
      <c r="D480" s="16"/>
      <c r="E480" s="3"/>
      <c r="F480" s="3"/>
      <c r="G480" s="3"/>
      <c r="H480" s="3"/>
      <c r="I480" s="3"/>
      <c r="J480" s="3"/>
      <c r="K480" s="3"/>
      <c r="L480" s="115"/>
    </row>
    <row r="481" spans="1:12" x14ac:dyDescent="0.25">
      <c r="A481" s="3"/>
      <c r="B481" s="3"/>
      <c r="C481" s="3"/>
      <c r="D481" s="16"/>
      <c r="E481" s="3"/>
      <c r="F481" s="3"/>
      <c r="G481" s="3"/>
      <c r="H481" s="3"/>
      <c r="I481" s="3"/>
      <c r="J481" s="3"/>
      <c r="K481" s="3"/>
      <c r="L481" s="115"/>
    </row>
    <row r="482" spans="1:12" x14ac:dyDescent="0.25">
      <c r="A482" s="3"/>
      <c r="B482" s="3"/>
      <c r="C482" s="3"/>
      <c r="D482" s="16"/>
      <c r="E482" s="3"/>
      <c r="F482" s="3"/>
      <c r="G482" s="3"/>
      <c r="H482" s="3"/>
      <c r="I482" s="3"/>
      <c r="J482" s="3"/>
      <c r="K482" s="3"/>
      <c r="L482" s="115"/>
    </row>
    <row r="483" spans="1:12" x14ac:dyDescent="0.25">
      <c r="A483" s="3"/>
      <c r="B483" s="3"/>
      <c r="C483" s="3"/>
      <c r="D483" s="16"/>
      <c r="E483" s="3"/>
      <c r="F483" s="3"/>
      <c r="G483" s="3"/>
      <c r="H483" s="3"/>
      <c r="I483" s="3"/>
      <c r="J483" s="3"/>
      <c r="K483" s="3"/>
      <c r="L483" s="115"/>
    </row>
    <row r="484" spans="1:12" x14ac:dyDescent="0.25">
      <c r="A484" s="3"/>
      <c r="B484" s="3"/>
      <c r="C484" s="3"/>
      <c r="D484" s="16"/>
      <c r="E484" s="3"/>
      <c r="F484" s="3"/>
      <c r="G484" s="3"/>
      <c r="H484" s="3"/>
      <c r="I484" s="3"/>
      <c r="J484" s="3"/>
      <c r="K484" s="3"/>
      <c r="L484" s="115"/>
    </row>
    <row r="485" spans="1:12" x14ac:dyDescent="0.25">
      <c r="A485" s="3"/>
      <c r="B485" s="3"/>
      <c r="C485" s="3"/>
      <c r="D485" s="16"/>
      <c r="E485" s="3"/>
      <c r="F485" s="3"/>
      <c r="G485" s="3"/>
      <c r="H485" s="3"/>
      <c r="I485" s="3"/>
      <c r="J485" s="3"/>
      <c r="K485" s="3"/>
      <c r="L485" s="115"/>
    </row>
    <row r="486" spans="1:12" x14ac:dyDescent="0.25">
      <c r="A486" s="3"/>
      <c r="B486" s="3"/>
      <c r="C486" s="3"/>
      <c r="D486" s="16"/>
      <c r="E486" s="3"/>
      <c r="F486" s="3"/>
      <c r="G486" s="3"/>
      <c r="H486" s="3"/>
      <c r="I486" s="3"/>
      <c r="J486" s="3"/>
      <c r="K486" s="3"/>
      <c r="L486" s="115"/>
    </row>
    <row r="487" spans="1:12" x14ac:dyDescent="0.25">
      <c r="A487" s="3"/>
      <c r="B487" s="3"/>
      <c r="C487" s="3"/>
      <c r="D487" s="16"/>
      <c r="E487" s="3"/>
      <c r="F487" s="3"/>
      <c r="G487" s="3"/>
      <c r="H487" s="3"/>
      <c r="I487" s="3"/>
      <c r="J487" s="3"/>
      <c r="K487" s="3"/>
      <c r="L487" s="115"/>
    </row>
    <row r="488" spans="1:12" x14ac:dyDescent="0.25">
      <c r="A488" s="3"/>
      <c r="B488" s="3"/>
      <c r="C488" s="3"/>
      <c r="D488" s="16"/>
      <c r="E488" s="3"/>
      <c r="F488" s="3"/>
      <c r="G488" s="3"/>
      <c r="H488" s="3"/>
      <c r="I488" s="3"/>
      <c r="J488" s="3"/>
      <c r="K488" s="3"/>
      <c r="L488" s="115"/>
    </row>
    <row r="489" spans="1:12" x14ac:dyDescent="0.25">
      <c r="A489" s="3"/>
      <c r="B489" s="3"/>
      <c r="C489" s="3"/>
      <c r="D489" s="16"/>
      <c r="E489" s="3"/>
      <c r="F489" s="3"/>
      <c r="G489" s="3"/>
      <c r="H489" s="3"/>
      <c r="I489" s="3"/>
      <c r="J489" s="3"/>
      <c r="K489" s="3"/>
      <c r="L489" s="115"/>
    </row>
    <row r="490" spans="1:12" x14ac:dyDescent="0.25">
      <c r="A490" s="3"/>
      <c r="B490" s="3"/>
      <c r="C490" s="3"/>
      <c r="D490" s="16"/>
      <c r="E490" s="3"/>
      <c r="F490" s="3"/>
      <c r="G490" s="3"/>
      <c r="H490" s="3"/>
      <c r="I490" s="3"/>
      <c r="J490" s="3"/>
      <c r="K490" s="3"/>
      <c r="L490" s="115"/>
    </row>
    <row r="491" spans="1:12" x14ac:dyDescent="0.25">
      <c r="A491" s="3"/>
      <c r="B491" s="3"/>
      <c r="C491" s="3"/>
      <c r="D491" s="16"/>
      <c r="E491" s="3"/>
      <c r="F491" s="3"/>
      <c r="G491" s="3"/>
      <c r="H491" s="3"/>
      <c r="I491" s="3"/>
      <c r="J491" s="3"/>
      <c r="K491" s="3"/>
      <c r="L491" s="115"/>
    </row>
    <row r="492" spans="1:12" x14ac:dyDescent="0.25">
      <c r="A492" s="3"/>
      <c r="B492" s="3"/>
      <c r="C492" s="3"/>
      <c r="D492" s="16"/>
      <c r="E492" s="3"/>
      <c r="F492" s="3"/>
      <c r="G492" s="3"/>
      <c r="H492" s="3"/>
      <c r="I492" s="3"/>
      <c r="J492" s="3"/>
      <c r="K492" s="3"/>
      <c r="L492" s="115"/>
    </row>
    <row r="493" spans="1:12" x14ac:dyDescent="0.25">
      <c r="A493" s="3"/>
      <c r="B493" s="3"/>
      <c r="C493" s="3"/>
      <c r="D493" s="16"/>
      <c r="E493" s="3"/>
      <c r="F493" s="3"/>
      <c r="G493" s="3"/>
      <c r="H493" s="3"/>
      <c r="I493" s="3"/>
      <c r="J493" s="3"/>
      <c r="K493" s="3"/>
      <c r="L493" s="115"/>
    </row>
    <row r="494" spans="1:12" x14ac:dyDescent="0.25">
      <c r="A494" s="3"/>
      <c r="B494" s="3"/>
      <c r="C494" s="3"/>
      <c r="D494" s="16"/>
      <c r="E494" s="3"/>
      <c r="F494" s="3"/>
      <c r="G494" s="3"/>
      <c r="H494" s="3"/>
      <c r="I494" s="3"/>
      <c r="J494" s="3"/>
      <c r="K494" s="3"/>
      <c r="L494" s="115"/>
    </row>
    <row r="495" spans="1:12" x14ac:dyDescent="0.25">
      <c r="A495" s="3"/>
      <c r="B495" s="3"/>
      <c r="C495" s="3"/>
      <c r="D495" s="16"/>
      <c r="E495" s="3"/>
      <c r="F495" s="3"/>
      <c r="G495" s="3"/>
      <c r="H495" s="3"/>
      <c r="I495" s="3"/>
      <c r="J495" s="3"/>
      <c r="K495" s="3"/>
      <c r="L495" s="115"/>
    </row>
    <row r="496" spans="1:12" x14ac:dyDescent="0.25">
      <c r="A496" s="3"/>
      <c r="B496" s="3"/>
      <c r="C496" s="3"/>
      <c r="D496" s="16"/>
      <c r="E496" s="3"/>
      <c r="F496" s="3"/>
      <c r="G496" s="3"/>
      <c r="H496" s="3"/>
      <c r="I496" s="3"/>
      <c r="J496" s="3"/>
      <c r="K496" s="3"/>
      <c r="L496" s="115"/>
    </row>
    <row r="497" spans="1:12" x14ac:dyDescent="0.25">
      <c r="A497" s="3"/>
      <c r="B497" s="3"/>
      <c r="C497" s="3"/>
      <c r="D497" s="16"/>
      <c r="E497" s="3"/>
      <c r="F497" s="3"/>
      <c r="G497" s="3"/>
      <c r="H497" s="3"/>
      <c r="I497" s="3"/>
      <c r="J497" s="3"/>
      <c r="K497" s="3"/>
      <c r="L497" s="115"/>
    </row>
    <row r="498" spans="1:12" x14ac:dyDescent="0.25">
      <c r="A498" s="3"/>
      <c r="B498" s="3"/>
      <c r="C498" s="3"/>
      <c r="D498" s="16"/>
      <c r="E498" s="3"/>
      <c r="F498" s="3"/>
      <c r="G498" s="3"/>
      <c r="H498" s="3"/>
      <c r="I498" s="3"/>
      <c r="J498" s="3"/>
      <c r="K498" s="3"/>
      <c r="L498" s="115"/>
    </row>
    <row r="499" spans="1:12" x14ac:dyDescent="0.25">
      <c r="A499" s="3"/>
      <c r="B499" s="3"/>
      <c r="C499" s="3"/>
      <c r="D499" s="16"/>
      <c r="E499" s="3"/>
      <c r="F499" s="3"/>
      <c r="G499" s="3"/>
      <c r="H499" s="3"/>
      <c r="I499" s="3"/>
      <c r="J499" s="3"/>
      <c r="K499" s="3"/>
      <c r="L499" s="115"/>
    </row>
    <row r="500" spans="1:12" x14ac:dyDescent="0.25">
      <c r="A500" s="3"/>
      <c r="B500" s="3"/>
      <c r="C500" s="3"/>
      <c r="D500" s="16"/>
      <c r="E500" s="3"/>
      <c r="F500" s="3"/>
      <c r="G500" s="3"/>
      <c r="H500" s="3"/>
      <c r="I500" s="3"/>
      <c r="J500" s="3"/>
      <c r="K500" s="3"/>
      <c r="L500" s="115"/>
    </row>
    <row r="501" spans="1:12" x14ac:dyDescent="0.25">
      <c r="A501" s="3"/>
      <c r="B501" s="3"/>
      <c r="C501" s="3"/>
      <c r="D501" s="16"/>
      <c r="E501" s="3"/>
      <c r="F501" s="3"/>
      <c r="G501" s="3"/>
      <c r="H501" s="3"/>
      <c r="I501" s="3"/>
      <c r="J501" s="3"/>
      <c r="K501" s="3"/>
      <c r="L501" s="115"/>
    </row>
    <row r="502" spans="1:12" x14ac:dyDescent="0.25">
      <c r="A502" s="3"/>
      <c r="B502" s="3"/>
      <c r="C502" s="3"/>
      <c r="D502" s="16"/>
      <c r="E502" s="3"/>
      <c r="F502" s="3"/>
      <c r="G502" s="3"/>
      <c r="H502" s="3"/>
      <c r="I502" s="3"/>
      <c r="J502" s="3"/>
      <c r="K502" s="3"/>
      <c r="L502" s="115"/>
    </row>
    <row r="503" spans="1:12" x14ac:dyDescent="0.25">
      <c r="A503" s="3"/>
      <c r="B503" s="3"/>
      <c r="C503" s="3"/>
      <c r="D503" s="16"/>
      <c r="E503" s="3"/>
      <c r="F503" s="3"/>
      <c r="G503" s="3"/>
      <c r="H503" s="3"/>
      <c r="I503" s="3"/>
      <c r="J503" s="3"/>
      <c r="K503" s="3"/>
      <c r="L503" s="115"/>
    </row>
    <row r="504" spans="1:12" x14ac:dyDescent="0.25">
      <c r="A504" s="3"/>
      <c r="B504" s="3"/>
      <c r="C504" s="3"/>
      <c r="D504" s="16"/>
      <c r="E504" s="3"/>
      <c r="F504" s="3"/>
      <c r="G504" s="3"/>
      <c r="H504" s="3"/>
      <c r="I504" s="3"/>
      <c r="J504" s="3"/>
      <c r="K504" s="3"/>
      <c r="L504" s="115"/>
    </row>
    <row r="505" spans="1:12" x14ac:dyDescent="0.25">
      <c r="A505" s="3"/>
      <c r="B505" s="3"/>
      <c r="C505" s="3"/>
      <c r="D505" s="16"/>
      <c r="E505" s="3"/>
      <c r="F505" s="3"/>
      <c r="G505" s="3"/>
      <c r="H505" s="3"/>
      <c r="I505" s="3"/>
      <c r="J505" s="3"/>
      <c r="K505" s="3"/>
      <c r="L505" s="115"/>
    </row>
    <row r="506" spans="1:12" x14ac:dyDescent="0.25">
      <c r="A506" s="3"/>
      <c r="B506" s="3"/>
      <c r="C506" s="3"/>
      <c r="D506" s="16"/>
      <c r="E506" s="3"/>
      <c r="F506" s="3"/>
      <c r="G506" s="3"/>
      <c r="H506" s="3"/>
      <c r="I506" s="3"/>
      <c r="J506" s="3"/>
      <c r="K506" s="3"/>
      <c r="L506" s="115"/>
    </row>
    <row r="507" spans="1:12" x14ac:dyDescent="0.25">
      <c r="A507" s="3"/>
      <c r="B507" s="3"/>
      <c r="C507" s="3"/>
      <c r="D507" s="16"/>
      <c r="E507" s="3"/>
      <c r="F507" s="3"/>
      <c r="G507" s="3"/>
      <c r="H507" s="3"/>
      <c r="I507" s="3"/>
      <c r="J507" s="3"/>
      <c r="K507" s="3"/>
      <c r="L507" s="115"/>
    </row>
    <row r="508" spans="1:12" x14ac:dyDescent="0.25">
      <c r="A508" s="3"/>
      <c r="B508" s="3"/>
      <c r="C508" s="3"/>
      <c r="D508" s="16"/>
      <c r="E508" s="3"/>
      <c r="F508" s="3"/>
      <c r="G508" s="3"/>
      <c r="H508" s="3"/>
      <c r="I508" s="3"/>
      <c r="J508" s="3"/>
      <c r="K508" s="3"/>
      <c r="L508" s="115"/>
    </row>
    <row r="509" spans="1:12" x14ac:dyDescent="0.25">
      <c r="A509" s="3"/>
      <c r="B509" s="3"/>
      <c r="C509" s="3"/>
      <c r="D509" s="16"/>
      <c r="E509" s="3"/>
      <c r="F509" s="3"/>
      <c r="G509" s="3"/>
      <c r="H509" s="3"/>
      <c r="I509" s="3"/>
      <c r="J509" s="3"/>
      <c r="K509" s="3"/>
      <c r="L509" s="115"/>
    </row>
    <row r="510" spans="1:12" x14ac:dyDescent="0.25">
      <c r="A510" s="3"/>
      <c r="B510" s="3"/>
      <c r="C510" s="3"/>
      <c r="D510" s="16"/>
      <c r="E510" s="3"/>
      <c r="F510" s="3"/>
      <c r="G510" s="3"/>
      <c r="H510" s="3"/>
      <c r="I510" s="3"/>
      <c r="J510" s="3"/>
      <c r="K510" s="3"/>
      <c r="L510" s="115"/>
    </row>
    <row r="511" spans="1:12" x14ac:dyDescent="0.25">
      <c r="A511" s="3"/>
      <c r="B511" s="3"/>
      <c r="C511" s="3"/>
      <c r="D511" s="16"/>
      <c r="E511" s="3"/>
      <c r="F511" s="3"/>
      <c r="G511" s="3"/>
      <c r="H511" s="3"/>
      <c r="I511" s="3"/>
      <c r="J511" s="3"/>
      <c r="K511" s="3"/>
      <c r="L511" s="115"/>
    </row>
    <row r="512" spans="1:12" x14ac:dyDescent="0.25">
      <c r="A512" s="3"/>
      <c r="B512" s="3"/>
      <c r="C512" s="3"/>
      <c r="D512" s="16"/>
      <c r="E512" s="3"/>
      <c r="F512" s="3"/>
      <c r="G512" s="3"/>
      <c r="H512" s="3"/>
      <c r="I512" s="3"/>
      <c r="J512" s="3"/>
      <c r="K512" s="3"/>
      <c r="L512" s="115"/>
    </row>
    <row r="513" spans="1:12" x14ac:dyDescent="0.25">
      <c r="A513" s="3"/>
      <c r="B513" s="3"/>
      <c r="C513" s="3"/>
      <c r="D513" s="16"/>
      <c r="E513" s="3"/>
      <c r="F513" s="3"/>
      <c r="G513" s="3"/>
      <c r="H513" s="3"/>
      <c r="I513" s="3"/>
      <c r="J513" s="3"/>
      <c r="K513" s="3"/>
      <c r="L513" s="115"/>
    </row>
    <row r="514" spans="1:12" x14ac:dyDescent="0.25">
      <c r="A514" s="3"/>
      <c r="B514" s="3"/>
      <c r="C514" s="3"/>
      <c r="D514" s="16"/>
      <c r="E514" s="3"/>
      <c r="F514" s="3"/>
      <c r="G514" s="3"/>
      <c r="H514" s="3"/>
      <c r="I514" s="3"/>
      <c r="J514" s="3"/>
      <c r="K514" s="3"/>
      <c r="L514" s="115"/>
    </row>
    <row r="515" spans="1:12" x14ac:dyDescent="0.25">
      <c r="A515" s="3"/>
      <c r="B515" s="3"/>
      <c r="C515" s="3"/>
      <c r="D515" s="16"/>
      <c r="E515" s="3"/>
      <c r="F515" s="3"/>
      <c r="G515" s="3"/>
      <c r="H515" s="3"/>
      <c r="I515" s="3"/>
      <c r="J515" s="3"/>
      <c r="K515" s="3"/>
      <c r="L515" s="115"/>
    </row>
    <row r="516" spans="1:12" x14ac:dyDescent="0.25">
      <c r="A516" s="3"/>
      <c r="B516" s="3"/>
      <c r="C516" s="3"/>
      <c r="D516" s="16"/>
      <c r="E516" s="3"/>
      <c r="F516" s="3"/>
      <c r="G516" s="3"/>
      <c r="H516" s="3"/>
      <c r="I516" s="3"/>
      <c r="J516" s="3"/>
      <c r="K516" s="3"/>
      <c r="L516" s="115"/>
    </row>
    <row r="517" spans="1:12" x14ac:dyDescent="0.25">
      <c r="A517" s="3"/>
      <c r="B517" s="3"/>
      <c r="C517" s="3"/>
      <c r="D517" s="16"/>
      <c r="E517" s="3"/>
      <c r="F517" s="3"/>
      <c r="G517" s="3"/>
      <c r="H517" s="3"/>
      <c r="I517" s="3"/>
      <c r="J517" s="3"/>
      <c r="K517" s="3"/>
      <c r="L517" s="115"/>
    </row>
    <row r="518" spans="1:12" x14ac:dyDescent="0.25">
      <c r="A518" s="3"/>
      <c r="B518" s="3"/>
      <c r="C518" s="3"/>
      <c r="D518" s="16"/>
      <c r="E518" s="3"/>
      <c r="F518" s="3"/>
      <c r="G518" s="3"/>
      <c r="H518" s="3"/>
      <c r="I518" s="3"/>
      <c r="J518" s="3"/>
      <c r="K518" s="3"/>
      <c r="L518" s="115"/>
    </row>
    <row r="519" spans="1:12" x14ac:dyDescent="0.25">
      <c r="A519" s="3"/>
      <c r="B519" s="3"/>
      <c r="C519" s="3"/>
      <c r="D519" s="16"/>
      <c r="E519" s="3"/>
      <c r="F519" s="3"/>
      <c r="G519" s="3"/>
      <c r="H519" s="3"/>
      <c r="I519" s="3"/>
      <c r="J519" s="3"/>
      <c r="K519" s="3"/>
      <c r="L519" s="115"/>
    </row>
    <row r="520" spans="1:12" x14ac:dyDescent="0.25">
      <c r="A520" s="3"/>
      <c r="B520" s="3"/>
      <c r="C520" s="3"/>
      <c r="D520" s="16"/>
      <c r="E520" s="3"/>
      <c r="F520" s="3"/>
      <c r="G520" s="3"/>
      <c r="H520" s="3"/>
      <c r="I520" s="3"/>
      <c r="J520" s="3"/>
      <c r="K520" s="3"/>
      <c r="L520" s="115"/>
    </row>
    <row r="521" spans="1:12" x14ac:dyDescent="0.25">
      <c r="A521" s="3"/>
      <c r="B521" s="3"/>
      <c r="C521" s="3"/>
      <c r="D521" s="16"/>
      <c r="E521" s="3"/>
      <c r="F521" s="3"/>
      <c r="G521" s="3"/>
      <c r="H521" s="3"/>
      <c r="I521" s="3"/>
      <c r="J521" s="3"/>
      <c r="K521" s="3"/>
      <c r="L521" s="115"/>
    </row>
    <row r="522" spans="1:12" x14ac:dyDescent="0.25">
      <c r="A522" s="3"/>
      <c r="B522" s="3"/>
      <c r="C522" s="3"/>
      <c r="D522" s="16"/>
      <c r="E522" s="3"/>
      <c r="F522" s="3"/>
      <c r="G522" s="3"/>
      <c r="H522" s="3"/>
      <c r="I522" s="3"/>
      <c r="J522" s="3"/>
      <c r="K522" s="3"/>
      <c r="L522" s="115"/>
    </row>
    <row r="523" spans="1:12" x14ac:dyDescent="0.25">
      <c r="A523" s="3"/>
      <c r="B523" s="3"/>
      <c r="C523" s="3"/>
      <c r="D523" s="16"/>
      <c r="E523" s="3"/>
      <c r="F523" s="3"/>
      <c r="G523" s="3"/>
      <c r="H523" s="3"/>
      <c r="I523" s="3"/>
      <c r="J523" s="3"/>
      <c r="K523" s="3"/>
      <c r="L523" s="115"/>
    </row>
    <row r="524" spans="1:12" x14ac:dyDescent="0.25">
      <c r="A524" s="3"/>
      <c r="B524" s="3"/>
      <c r="C524" s="3"/>
      <c r="D524" s="16"/>
      <c r="E524" s="3"/>
      <c r="F524" s="3"/>
      <c r="G524" s="3"/>
      <c r="H524" s="3"/>
      <c r="I524" s="3"/>
      <c r="J524" s="3"/>
      <c r="K524" s="3"/>
      <c r="L524" s="115"/>
    </row>
    <row r="525" spans="1:12" x14ac:dyDescent="0.25">
      <c r="A525" s="3"/>
      <c r="B525" s="3"/>
      <c r="C525" s="3"/>
      <c r="D525" s="16"/>
      <c r="E525" s="3"/>
      <c r="F525" s="3"/>
      <c r="G525" s="3"/>
      <c r="H525" s="3"/>
      <c r="I525" s="3"/>
      <c r="J525" s="3"/>
      <c r="K525" s="3"/>
      <c r="L525" s="115"/>
    </row>
    <row r="526" spans="1:12" x14ac:dyDescent="0.25">
      <c r="A526" s="3"/>
    </row>
    <row r="527" spans="1:12" x14ac:dyDescent="0.25">
      <c r="A527" s="3"/>
    </row>
    <row r="528" spans="1:12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</sheetData>
  <conditionalFormatting sqref="E20">
    <cfRule type="dataBar" priority="110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{76DC68FE-479A-4BEB-BDA6-CCD283651D6D}</x14:id>
        </ext>
      </extLst>
    </cfRule>
  </conditionalFormatting>
  <conditionalFormatting sqref="F20">
    <cfRule type="dataBar" priority="110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{18AF819B-29D7-4682-8936-C0EA6B7A1D7E}</x14:id>
        </ext>
      </extLst>
    </cfRule>
  </conditionalFormatting>
  <conditionalFormatting sqref="G20:H20">
    <cfRule type="dataBar" priority="110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{76187863-A193-4911-85E5-511668B4F232}</x14:id>
        </ext>
      </extLst>
    </cfRule>
  </conditionalFormatting>
  <conditionalFormatting sqref="I20">
    <cfRule type="dataBar" priority="110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{012A02AE-AD94-4C28-8E85-8DA7238415C5}</x14:id>
        </ext>
      </extLst>
    </cfRule>
  </conditionalFormatting>
  <conditionalFormatting sqref="J19">
    <cfRule type="dataBar" priority="110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{8684778C-0843-4AC0-8F15-52FD3CB1907C}</x14:id>
        </ext>
      </extLst>
    </cfRule>
  </conditionalFormatting>
  <conditionalFormatting sqref="B21:C22 B16:C18 C15 C19 B7:C14">
    <cfRule type="dataBar" priority="110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{ED162560-4993-4ED3-8168-E15E833F8B1F}</x14:id>
        </ext>
      </extLst>
    </cfRule>
  </conditionalFormatting>
  <conditionalFormatting sqref="B20:C20">
    <cfRule type="dataBar" priority="110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{932606DB-B2C9-419C-A2D3-3888697AFF8B}</x14:id>
        </ext>
      </extLst>
    </cfRule>
  </conditionalFormatting>
  <conditionalFormatting sqref="B30 B23">
    <cfRule type="dataBar" priority="110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{30273AB5-EF16-46D5-917A-4A2D332BC1D7}</x14:id>
        </ext>
      </extLst>
    </cfRule>
  </conditionalFormatting>
  <conditionalFormatting sqref="C30 C23">
    <cfRule type="dataBar" priority="11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{C46EA8B2-2203-41B3-A41A-7BBEAB0FDD7D}</x14:id>
        </ext>
      </extLst>
    </cfRule>
  </conditionalFormatting>
  <conditionalFormatting sqref="B31">
    <cfRule type="dataBar" priority="110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{EAA39668-E0EF-4D66-BA2B-D0266A341DE7}</x14:id>
        </ext>
      </extLst>
    </cfRule>
  </conditionalFormatting>
  <conditionalFormatting sqref="C31">
    <cfRule type="dataBar" priority="110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{23CC6D59-0F9E-4C1E-BCD1-639F4A6DC28A}</x14:id>
        </ext>
      </extLst>
    </cfRule>
  </conditionalFormatting>
  <conditionalFormatting sqref="B32:C32">
    <cfRule type="dataBar" priority="110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{CF8CD3B0-780C-4F43-B005-7C7296DB6D96}</x14:id>
        </ext>
      </extLst>
    </cfRule>
  </conditionalFormatting>
  <conditionalFormatting sqref="B35">
    <cfRule type="dataBar" priority="110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{CEBDC217-42B3-489E-B0DA-E1633C32E671}</x14:id>
        </ext>
      </extLst>
    </cfRule>
  </conditionalFormatting>
  <conditionalFormatting sqref="C35">
    <cfRule type="dataBar" priority="110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{C5C38961-C23A-46EA-942B-42F8885EA668}</x14:id>
        </ext>
      </extLst>
    </cfRule>
  </conditionalFormatting>
  <conditionalFormatting sqref="J46">
    <cfRule type="dataBar" priority="110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{6EC86130-402A-424C-A7F4-C2A1268B6808}</x14:id>
        </ext>
      </extLst>
    </cfRule>
  </conditionalFormatting>
  <conditionalFormatting sqref="B45:C45">
    <cfRule type="dataBar" priority="110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{9604D762-8017-4271-8663-D578B6655387}</x14:id>
        </ext>
      </extLst>
    </cfRule>
  </conditionalFormatting>
  <conditionalFormatting sqref="C48">
    <cfRule type="dataBar" priority="110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{2564F7D3-98B6-4BB1-A182-B065C1EB2073}</x14:id>
        </ext>
      </extLst>
    </cfRule>
  </conditionalFormatting>
  <conditionalFormatting sqref="B49:C49">
    <cfRule type="dataBar" priority="107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{A846F32B-4587-4B06-B2DE-FEBED2DE54B4}</x14:id>
        </ext>
      </extLst>
    </cfRule>
  </conditionalFormatting>
  <conditionalFormatting sqref="B46 C50">
    <cfRule type="dataBar" priority="107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{3C53EDA0-57BF-4135-B87F-DFBF96D6F7E9}</x14:id>
        </ext>
      </extLst>
    </cfRule>
  </conditionalFormatting>
  <conditionalFormatting sqref="E52">
    <cfRule type="dataBar" priority="100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{AD7CAFF3-8CFA-43D5-B3B5-3177284B2472}</x14:id>
        </ext>
      </extLst>
    </cfRule>
  </conditionalFormatting>
  <conditionalFormatting sqref="F52">
    <cfRule type="dataBar" priority="100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{526D6048-064D-4ACA-A9CA-2FDF328D0F91}</x14:id>
        </ext>
      </extLst>
    </cfRule>
  </conditionalFormatting>
  <conditionalFormatting sqref="G52:H52">
    <cfRule type="dataBar" priority="100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{03304D8B-4E9C-4CFE-8DF4-FEC982B0DED8}</x14:id>
        </ext>
      </extLst>
    </cfRule>
  </conditionalFormatting>
  <conditionalFormatting sqref="I52">
    <cfRule type="dataBar" priority="100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{1C4B8A6B-72BA-403D-BD83-40748BE0CE59}</x14:id>
        </ext>
      </extLst>
    </cfRule>
  </conditionalFormatting>
  <conditionalFormatting sqref="J51">
    <cfRule type="dataBar" priority="100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{797F5AF3-2001-4824-9170-2BEF52936834}</x14:id>
        </ext>
      </extLst>
    </cfRule>
  </conditionalFormatting>
  <conditionalFormatting sqref="B51:C51">
    <cfRule type="dataBar" priority="100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{1844634A-9E00-4347-86D8-9F3E080B8A47}</x14:id>
        </ext>
      </extLst>
    </cfRule>
  </conditionalFormatting>
  <conditionalFormatting sqref="B52:C52">
    <cfRule type="dataBar" priority="9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{2EA4D80C-76A5-4137-88CC-48BA8DB2BE16}</x14:id>
        </ext>
      </extLst>
    </cfRule>
  </conditionalFormatting>
  <conditionalFormatting sqref="B53:C53">
    <cfRule type="dataBar" priority="89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{93F50A1A-DA14-4864-B016-343CED1A77D7}</x14:id>
        </ext>
      </extLst>
    </cfRule>
  </conditionalFormatting>
  <conditionalFormatting sqref="B60:C60">
    <cfRule type="dataBar" priority="76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{89B7331B-0AFA-4519-A92F-CF8235A674A3}</x14:id>
        </ext>
      </extLst>
    </cfRule>
  </conditionalFormatting>
  <conditionalFormatting sqref="B64">
    <cfRule type="dataBar" priority="7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{B79F5151-D271-4147-951D-3C4EE30EE254}</x14:id>
        </ext>
      </extLst>
    </cfRule>
  </conditionalFormatting>
  <conditionalFormatting sqref="C64">
    <cfRule type="dataBar" priority="7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{0112215F-5FE0-4E2B-BFAD-B0807DC7A4A1}</x14:id>
        </ext>
      </extLst>
    </cfRule>
  </conditionalFormatting>
  <conditionalFormatting sqref="B65">
    <cfRule type="dataBar" priority="7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{F3AEB77F-5408-4573-B743-AAECDEF1C716}</x14:id>
        </ext>
      </extLst>
    </cfRule>
  </conditionalFormatting>
  <conditionalFormatting sqref="B66">
    <cfRule type="dataBar" priority="69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{3894C629-29AF-496D-A9BB-9F09CF219B36}</x14:id>
        </ext>
      </extLst>
    </cfRule>
  </conditionalFormatting>
  <conditionalFormatting sqref="B82:C83 B87 C86">
    <cfRule type="dataBar" priority="66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{43A91BEC-FE30-41BF-A967-2A6F661CAC73}</x14:id>
        </ext>
      </extLst>
    </cfRule>
  </conditionalFormatting>
  <conditionalFormatting sqref="B67:C67">
    <cfRule type="dataBar" priority="6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{BEFD8797-CBB2-44F4-AA18-C29A15FCA5EA}</x14:id>
        </ext>
      </extLst>
    </cfRule>
  </conditionalFormatting>
  <conditionalFormatting sqref="B91:C91">
    <cfRule type="dataBar" priority="66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{123CEC8A-FFC2-462B-B799-7642686AC88D}</x14:id>
        </ext>
      </extLst>
    </cfRule>
  </conditionalFormatting>
  <conditionalFormatting sqref="B94:C94">
    <cfRule type="dataBar" priority="6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{846D3C88-9FCB-4042-A4D4-087E088E4B60}</x14:id>
        </ext>
      </extLst>
    </cfRule>
  </conditionalFormatting>
  <conditionalFormatting sqref="B92:C92">
    <cfRule type="dataBar" priority="58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{32D8CAD0-D8B2-4A67-A089-ED34AE1EA06A}</x14:id>
        </ext>
      </extLst>
    </cfRule>
  </conditionalFormatting>
  <conditionalFormatting sqref="B99:C99 C100">
    <cfRule type="dataBar" priority="68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{1CB1FAD2-7F52-4F37-9999-12965C02C5ED}</x14:id>
        </ext>
      </extLst>
    </cfRule>
  </conditionalFormatting>
  <conditionalFormatting sqref="E103">
    <cfRule type="dataBar" priority="58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{B2989B14-A722-4AC3-A8B5-E85219F3E386}</x14:id>
        </ext>
      </extLst>
    </cfRule>
  </conditionalFormatting>
  <conditionalFormatting sqref="F103">
    <cfRule type="dataBar" priority="58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{98A04C0F-B333-49D5-A08A-E797196AB073}</x14:id>
        </ext>
      </extLst>
    </cfRule>
  </conditionalFormatting>
  <conditionalFormatting sqref="G103:H103">
    <cfRule type="dataBar" priority="58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{92B1052D-B0F9-4786-A3F3-C51C0E152BEA}</x14:id>
        </ext>
      </extLst>
    </cfRule>
  </conditionalFormatting>
  <conditionalFormatting sqref="I103">
    <cfRule type="dataBar" priority="58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{964A0E5A-763F-40B7-A393-A6DEA22C1EBB}</x14:id>
        </ext>
      </extLst>
    </cfRule>
  </conditionalFormatting>
  <conditionalFormatting sqref="J102">
    <cfRule type="dataBar" priority="58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{F235ECD7-E6F2-4BB7-AB30-169088C92ADC}</x14:id>
        </ext>
      </extLst>
    </cfRule>
  </conditionalFormatting>
  <conditionalFormatting sqref="B101:C103">
    <cfRule type="dataBar" priority="4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{604EEFAF-DDE6-4555-82CA-4FAAE0457299}</x14:id>
        </ext>
      </extLst>
    </cfRule>
  </conditionalFormatting>
  <conditionalFormatting sqref="B107:C107 B72:C73">
    <cfRule type="dataBar" priority="48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{0C9E93F9-34E7-4EE1-9E88-66FDD9FE8CC9}</x14:id>
        </ext>
      </extLst>
    </cfRule>
  </conditionalFormatting>
  <conditionalFormatting sqref="B70:C70">
    <cfRule type="dataBar" priority="48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{6F60B391-D5E0-472E-A86E-FA0186EDD2AC}</x14:id>
        </ext>
      </extLst>
    </cfRule>
  </conditionalFormatting>
  <conditionalFormatting sqref="B109:C111">
    <cfRule type="dataBar" priority="48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{C31E953E-C6E5-491F-B975-3DEF82E7E4D9}</x14:id>
        </ext>
      </extLst>
    </cfRule>
  </conditionalFormatting>
  <conditionalFormatting sqref="E117">
    <cfRule type="dataBar" priority="48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{1E05B04A-CC94-4310-A483-36F2CF05C80D}</x14:id>
        </ext>
      </extLst>
    </cfRule>
  </conditionalFormatting>
  <conditionalFormatting sqref="F117">
    <cfRule type="dataBar" priority="48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{F77462E3-2E25-4CC1-B499-154878D1C8DF}</x14:id>
        </ext>
      </extLst>
    </cfRule>
  </conditionalFormatting>
  <conditionalFormatting sqref="I117">
    <cfRule type="dataBar" priority="48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{7F1EAD91-3910-48EC-9F9F-F19D9E474A53}</x14:id>
        </ext>
      </extLst>
    </cfRule>
  </conditionalFormatting>
  <conditionalFormatting sqref="B131">
    <cfRule type="dataBar" priority="48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{E467EB8D-9CD3-4D97-89F1-13954F7CC0D1}</x14:id>
        </ext>
      </extLst>
    </cfRule>
  </conditionalFormatting>
  <conditionalFormatting sqref="B130">
    <cfRule type="dataBar" priority="48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{B336F124-7EBF-49B6-BFD9-7566EB9E829D}</x14:id>
        </ext>
      </extLst>
    </cfRule>
  </conditionalFormatting>
  <conditionalFormatting sqref="B117:C117">
    <cfRule type="dataBar" priority="48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{13A1BC2A-8051-40CE-B3C9-79A0F2AC88F2}</x14:id>
        </ext>
      </extLst>
    </cfRule>
  </conditionalFormatting>
  <conditionalFormatting sqref="B169:C169 C118">
    <cfRule type="dataBar" priority="47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{7C9701D7-F482-452E-97F9-C976FC3F9ED5}</x14:id>
        </ext>
      </extLst>
    </cfRule>
  </conditionalFormatting>
  <conditionalFormatting sqref="B116:C116">
    <cfRule type="dataBar" priority="47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{E6B7F0A8-8F2E-49D8-BD49-63470404F021}</x14:id>
        </ext>
      </extLst>
    </cfRule>
  </conditionalFormatting>
  <conditionalFormatting sqref="B169:C169">
    <cfRule type="dataBar" priority="47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{4E9EE17B-FD6F-43DA-BA52-978589AC7D46}</x14:id>
        </ext>
      </extLst>
    </cfRule>
  </conditionalFormatting>
  <conditionalFormatting sqref="B119:C119">
    <cfRule type="dataBar" priority="47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{A511DFE9-8CE3-4AAB-8E76-1BCCD73ECA9E}</x14:id>
        </ext>
      </extLst>
    </cfRule>
  </conditionalFormatting>
  <conditionalFormatting sqref="J55">
    <cfRule type="dataBar" priority="4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{F9F8DDB2-4708-41D1-9671-C70DCA8039FC}</x14:id>
        </ext>
      </extLst>
    </cfRule>
  </conditionalFormatting>
  <conditionalFormatting sqref="B55:C55">
    <cfRule type="dataBar" priority="47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{DE956002-C127-486B-B604-614764BDB910}</x14:id>
        </ext>
      </extLst>
    </cfRule>
  </conditionalFormatting>
  <conditionalFormatting sqref="B135:C135">
    <cfRule type="dataBar" priority="38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{BB06E5B7-2CD3-4FB8-846F-721EC4CD64F7}</x14:id>
        </ext>
      </extLst>
    </cfRule>
  </conditionalFormatting>
  <conditionalFormatting sqref="B134:C134">
    <cfRule type="dataBar" priority="38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{7EB6457D-A692-4C57-B34E-CD00029FEE06}</x14:id>
        </ext>
      </extLst>
    </cfRule>
  </conditionalFormatting>
  <conditionalFormatting sqref="B136:C136">
    <cfRule type="dataBar" priority="38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{1180E99B-74B1-42AC-8B41-D386915D02F3}</x14:id>
        </ext>
      </extLst>
    </cfRule>
  </conditionalFormatting>
  <conditionalFormatting sqref="B122">
    <cfRule type="dataBar" priority="3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{3C5275CA-CD2C-4CBB-8C82-E76905586E7A}</x14:id>
        </ext>
      </extLst>
    </cfRule>
  </conditionalFormatting>
  <conditionalFormatting sqref="B71:C71">
    <cfRule type="dataBar" priority="38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{C2C83065-C896-48A2-BFA4-5F0AF55B39D6}</x14:id>
        </ext>
      </extLst>
    </cfRule>
  </conditionalFormatting>
  <conditionalFormatting sqref="C136">
    <cfRule type="dataBar" priority="37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{AF370494-3E37-4023-8675-C7829BF32B28}</x14:id>
        </ext>
      </extLst>
    </cfRule>
  </conditionalFormatting>
  <conditionalFormatting sqref="B134:C136 B76 B71:C71 B132:C132 B127:C128 C133">
    <cfRule type="dataBar" priority="38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{2C175963-DF30-43D8-806D-9739A94D1F83}</x14:id>
        </ext>
      </extLst>
    </cfRule>
  </conditionalFormatting>
  <conditionalFormatting sqref="B137:C137">
    <cfRule type="dataBar" priority="3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{A1765FAB-61D3-4255-B620-5D38A554489D}</x14:id>
        </ext>
      </extLst>
    </cfRule>
  </conditionalFormatting>
  <conditionalFormatting sqref="B129:C129">
    <cfRule type="dataBar" priority="3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{FD2E7192-77BA-41C8-8A72-BBD4BAA5F938}</x14:id>
        </ext>
      </extLst>
    </cfRule>
  </conditionalFormatting>
  <conditionalFormatting sqref="B138:C138">
    <cfRule type="dataBar" priority="3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{3F955439-52D8-4D59-A76A-1B09E811ECF3}</x14:id>
        </ext>
      </extLst>
    </cfRule>
  </conditionalFormatting>
  <conditionalFormatting sqref="C129">
    <cfRule type="dataBar" priority="35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{3A439C30-E4DE-422C-BFE6-725C3D20CBDF}</x14:id>
        </ext>
      </extLst>
    </cfRule>
  </conditionalFormatting>
  <conditionalFormatting sqref="C139">
    <cfRule type="dataBar" priority="3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{4C735223-CC4C-4836-B28B-A2B268E855CF}</x14:id>
        </ext>
      </extLst>
    </cfRule>
  </conditionalFormatting>
  <conditionalFormatting sqref="C137">
    <cfRule type="dataBar" priority="3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{01A81D87-B802-40C8-904F-48A2EB52725D}</x14:id>
        </ext>
      </extLst>
    </cfRule>
  </conditionalFormatting>
  <conditionalFormatting sqref="C138">
    <cfRule type="dataBar" priority="3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{775101B5-B34E-4364-A58C-8013B212DC44}</x14:id>
        </ext>
      </extLst>
    </cfRule>
  </conditionalFormatting>
  <conditionalFormatting sqref="B138:C138 C139">
    <cfRule type="dataBar" priority="36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{68A36EEC-93FE-4C4D-BDBD-A712A2C8DDA4}</x14:id>
        </ext>
      </extLst>
    </cfRule>
  </conditionalFormatting>
  <conditionalFormatting sqref="E147">
    <cfRule type="dataBar" priority="30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{A60F9821-81A7-4173-A49F-975F8DF4578F}</x14:id>
        </ext>
      </extLst>
    </cfRule>
  </conditionalFormatting>
  <conditionalFormatting sqref="F147">
    <cfRule type="dataBar" priority="30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{AFA28128-A4C5-4068-858B-C77DBEF832A8}</x14:id>
        </ext>
      </extLst>
    </cfRule>
  </conditionalFormatting>
  <conditionalFormatting sqref="G147:H147">
    <cfRule type="dataBar" priority="30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{C5E20CE0-CC43-4229-8EEC-5A06304D5287}</x14:id>
        </ext>
      </extLst>
    </cfRule>
  </conditionalFormatting>
  <conditionalFormatting sqref="I147">
    <cfRule type="dataBar" priority="3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{D2C9A935-FF6D-494A-9D68-492462ECA4B5}</x14:id>
        </ext>
      </extLst>
    </cfRule>
  </conditionalFormatting>
  <conditionalFormatting sqref="J146">
    <cfRule type="dataBar" priority="30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{68F4ABAB-48E9-4BCE-A2A3-92CD448A1D68}</x14:id>
        </ext>
      </extLst>
    </cfRule>
  </conditionalFormatting>
  <conditionalFormatting sqref="B149:C149">
    <cfRule type="dataBar" priority="30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{DB812046-5209-4AE3-9117-FD73B1ABA248}</x14:id>
        </ext>
      </extLst>
    </cfRule>
  </conditionalFormatting>
  <conditionalFormatting sqref="B150:C150">
    <cfRule type="dataBar" priority="30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{86F5141A-5E1E-47CA-956B-5A9895E66E33}</x14:id>
        </ext>
      </extLst>
    </cfRule>
  </conditionalFormatting>
  <conditionalFormatting sqref="B151:C151 C153">
    <cfRule type="dataBar" priority="30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{40A19340-71F9-48F5-BA3E-A9280768A3AD}</x14:id>
        </ext>
      </extLst>
    </cfRule>
  </conditionalFormatting>
  <conditionalFormatting sqref="B151:C151">
    <cfRule type="dataBar" priority="30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{4E826867-EDD6-4DAE-BF92-A9A3A8F6D18C}</x14:id>
        </ext>
      </extLst>
    </cfRule>
  </conditionalFormatting>
  <conditionalFormatting sqref="B152:C152 C154">
    <cfRule type="dataBar" priority="30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{48CD651D-BB69-4CFD-A59A-084BDE8A738A}</x14:id>
        </ext>
      </extLst>
    </cfRule>
  </conditionalFormatting>
  <conditionalFormatting sqref="B152:C152">
    <cfRule type="dataBar" priority="30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{91DA57B6-3B52-4CE3-8AF3-08073E35AE2F}</x14:id>
        </ext>
      </extLst>
    </cfRule>
  </conditionalFormatting>
  <conditionalFormatting sqref="B153">
    <cfRule type="dataBar" priority="30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{D9AF8D01-0430-4A63-9867-CCEC9F6FB5B2}</x14:id>
        </ext>
      </extLst>
    </cfRule>
  </conditionalFormatting>
  <conditionalFormatting sqref="B133 B153 C153:C154 B146:C152">
    <cfRule type="dataBar" priority="30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{D20F9EAD-EA00-486B-A4CA-E27913B7BC42}</x14:id>
        </ext>
      </extLst>
    </cfRule>
  </conditionalFormatting>
  <conditionalFormatting sqref="B151:C152 B153 C153:C154">
    <cfRule type="dataBar" priority="30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{93799EE6-5AAF-4151-BEFE-DB615E1B86A3}</x14:id>
        </ext>
      </extLst>
    </cfRule>
  </conditionalFormatting>
  <conditionalFormatting sqref="B154">
    <cfRule type="dataBar" priority="30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{3A724111-C4DD-4692-A331-8ED4BF081C55}</x14:id>
        </ext>
      </extLst>
    </cfRule>
  </conditionalFormatting>
  <conditionalFormatting sqref="B155:C155">
    <cfRule type="dataBar" priority="30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{8876C0DD-7364-4184-B6E7-F7ECEA233820}</x14:id>
        </ext>
      </extLst>
    </cfRule>
  </conditionalFormatting>
  <conditionalFormatting sqref="B155:C158">
    <cfRule type="dataBar" priority="30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{83589F17-A488-4DAA-A0A8-2E5058197611}</x14:id>
        </ext>
      </extLst>
    </cfRule>
  </conditionalFormatting>
  <conditionalFormatting sqref="B159:C159">
    <cfRule type="dataBar" priority="30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{3EB2184D-9F90-47CD-A9B3-91FB46D8FF84}</x14:id>
        </ext>
      </extLst>
    </cfRule>
  </conditionalFormatting>
  <conditionalFormatting sqref="B162:C162">
    <cfRule type="dataBar" priority="29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{83B5EBE4-8D3A-410D-B102-561EF0B189B0}</x14:id>
        </ext>
      </extLst>
    </cfRule>
  </conditionalFormatting>
  <conditionalFormatting sqref="B170:C170 C171 C173">
    <cfRule type="dataBar" priority="29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{2FBD2F13-903E-4D37-9B05-D65F38BC7DEF}</x14:id>
        </ext>
      </extLst>
    </cfRule>
  </conditionalFormatting>
  <conditionalFormatting sqref="B170:C170">
    <cfRule type="dataBar" priority="29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{B7298ECB-3D07-4B7C-82DA-25DFF95521F4}</x14:id>
        </ext>
      </extLst>
    </cfRule>
  </conditionalFormatting>
  <conditionalFormatting sqref="C172">
    <cfRule type="dataBar" priority="29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{E734F993-FBA0-4F67-B441-0ABA96A11E36}</x14:id>
        </ext>
      </extLst>
    </cfRule>
  </conditionalFormatting>
  <conditionalFormatting sqref="B171">
    <cfRule type="dataBar" priority="29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{0417CAF6-0552-4A1A-8BE2-D5AB025BE5FE}</x14:id>
        </ext>
      </extLst>
    </cfRule>
  </conditionalFormatting>
  <conditionalFormatting sqref="B172">
    <cfRule type="dataBar" priority="28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{8FCBA114-B4DC-4A00-B0A6-EFE849D4D7B2}</x14:id>
        </ext>
      </extLst>
    </cfRule>
  </conditionalFormatting>
  <conditionalFormatting sqref="B192:C192 B170:C170 B162:C164 B167:C168 B74:C75 C171 C173">
    <cfRule type="dataBar" priority="29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{F2349E8E-0295-4F4B-96EB-816372B2931D}</x14:id>
        </ext>
      </extLst>
    </cfRule>
  </conditionalFormatting>
  <conditionalFormatting sqref="B173">
    <cfRule type="dataBar" priority="2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{BAAF4D66-365D-4A04-B3D4-90D6B5FD83FD}</x14:id>
        </ext>
      </extLst>
    </cfRule>
  </conditionalFormatting>
  <conditionalFormatting sqref="B75:C75">
    <cfRule type="dataBar" priority="27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{B86E7CF6-3D97-4A02-AFDB-E93CCA83D6B6}</x14:id>
        </ext>
      </extLst>
    </cfRule>
  </conditionalFormatting>
  <conditionalFormatting sqref="J174">
    <cfRule type="dataBar" priority="2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{614A6BE1-B8A3-492F-AA4A-25EA6E8B04AE}</x14:id>
        </ext>
      </extLst>
    </cfRule>
  </conditionalFormatting>
  <conditionalFormatting sqref="B174:C174">
    <cfRule type="dataBar" priority="26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{FAA63949-DE85-4829-9F9C-7E34817307BA}</x14:id>
        </ext>
      </extLst>
    </cfRule>
  </conditionalFormatting>
  <conditionalFormatting sqref="E176">
    <cfRule type="dataBar" priority="26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{60D99771-09C8-4872-96E4-274CCCAE35D8}</x14:id>
        </ext>
      </extLst>
    </cfRule>
  </conditionalFormatting>
  <conditionalFormatting sqref="F176">
    <cfRule type="dataBar" priority="26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{B2918D75-8634-474B-AFBE-00265CBCEF55}</x14:id>
        </ext>
      </extLst>
    </cfRule>
  </conditionalFormatting>
  <conditionalFormatting sqref="G176:H176">
    <cfRule type="dataBar" priority="26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{10FD9753-3E95-47D7-AE80-B7E1A77C44BF}</x14:id>
        </ext>
      </extLst>
    </cfRule>
  </conditionalFormatting>
  <conditionalFormatting sqref="I176">
    <cfRule type="dataBar" priority="26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{401A41EC-0622-43B5-8430-340B4C6223A9}</x14:id>
        </ext>
      </extLst>
    </cfRule>
  </conditionalFormatting>
  <conditionalFormatting sqref="J177">
    <cfRule type="dataBar" priority="26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{5311A16B-9291-45C7-94CF-439DFEE2AE92}</x14:id>
        </ext>
      </extLst>
    </cfRule>
  </conditionalFormatting>
  <conditionalFormatting sqref="B184:C184">
    <cfRule type="dataBar" priority="26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{E26169C2-16BA-4353-A33E-8BC39278782C}</x14:id>
        </ext>
      </extLst>
    </cfRule>
  </conditionalFormatting>
  <conditionalFormatting sqref="B182:C182">
    <cfRule type="dataBar" priority="26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{E611A98F-BAD2-4E46-B435-326EB3A98EEA}</x14:id>
        </ext>
      </extLst>
    </cfRule>
  </conditionalFormatting>
  <conditionalFormatting sqref="B185:C185">
    <cfRule type="dataBar" priority="26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{F8F765F4-D957-4318-9879-6094EC77D695}</x14:id>
        </ext>
      </extLst>
    </cfRule>
  </conditionalFormatting>
  <conditionalFormatting sqref="B183:C183">
    <cfRule type="dataBar" priority="26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{03FE0132-4778-4A2D-ACCB-60F2C80F6B28}</x14:id>
        </ext>
      </extLst>
    </cfRule>
  </conditionalFormatting>
  <conditionalFormatting sqref="B186:C186">
    <cfRule type="dataBar" priority="26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{F86EFFDD-DD5D-43E8-92B3-989BAB13595C}</x14:id>
        </ext>
      </extLst>
    </cfRule>
  </conditionalFormatting>
  <conditionalFormatting sqref="B187">
    <cfRule type="dataBar" priority="26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{A3395C6D-31BD-4F29-A85B-D0E5869F96B4}</x14:id>
        </ext>
      </extLst>
    </cfRule>
  </conditionalFormatting>
  <conditionalFormatting sqref="C187">
    <cfRule type="dataBar" priority="26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{4E5EE485-1E9C-465D-A20C-B4DAE0502BFB}</x14:id>
        </ext>
      </extLst>
    </cfRule>
  </conditionalFormatting>
  <conditionalFormatting sqref="B195:C195">
    <cfRule type="dataBar" priority="2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{92511FE3-66C2-489A-BCE8-20AF4B84DA15}</x14:id>
        </ext>
      </extLst>
    </cfRule>
  </conditionalFormatting>
  <conditionalFormatting sqref="B191:C191">
    <cfRule type="dataBar" priority="2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{96496B72-F035-47D0-8E26-357FA6A98D99}</x14:id>
        </ext>
      </extLst>
    </cfRule>
  </conditionalFormatting>
  <conditionalFormatting sqref="B256:C256">
    <cfRule type="dataBar" priority="2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{BA46F686-EF5C-498C-84BC-CB32339FBE66}</x14:id>
        </ext>
      </extLst>
    </cfRule>
  </conditionalFormatting>
  <conditionalFormatting sqref="B113:C113">
    <cfRule type="dataBar" priority="25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{5266E579-0DDC-41C1-AE04-4710A2116E1E}</x14:id>
        </ext>
      </extLst>
    </cfRule>
  </conditionalFormatting>
  <conditionalFormatting sqref="B120">
    <cfRule type="dataBar" priority="2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{F2676B06-D91D-494A-B2AA-75D0A0100833}</x14:id>
        </ext>
      </extLst>
    </cfRule>
  </conditionalFormatting>
  <conditionalFormatting sqref="C120">
    <cfRule type="dataBar" priority="2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{2378486B-494F-44B2-A064-AAD98A92326E}</x14:id>
        </ext>
      </extLst>
    </cfRule>
  </conditionalFormatting>
  <conditionalFormatting sqref="B121:C121">
    <cfRule type="dataBar" priority="25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{C2D1997B-DE70-4220-BCB3-5B786CB4919D}</x14:id>
        </ext>
      </extLst>
    </cfRule>
  </conditionalFormatting>
  <conditionalFormatting sqref="E204">
    <cfRule type="dataBar" priority="25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{F28D4B1F-60FA-446A-B445-75F264192F4A}</x14:id>
        </ext>
      </extLst>
    </cfRule>
  </conditionalFormatting>
  <conditionalFormatting sqref="F204">
    <cfRule type="dataBar" priority="2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{9BA69064-0C6E-41D3-82D0-9F14A5B4FA62}</x14:id>
        </ext>
      </extLst>
    </cfRule>
  </conditionalFormatting>
  <conditionalFormatting sqref="G204:H204">
    <cfRule type="dataBar" priority="25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{3FCFA434-8636-479F-85AF-B68215AC249C}</x14:id>
        </ext>
      </extLst>
    </cfRule>
  </conditionalFormatting>
  <conditionalFormatting sqref="I204">
    <cfRule type="dataBar" priority="2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{AB8EFBA2-8445-42F4-BE29-D2E7A4F7050F}</x14:id>
        </ext>
      </extLst>
    </cfRule>
  </conditionalFormatting>
  <conditionalFormatting sqref="J203">
    <cfRule type="dataBar" priority="2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{AC7967F1-F325-4F56-A266-78CDE1284F82}</x14:id>
        </ext>
      </extLst>
    </cfRule>
  </conditionalFormatting>
  <conditionalFormatting sqref="B208:C208">
    <cfRule type="dataBar" priority="2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{E2D72E2B-897E-4047-8B8A-CC87CF1D6735}</x14:id>
        </ext>
      </extLst>
    </cfRule>
  </conditionalFormatting>
  <conditionalFormatting sqref="B200:C209">
    <cfRule type="dataBar" priority="2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{DC721215-38AE-4EFE-B72E-AEA8C5D6A29B}</x14:id>
        </ext>
      </extLst>
    </cfRule>
  </conditionalFormatting>
  <conditionalFormatting sqref="B209:C209">
    <cfRule type="dataBar" priority="2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{6B3B2609-7FC0-42F8-9B46-7AEF4F1AB16F}</x14:id>
        </ext>
      </extLst>
    </cfRule>
  </conditionalFormatting>
  <conditionalFormatting sqref="C212:C213 B210:C211">
    <cfRule type="dataBar" priority="25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{EE04C9A0-3140-4D65-BEE6-F764C388E8AB}</x14:id>
        </ext>
      </extLst>
    </cfRule>
  </conditionalFormatting>
  <conditionalFormatting sqref="C212:C213 B209:C211">
    <cfRule type="dataBar" priority="2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{502A7131-700D-4F18-808C-048ECAB2477E}</x14:id>
        </ext>
      </extLst>
    </cfRule>
  </conditionalFormatting>
  <conditionalFormatting sqref="B212">
    <cfRule type="dataBar" priority="2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{DDEC5AF1-0426-4C84-8818-B5B5E3048611}</x14:id>
        </ext>
      </extLst>
    </cfRule>
  </conditionalFormatting>
  <conditionalFormatting sqref="B213">
    <cfRule type="dataBar" priority="2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{D00471AC-328C-442B-BC93-8C532D69F39B}</x14:id>
        </ext>
      </extLst>
    </cfRule>
  </conditionalFormatting>
  <conditionalFormatting sqref="E225">
    <cfRule type="dataBar" priority="25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{186E591F-1282-4F68-9946-12EEC3EFF108}</x14:id>
        </ext>
      </extLst>
    </cfRule>
  </conditionalFormatting>
  <conditionalFormatting sqref="F225:F226">
    <cfRule type="dataBar" priority="2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{29D9A45D-B2A4-425E-91D1-DA916A4CF3A7}</x14:id>
        </ext>
      </extLst>
    </cfRule>
  </conditionalFormatting>
  <conditionalFormatting sqref="G225:H226">
    <cfRule type="dataBar" priority="25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{C5DB1500-2537-471E-BD68-C9517B67F14F}</x14:id>
        </ext>
      </extLst>
    </cfRule>
  </conditionalFormatting>
  <conditionalFormatting sqref="I225:I226">
    <cfRule type="dataBar" priority="25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{F152CE7C-C43C-4A08-8022-3B4A75F45D80}</x14:id>
        </ext>
      </extLst>
    </cfRule>
  </conditionalFormatting>
  <conditionalFormatting sqref="B223">
    <cfRule type="dataBar" priority="25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{0C63AA00-C68E-4416-A105-2639376807C0}</x14:id>
        </ext>
      </extLst>
    </cfRule>
  </conditionalFormatting>
  <conditionalFormatting sqref="B224">
    <cfRule type="dataBar" priority="25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{1BBB23C7-BFE9-403A-BFEB-46803D9DDD40}</x14:id>
        </ext>
      </extLst>
    </cfRule>
  </conditionalFormatting>
  <conditionalFormatting sqref="C223">
    <cfRule type="dataBar" priority="25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{DC50DE97-68B7-4F82-AB21-2AC162686F9C}</x14:id>
        </ext>
      </extLst>
    </cfRule>
  </conditionalFormatting>
  <conditionalFormatting sqref="C224">
    <cfRule type="dataBar" priority="2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{3D1EA12D-5656-47EF-B89F-E06925B9F781}</x14:id>
        </ext>
      </extLst>
    </cfRule>
  </conditionalFormatting>
  <conditionalFormatting sqref="B222">
    <cfRule type="dataBar" priority="25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{DF4A48FE-060A-425D-B254-5A8467B024D6}</x14:id>
        </ext>
      </extLst>
    </cfRule>
  </conditionalFormatting>
  <conditionalFormatting sqref="C222">
    <cfRule type="dataBar" priority="25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{26E02FFB-2D5A-4052-9E37-05D69535EB4B}</x14:id>
        </ext>
      </extLst>
    </cfRule>
  </conditionalFormatting>
  <conditionalFormatting sqref="B225:C225 B231:C231 C226">
    <cfRule type="dataBar" priority="2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{95BF112D-8CDA-4A3E-85A1-47AE1223E18D}</x14:id>
        </ext>
      </extLst>
    </cfRule>
  </conditionalFormatting>
  <conditionalFormatting sqref="B231:C231 B233:C239">
    <cfRule type="dataBar" priority="25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{83340F63-8A41-41A3-A6CA-BBB80E1F6528}</x14:id>
        </ext>
      </extLst>
    </cfRule>
  </conditionalFormatting>
  <conditionalFormatting sqref="B238:C238">
    <cfRule type="dataBar" priority="25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{5CC8607B-8925-4689-9B79-7F6E1DEED7C8}</x14:id>
        </ext>
      </extLst>
    </cfRule>
  </conditionalFormatting>
  <conditionalFormatting sqref="B239:C239">
    <cfRule type="dataBar" priority="2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{AAB172CD-D231-49F6-A573-40C93C9B78EE}</x14:id>
        </ext>
      </extLst>
    </cfRule>
  </conditionalFormatting>
  <conditionalFormatting sqref="B240:C241">
    <cfRule type="dataBar" priority="25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{9D11D26B-2BAD-40B4-9E02-CD0C9F4B0E2E}</x14:id>
        </ext>
      </extLst>
    </cfRule>
  </conditionalFormatting>
  <conditionalFormatting sqref="B225">
    <cfRule type="dataBar" priority="2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{274609CD-038F-42AE-8EE8-8B35C88A1E8F}</x14:id>
        </ext>
      </extLst>
    </cfRule>
  </conditionalFormatting>
  <conditionalFormatting sqref="C225:C226">
    <cfRule type="dataBar" priority="25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{F37C7905-B6E4-4CD1-8869-46E21597C6DF}</x14:id>
        </ext>
      </extLst>
    </cfRule>
  </conditionalFormatting>
  <conditionalFormatting sqref="B240:C240">
    <cfRule type="dataBar" priority="2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{35A3C798-1B08-470F-9384-25AAAEE92597}</x14:id>
        </ext>
      </extLst>
    </cfRule>
  </conditionalFormatting>
  <conditionalFormatting sqref="B241:C241">
    <cfRule type="dataBar" priority="2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{DE362EAA-6066-42C8-91AE-F3A4F8233643}</x14:id>
        </ext>
      </extLst>
    </cfRule>
  </conditionalFormatting>
  <conditionalFormatting sqref="B216:C218 B220:C224 C219">
    <cfRule type="dataBar" priority="2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{1934F1DC-B829-4F91-B1E7-C6BEBE2901B9}</x14:id>
        </ext>
      </extLst>
    </cfRule>
  </conditionalFormatting>
  <conditionalFormatting sqref="E250">
    <cfRule type="dataBar" priority="2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{A0E0AEDF-6431-47EC-8D43-5AEBA6D2AE9F}</x14:id>
        </ext>
      </extLst>
    </cfRule>
  </conditionalFormatting>
  <conditionalFormatting sqref="F250">
    <cfRule type="dataBar" priority="2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{B08370CC-1BEC-448C-B80E-C0BBF35FFA41}</x14:id>
        </ext>
      </extLst>
    </cfRule>
  </conditionalFormatting>
  <conditionalFormatting sqref="G250:H250">
    <cfRule type="dataBar" priority="2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{1A94F345-08C2-4B2B-A931-D9A616D2B588}</x14:id>
        </ext>
      </extLst>
    </cfRule>
  </conditionalFormatting>
  <conditionalFormatting sqref="I250">
    <cfRule type="dataBar" priority="2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{F2B1CBFF-354F-475E-801F-7ED110B0FA8C}</x14:id>
        </ext>
      </extLst>
    </cfRule>
  </conditionalFormatting>
  <conditionalFormatting sqref="J249">
    <cfRule type="dataBar" priority="2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{2BE934FD-1752-40F2-A01B-5DA681A1CE0C}</x14:id>
        </ext>
      </extLst>
    </cfRule>
  </conditionalFormatting>
  <conditionalFormatting sqref="B243:C244 C245">
    <cfRule type="dataBar" priority="2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{12E6F83C-E4F2-4D8D-BFBC-112F32365925}</x14:id>
        </ext>
      </extLst>
    </cfRule>
  </conditionalFormatting>
  <conditionalFormatting sqref="B243:C243">
    <cfRule type="dataBar" priority="2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{A1654C07-CF94-4133-B377-44B906FD9BCD}</x14:id>
        </ext>
      </extLst>
    </cfRule>
  </conditionalFormatting>
  <conditionalFormatting sqref="B258:C260">
    <cfRule type="dataBar" priority="2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{E3F7EE4C-2F94-4A91-90C7-153D91DF2B4A}</x14:id>
        </ext>
      </extLst>
    </cfRule>
  </conditionalFormatting>
  <conditionalFormatting sqref="B244:C244 C245">
    <cfRule type="dataBar" priority="2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{6A32C694-BE9D-4151-9977-4D043A5B4D0C}</x14:id>
        </ext>
      </extLst>
    </cfRule>
  </conditionalFormatting>
  <conditionalFormatting sqref="B244:C244">
    <cfRule type="dataBar" priority="2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{485424E1-EE29-40C6-BC1F-923AAA6F1C1F}</x14:id>
        </ext>
      </extLst>
    </cfRule>
  </conditionalFormatting>
  <conditionalFormatting sqref="B246:C246">
    <cfRule type="dataBar" priority="2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{C305B332-C75A-426A-B3B1-DA5FBC29C74D}</x14:id>
        </ext>
      </extLst>
    </cfRule>
  </conditionalFormatting>
  <conditionalFormatting sqref="E261">
    <cfRule type="dataBar" priority="2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{8D395869-AFC1-4DD8-91FA-D22B2B2D38B0}</x14:id>
        </ext>
      </extLst>
    </cfRule>
  </conditionalFormatting>
  <conditionalFormatting sqref="F261">
    <cfRule type="dataBar" priority="2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{8E81EBA1-6B6C-41C7-91CB-D52EFEA4EC98}</x14:id>
        </ext>
      </extLst>
    </cfRule>
  </conditionalFormatting>
  <conditionalFormatting sqref="G261:H261">
    <cfRule type="dataBar" priority="2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{698327AC-6D95-416F-897B-1EDF29E3313A}</x14:id>
        </ext>
      </extLst>
    </cfRule>
  </conditionalFormatting>
  <conditionalFormatting sqref="I261">
    <cfRule type="dataBar" priority="2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{7C22F6F2-1337-4D6D-8C9C-924970E12B39}</x14:id>
        </ext>
      </extLst>
    </cfRule>
  </conditionalFormatting>
  <conditionalFormatting sqref="B274">
    <cfRule type="dataBar" priority="2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{9298DCE5-677C-40DD-8C7E-F5DD6826FF16}</x14:id>
        </ext>
      </extLst>
    </cfRule>
  </conditionalFormatting>
  <conditionalFormatting sqref="B272">
    <cfRule type="dataBar" priority="24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{3C583430-9684-4B7B-814E-35533B87606F}</x14:id>
        </ext>
      </extLst>
    </cfRule>
  </conditionalFormatting>
  <conditionalFormatting sqref="B273">
    <cfRule type="dataBar" priority="2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{1B0206A5-C672-40B4-BC91-EC1EE1633739}</x14:id>
        </ext>
      </extLst>
    </cfRule>
  </conditionalFormatting>
  <conditionalFormatting sqref="B275:B276">
    <cfRule type="dataBar" priority="2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{270C0948-31ED-4CA0-9C40-DE8C6E51F224}</x14:id>
        </ext>
      </extLst>
    </cfRule>
  </conditionalFormatting>
  <conditionalFormatting sqref="B261:C261">
    <cfRule type="dataBar" priority="2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{75A2D45A-32A0-4AE3-BA28-C72B5E929426}</x14:id>
        </ext>
      </extLst>
    </cfRule>
  </conditionalFormatting>
  <conditionalFormatting sqref="B275">
    <cfRule type="dataBar" priority="2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{9A4C5305-69DF-4539-8C19-8C65AD5C85F9}</x14:id>
        </ext>
      </extLst>
    </cfRule>
  </conditionalFormatting>
  <conditionalFormatting sqref="B263:C263">
    <cfRule type="dataBar" priority="2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{F5A61F51-A11B-4F8D-89A4-960EA1E3661F}</x14:id>
        </ext>
      </extLst>
    </cfRule>
  </conditionalFormatting>
  <conditionalFormatting sqref="B276">
    <cfRule type="dataBar" priority="2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{5E7BE070-3452-4859-9C21-7B3CD1ED8987}</x14:id>
        </ext>
      </extLst>
    </cfRule>
  </conditionalFormatting>
  <conditionalFormatting sqref="E285">
    <cfRule type="dataBar" priority="1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{DF7D5C27-38F9-4DE5-812A-F35D3A5C379D}</x14:id>
        </ext>
      </extLst>
    </cfRule>
  </conditionalFormatting>
  <conditionalFormatting sqref="F285">
    <cfRule type="dataBar" priority="1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{EC6A429D-03DE-41A8-B9FA-A599033FFE93}</x14:id>
        </ext>
      </extLst>
    </cfRule>
  </conditionalFormatting>
  <conditionalFormatting sqref="G285:H285">
    <cfRule type="dataBar" priority="1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{6D3E2ED6-0195-41A8-96B9-99277ED87E54}</x14:id>
        </ext>
      </extLst>
    </cfRule>
  </conditionalFormatting>
  <conditionalFormatting sqref="I285">
    <cfRule type="dataBar" priority="1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{A9EA43C8-C928-4083-8320-8F48DD534E5B}</x14:id>
        </ext>
      </extLst>
    </cfRule>
  </conditionalFormatting>
  <conditionalFormatting sqref="J284">
    <cfRule type="dataBar" priority="1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{60C1555C-843D-4D91-BFCE-24D3B66C77A4}</x14:id>
        </ext>
      </extLst>
    </cfRule>
  </conditionalFormatting>
  <conditionalFormatting sqref="B283:C288">
    <cfRule type="dataBar" priority="1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{98472C72-A82E-48A6-8346-76FDCCF3A997}</x14:id>
        </ext>
      </extLst>
    </cfRule>
  </conditionalFormatting>
  <conditionalFormatting sqref="B295:C295">
    <cfRule type="dataBar" priority="1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{072EA498-0A7B-4A4E-82A4-E249D6E8DA61}</x14:id>
        </ext>
      </extLst>
    </cfRule>
  </conditionalFormatting>
  <conditionalFormatting sqref="B287:C288 B293:C295">
    <cfRule type="dataBar" priority="2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{5D5FFDEB-7EF7-41D6-AB62-446AC370116E}</x14:id>
        </ext>
      </extLst>
    </cfRule>
  </conditionalFormatting>
  <conditionalFormatting sqref="E308">
    <cfRule type="dataBar" priority="1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{FEF644FB-17D0-4E3F-8229-939650B54B05}</x14:id>
        </ext>
      </extLst>
    </cfRule>
  </conditionalFormatting>
  <conditionalFormatting sqref="F308">
    <cfRule type="dataBar" priority="1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{EA927C0D-FBB9-4EFC-9D78-7C5907727DD8}</x14:id>
        </ext>
      </extLst>
    </cfRule>
  </conditionalFormatting>
  <conditionalFormatting sqref="G308:H308">
    <cfRule type="dataBar" priority="1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{AA1BAAA9-55A5-40E7-AAE8-1818ECEE6811}</x14:id>
        </ext>
      </extLst>
    </cfRule>
  </conditionalFormatting>
  <conditionalFormatting sqref="I308">
    <cfRule type="dataBar" priority="1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{FB07CB48-5054-4F8D-A094-3E8A276D2EC6}</x14:id>
        </ext>
      </extLst>
    </cfRule>
  </conditionalFormatting>
  <conditionalFormatting sqref="J306">
    <cfRule type="dataBar" priority="1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{F32110B9-CC45-4D36-A65F-B6AA650CBD4D}</x14:id>
        </ext>
      </extLst>
    </cfRule>
  </conditionalFormatting>
  <conditionalFormatting sqref="B308:C308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{DEBF687C-845A-4767-AC6D-CA3907C13C38}</x14:id>
        </ext>
      </extLst>
    </cfRule>
  </conditionalFormatting>
  <conditionalFormatting sqref="B300:C302 B297:C297 B296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{AD6030A6-36F0-48C0-862E-00DF8F61C6AA}</x14:id>
        </ext>
      </extLst>
    </cfRule>
  </conditionalFormatting>
  <conditionalFormatting sqref="B301:C301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{03F9203F-7519-423B-9794-90A8D72ADBA9}</x14:id>
        </ext>
      </extLst>
    </cfRule>
  </conditionalFormatting>
  <conditionalFormatting sqref="B296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{7D8CD7A3-BB81-4094-80D8-2A3E4ECE13EE}</x14:id>
        </ext>
      </extLst>
    </cfRule>
  </conditionalFormatting>
  <conditionalFormatting sqref="B302:C302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{A4BA08B0-71E6-4BDD-820F-2A651B421F00}</x14:id>
        </ext>
      </extLst>
    </cfRule>
  </conditionalFormatting>
  <conditionalFormatting sqref="B297:C297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{AC68F088-439C-47DF-B0D6-9040DCCBACFA}</x14:id>
        </ext>
      </extLst>
    </cfRule>
  </conditionalFormatting>
  <conditionalFormatting sqref="B303:C303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{2F9F7342-5C2D-4C0A-A2FF-575387513637}</x14:id>
        </ext>
      </extLst>
    </cfRule>
  </conditionalFormatting>
  <conditionalFormatting sqref="B93:C93">
    <cfRule type="dataBar" priority="4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{B6FD6115-CA86-4E1B-B1D1-D65B7A3B1857}</x14:id>
        </ext>
      </extLst>
    </cfRule>
  </conditionalFormatting>
  <conditionalFormatting sqref="B63:C63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{5E8038F5-69D4-4E30-8004-5CD843475AB1}</x14:id>
        </ext>
      </extLst>
    </cfRule>
  </conditionalFormatting>
  <conditionalFormatting sqref="C56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{6D09F0AE-8295-4027-9874-F1ED825557A8}</x14:id>
        </ext>
      </extLst>
    </cfRule>
  </conditionalFormatting>
  <conditionalFormatting sqref="B56">
    <cfRule type="dataBar" priority="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{2E17AE30-5BB0-4C00-8DB5-B7FFD8F75AB0}</x14:id>
        </ext>
      </extLst>
    </cfRule>
  </conditionalFormatting>
  <conditionalFormatting sqref="B59:C59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{7B5B027F-9964-4944-8758-752B90DCE619}</x14:id>
        </ext>
      </extLst>
    </cfRule>
  </conditionalFormatting>
  <conditionalFormatting sqref="B158:C158">
    <cfRule type="dataBar" priority="110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{D1109EC3-3F64-4FA6-9423-43ADED605823}</x14:id>
        </ext>
      </extLst>
    </cfRule>
  </conditionalFormatting>
  <conditionalFormatting sqref="B176:C186">
    <cfRule type="dataBar" priority="110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{6841AA85-3EC9-4CD4-BE9F-8BF664AE791A}</x14:id>
        </ext>
      </extLst>
    </cfRule>
  </conditionalFormatting>
  <conditionalFormatting sqref="B61">
    <cfRule type="dataBar" priority="110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{0E421436-9FD4-4E60-8D52-69E0AD9E520A}</x14:id>
        </ext>
      </extLst>
    </cfRule>
  </conditionalFormatting>
  <conditionalFormatting sqref="C61">
    <cfRule type="dataBar" priority="110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{BF432823-B753-4640-9DF0-FCE99D2A649C}</x14:id>
        </ext>
      </extLst>
    </cfRule>
  </conditionalFormatting>
  <conditionalFormatting sqref="B139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{3E217104-1316-41A1-BF2E-536B47DD7D4D}</x14:id>
        </ext>
      </extLst>
    </cfRule>
  </conditionalFormatting>
  <conditionalFormatting sqref="B139">
    <cfRule type="colorScale" priority="416">
      <colorScale>
        <cfvo type="min"/>
        <cfvo type="max"/>
        <color rgb="FF63BE7B"/>
        <color rgb="FFFFEF9C"/>
      </colorScale>
    </cfRule>
  </conditionalFormatting>
  <conditionalFormatting sqref="B77:C77">
    <cfRule type="dataBar" priority="12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{12CBCA82-BD45-4726-B082-769981706D5E}</x14:id>
        </ext>
      </extLst>
    </cfRule>
  </conditionalFormatting>
  <conditionalFormatting sqref="C161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{CD40A744-D939-4D78-9989-78A7C6ED831C}</x14:id>
        </ext>
      </extLst>
    </cfRule>
  </conditionalFormatting>
  <conditionalFormatting sqref="C188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{B7293F02-5BC6-4FEB-83C4-26CE1E9C8A6A}</x14:id>
        </ext>
      </extLst>
    </cfRule>
  </conditionalFormatting>
  <conditionalFormatting sqref="C298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{B85E1916-3503-46D8-AA35-48B1533F97F8}</x14:id>
        </ext>
      </extLst>
    </cfRule>
  </conditionalFormatting>
  <conditionalFormatting sqref="C122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{FA5FCC24-CE3D-4ACC-A9F2-FD3F5FA6D2EA}</x14:id>
        </ext>
      </extLst>
    </cfRule>
  </conditionalFormatting>
  <conditionalFormatting sqref="D28:P29 B28:B29 R28:XFD29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{F4040F9A-A802-438D-922A-7FA1036D2713}</x14:id>
        </ext>
      </extLst>
    </cfRule>
  </conditionalFormatting>
  <conditionalFormatting sqref="C27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{FD1E91A0-9716-4682-AA27-A15DAFBE7CA3}</x14:id>
        </ext>
      </extLst>
    </cfRule>
  </conditionalFormatting>
  <conditionalFormatting sqref="C28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{9C70C447-9A88-4C14-83E4-0359E1B829CE}</x14:id>
        </ext>
      </extLst>
    </cfRule>
  </conditionalFormatting>
  <conditionalFormatting sqref="D24:D25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{4DDBFA10-36A3-4816-B96E-10CE0396A8C5}</x14:id>
        </ext>
      </extLst>
    </cfRule>
  </conditionalFormatting>
  <conditionalFormatting sqref="D20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{4F5449CB-DB21-433A-9490-59751AEF12CE}</x14:id>
        </ext>
      </extLst>
    </cfRule>
  </conditionalFormatting>
  <conditionalFormatting sqref="D21:D22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{41509E1E-A265-4358-823E-DCEC87193E58}</x14:id>
        </ext>
      </extLst>
    </cfRule>
  </conditionalFormatting>
  <conditionalFormatting sqref="D39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{3C4ED60E-6A08-4258-BAD3-E7143F2AE419}</x14:id>
        </ext>
      </extLst>
    </cfRule>
  </conditionalFormatting>
  <conditionalFormatting sqref="D79:D80 D61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{C7F854D0-1790-4FA8-B290-99DF3E862E8B}</x14:id>
        </ext>
      </extLst>
    </cfRule>
  </conditionalFormatting>
  <conditionalFormatting sqref="D40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{D5C922C4-ABD1-4C78-A168-A2D971E2419A}</x14:id>
        </ext>
      </extLst>
    </cfRule>
  </conditionalFormatting>
  <conditionalFormatting sqref="D46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{4C866A94-9627-4782-B97F-92B3033E3A1A}</x14:id>
        </ext>
      </extLst>
    </cfRule>
  </conditionalFormatting>
  <conditionalFormatting sqref="D256">
    <cfRule type="dataBar" priority="3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{9CA5A4B5-79E9-4E55-A233-C0771C659008}</x14:id>
        </ext>
      </extLst>
    </cfRule>
  </conditionalFormatting>
  <conditionalFormatting sqref="D72">
    <cfRule type="dataBar" priority="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{FAA0E0AF-3446-455F-BCB3-7DEEC16EA14C}</x14:id>
        </ext>
      </extLst>
    </cfRule>
  </conditionalFormatting>
  <conditionalFormatting sqref="D147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{5B402B1E-C954-49B5-8BDE-C8EAE8A1E90D}</x14:id>
        </ext>
      </extLst>
    </cfRule>
  </conditionalFormatting>
  <conditionalFormatting sqref="D133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{624C9834-72E8-4451-BFBF-C9F4C699DE5F}</x14:id>
        </ext>
      </extLst>
    </cfRule>
  </conditionalFormatting>
  <conditionalFormatting sqref="D149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{066DA7D3-CD87-4835-81C8-8346EFA18254}</x14:id>
        </ext>
      </extLst>
    </cfRule>
  </conditionalFormatting>
  <conditionalFormatting sqref="D155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{7E323436-AD1B-492E-95BB-120ACE25E6A2}</x14:id>
        </ext>
      </extLst>
    </cfRule>
  </conditionalFormatting>
  <conditionalFormatting sqref="D159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{E3902885-1D62-4378-B10E-94173C949FD3}</x14:id>
        </ext>
      </extLst>
    </cfRule>
  </conditionalFormatting>
  <conditionalFormatting sqref="D158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{115CBF24-D7A5-44ED-8566-B84A6D3A6FC9}</x14:id>
        </ext>
      </extLst>
    </cfRule>
  </conditionalFormatting>
  <conditionalFormatting sqref="D216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{79920B2E-70FA-485A-A1B8-AB729B787502}</x14:id>
        </ext>
      </extLst>
    </cfRule>
  </conditionalFormatting>
  <conditionalFormatting sqref="D218 D221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{241F48F7-1E47-4B65-80A3-6DBEB62E91FD}</x14:id>
        </ext>
      </extLst>
    </cfRule>
  </conditionalFormatting>
  <conditionalFormatting sqref="D223:D224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{FDC82772-C213-48C5-A304-76D99F9C38AE}</x14:id>
        </ext>
      </extLst>
    </cfRule>
  </conditionalFormatting>
  <conditionalFormatting sqref="D222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{1D879B5E-03B9-4206-BCCC-A299D4C29677}</x14:id>
        </ext>
      </extLst>
    </cfRule>
  </conditionalFormatting>
  <conditionalFormatting sqref="D225:D226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{DADA0EA9-4171-45C1-8B8A-799A1377378E}</x14:id>
        </ext>
      </extLst>
    </cfRule>
  </conditionalFormatting>
  <conditionalFormatting sqref="D233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{577CAEB9-D9C2-47CE-9796-D298B5DEED18}</x14:id>
        </ext>
      </extLst>
    </cfRule>
  </conditionalFormatting>
  <conditionalFormatting sqref="D244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{C8FCD123-2632-4C85-BA72-13D1D52B0111}</x14:id>
        </ext>
      </extLst>
    </cfRule>
  </conditionalFormatting>
  <conditionalFormatting sqref="D108 D267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{834EBBFB-F38A-4452-A73F-5741B8FA37AA}</x14:id>
        </ext>
      </extLst>
    </cfRule>
  </conditionalFormatting>
  <conditionalFormatting sqref="D270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{81DB1C95-BDEB-4727-B01F-9D994DC4FFE5}</x14:id>
        </ext>
      </extLst>
    </cfRule>
  </conditionalFormatting>
  <conditionalFormatting sqref="D273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{688F49EA-390F-46D6-AB4F-B411AF1AB6C1}</x14:id>
        </ext>
      </extLst>
    </cfRule>
  </conditionalFormatting>
  <conditionalFormatting sqref="D81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{A9796A8B-D42F-4498-ADA9-F4F7742626BA}</x14:id>
        </ext>
      </extLst>
    </cfRule>
  </conditionalFormatting>
  <conditionalFormatting sqref="D38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{5C4E03FD-DCF1-4FF9-90A6-FBA9ADABC5E8}</x14:id>
        </ext>
      </extLst>
    </cfRule>
  </conditionalFormatting>
  <conditionalFormatting sqref="D36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{2E28D7AF-27C1-4162-B479-9627EEBA3B66}</x14:id>
        </ext>
      </extLst>
    </cfRule>
  </conditionalFormatting>
  <conditionalFormatting sqref="D70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{79F04521-CF1D-46C6-9E30-8F333DFB0A43}</x14:id>
        </ext>
      </extLst>
    </cfRule>
  </conditionalFormatting>
  <conditionalFormatting sqref="D30 D23 D26:D27">
    <cfRule type="dataBar" priority="129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{5835F903-3BB9-423B-9793-BF255AB5419C}</x14:id>
        </ext>
      </extLst>
    </cfRule>
  </conditionalFormatting>
  <conditionalFormatting sqref="D31">
    <cfRule type="dataBar" priority="129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{312FAC52-7836-4610-AA8C-0C1524756292}</x14:id>
        </ext>
      </extLst>
    </cfRule>
  </conditionalFormatting>
  <conditionalFormatting sqref="D48:D49 D45">
    <cfRule type="dataBar" priority="129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{93C48D36-11A7-4C38-9311-54F3D494A937}</x14:id>
        </ext>
      </extLst>
    </cfRule>
  </conditionalFormatting>
  <conditionalFormatting sqref="D51:D53">
    <cfRule type="dataBar" priority="129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{F3B4D6E3-D826-4EDF-B300-8A934ECAF46C}</x14:id>
        </ext>
      </extLst>
    </cfRule>
  </conditionalFormatting>
  <conditionalFormatting sqref="D53">
    <cfRule type="dataBar" priority="129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{F26C4468-AEF6-432D-A937-141FE11DC313}</x14:id>
        </ext>
      </extLst>
    </cfRule>
  </conditionalFormatting>
  <conditionalFormatting sqref="D64:D66 D60">
    <cfRule type="dataBar" priority="129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{2C08BB7E-BCB4-49AD-AADB-33A59D62590F}</x14:id>
        </ext>
      </extLst>
    </cfRule>
  </conditionalFormatting>
  <conditionalFormatting sqref="D87">
    <cfRule type="dataBar" priority="129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{2F87ECAA-F792-489A-BB71-563F541F1811}</x14:id>
        </ext>
      </extLst>
    </cfRule>
  </conditionalFormatting>
  <conditionalFormatting sqref="D82">
    <cfRule type="dataBar" priority="129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{9AA4A4AC-D8E5-42E9-AB1A-6B5394332B87}</x14:id>
        </ext>
      </extLst>
    </cfRule>
  </conditionalFormatting>
  <conditionalFormatting sqref="D87 D82">
    <cfRule type="dataBar" priority="129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{8423BD88-0854-4EBF-86D9-637F379FA571}</x14:id>
        </ext>
      </extLst>
    </cfRule>
  </conditionalFormatting>
  <conditionalFormatting sqref="D94">
    <cfRule type="dataBar" priority="129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{6279B11F-42F1-4D12-80B6-12ABC1180B4B}</x14:id>
        </ext>
      </extLst>
    </cfRule>
  </conditionalFormatting>
  <conditionalFormatting sqref="D92">
    <cfRule type="dataBar" priority="129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{A8AC8874-9A2D-487F-99B6-DA8D9EB68C33}</x14:id>
        </ext>
      </extLst>
    </cfRule>
  </conditionalFormatting>
  <conditionalFormatting sqref="D99:D100">
    <cfRule type="dataBar" priority="130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{35316FEB-46B9-4B5B-A3B6-5B29E115BEE9}</x14:id>
        </ext>
      </extLst>
    </cfRule>
  </conditionalFormatting>
  <conditionalFormatting sqref="D102">
    <cfRule type="dataBar" priority="130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{EF976DD8-5F88-4860-8E6F-6B7690B70DF3}</x14:id>
        </ext>
      </extLst>
    </cfRule>
  </conditionalFormatting>
  <conditionalFormatting sqref="D101">
    <cfRule type="dataBar" priority="130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{A887F442-144D-415D-9631-674E0D7DB13B}</x14:id>
        </ext>
      </extLst>
    </cfRule>
  </conditionalFormatting>
  <conditionalFormatting sqref="D103">
    <cfRule type="dataBar" priority="130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{1E383AC1-6799-4E66-BC74-D4684A6E85A2}</x14:id>
        </ext>
      </extLst>
    </cfRule>
  </conditionalFormatting>
  <conditionalFormatting sqref="D73 D107">
    <cfRule type="dataBar" priority="13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{0456B019-53CE-4D9A-A1E9-CDF94315C108}</x14:id>
        </ext>
      </extLst>
    </cfRule>
  </conditionalFormatting>
  <conditionalFormatting sqref="D101:D103 D107 D73">
    <cfRule type="dataBar" priority="13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{C0AEF87E-10F6-496C-85FC-C993AE2E9B56}</x14:id>
        </ext>
      </extLst>
    </cfRule>
  </conditionalFormatting>
  <conditionalFormatting sqref="D73">
    <cfRule type="dataBar" priority="135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{4ABA0FEB-C23C-4D28-A8CA-EB5D4EB8A25F}</x14:id>
        </ext>
      </extLst>
    </cfRule>
  </conditionalFormatting>
  <conditionalFormatting sqref="D115">
    <cfRule type="dataBar" priority="136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{2B9F4D35-9A42-4BCC-9748-7ED8331E8B98}</x14:id>
        </ext>
      </extLst>
    </cfRule>
  </conditionalFormatting>
  <conditionalFormatting sqref="D116">
    <cfRule type="dataBar" priority="13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{2F58F447-65FD-4429-928B-20E8782DA582}</x14:id>
        </ext>
      </extLst>
    </cfRule>
  </conditionalFormatting>
  <conditionalFormatting sqref="D131">
    <cfRule type="dataBar" priority="13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{B07C997C-AAE8-4FD6-9C01-B93744F03406}</x14:id>
        </ext>
      </extLst>
    </cfRule>
  </conditionalFormatting>
  <conditionalFormatting sqref="D130">
    <cfRule type="dataBar" priority="137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{059EDF4D-80A1-470B-BEA9-8A68839BC9BB}</x14:id>
        </ext>
      </extLst>
    </cfRule>
  </conditionalFormatting>
  <conditionalFormatting sqref="D117">
    <cfRule type="dataBar" priority="137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{EDBE9F35-1957-4207-B1E4-83914B443890}</x14:id>
        </ext>
      </extLst>
    </cfRule>
  </conditionalFormatting>
  <conditionalFormatting sqref="D114:D116">
    <cfRule type="dataBar" priority="137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{53664015-791B-4EB7-B96A-E460E8636131}</x14:id>
        </ext>
      </extLst>
    </cfRule>
  </conditionalFormatting>
  <conditionalFormatting sqref="D55">
    <cfRule type="dataBar" priority="137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{69E6DD74-F5E3-49EC-B62C-17C0E90D564E}</x14:id>
        </ext>
      </extLst>
    </cfRule>
  </conditionalFormatting>
  <conditionalFormatting sqref="D127:D128">
    <cfRule type="dataBar" priority="137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{35B233A7-83E4-4D7C-AE2E-7E17AB1EF4D8}</x14:id>
        </ext>
      </extLst>
    </cfRule>
  </conditionalFormatting>
  <conditionalFormatting sqref="D71">
    <cfRule type="dataBar" priority="137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{F842F515-1129-4417-8D48-D73E3363D606}</x14:id>
        </ext>
      </extLst>
    </cfRule>
  </conditionalFormatting>
  <conditionalFormatting sqref="D134">
    <cfRule type="dataBar" priority="137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{52029931-FE10-494B-B689-B52399BBDA97}</x14:id>
        </ext>
      </extLst>
    </cfRule>
  </conditionalFormatting>
  <conditionalFormatting sqref="D135">
    <cfRule type="dataBar" priority="137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{1A088677-B49D-444C-87AC-9235118587E4}</x14:id>
        </ext>
      </extLst>
    </cfRule>
  </conditionalFormatting>
  <conditionalFormatting sqref="D122">
    <cfRule type="dataBar" priority="137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{7A80C052-B365-4B43-AE1E-84E8FEEDDAD3}</x14:id>
        </ext>
      </extLst>
    </cfRule>
  </conditionalFormatting>
  <conditionalFormatting sqref="D136">
    <cfRule type="dataBar" priority="13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{230DDA99-8FC6-4D81-9783-21AC88811AE6}</x14:id>
        </ext>
      </extLst>
    </cfRule>
  </conditionalFormatting>
  <conditionalFormatting sqref="D135:D136 D122">
    <cfRule type="dataBar" priority="137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{5F260A39-36E5-4529-BC9F-1A43BEB9D6E9}</x14:id>
        </ext>
      </extLst>
    </cfRule>
  </conditionalFormatting>
  <conditionalFormatting sqref="D134:D136 D76 D71 D132 D127:D128 D122">
    <cfRule type="dataBar" priority="137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{BE6D0493-391C-4907-875D-4EF5A05F482C}</x14:id>
        </ext>
      </extLst>
    </cfRule>
  </conditionalFormatting>
  <conditionalFormatting sqref="D139">
    <cfRule type="dataBar" priority="137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{5BC36579-3C69-4025-8636-F8E9F5AC3985}</x14:id>
        </ext>
      </extLst>
    </cfRule>
  </conditionalFormatting>
  <conditionalFormatting sqref="D148">
    <cfRule type="dataBar" priority="137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{0BA272CF-1399-4703-8171-71122BB25856}</x14:id>
        </ext>
      </extLst>
    </cfRule>
  </conditionalFormatting>
  <conditionalFormatting sqref="D146">
    <cfRule type="dataBar" priority="137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{67676F3E-B577-45B7-B934-7FCC7862ECB0}</x14:id>
        </ext>
      </extLst>
    </cfRule>
  </conditionalFormatting>
  <conditionalFormatting sqref="D146 D148">
    <cfRule type="dataBar" priority="137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{9F008018-9179-49C8-A6E5-DE4D59918FB8}</x14:id>
        </ext>
      </extLst>
    </cfRule>
  </conditionalFormatting>
  <conditionalFormatting sqref="D168">
    <cfRule type="dataBar" priority="137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{8B1BE480-8FFC-481C-B077-5D58C3B2B751}</x14:id>
        </ext>
      </extLst>
    </cfRule>
  </conditionalFormatting>
  <conditionalFormatting sqref="D75">
    <cfRule type="dataBar" priority="137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{6F14D90C-2296-4411-83B4-A56EF9F09ECD}</x14:id>
        </ext>
      </extLst>
    </cfRule>
  </conditionalFormatting>
  <conditionalFormatting sqref="D174">
    <cfRule type="dataBar" priority="137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{14A2459C-B986-4262-9E58-ED8FF71879FE}</x14:id>
        </ext>
      </extLst>
    </cfRule>
  </conditionalFormatting>
  <conditionalFormatting sqref="D181">
    <cfRule type="dataBar" priority="138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{007F841A-6A63-484A-81A9-D6BEB5B4AF3F}</x14:id>
        </ext>
      </extLst>
    </cfRule>
  </conditionalFormatting>
  <conditionalFormatting sqref="D182">
    <cfRule type="dataBar" priority="138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{C3B8A68F-945F-45DD-980E-B4A22014A2DB}</x14:id>
        </ext>
      </extLst>
    </cfRule>
  </conditionalFormatting>
  <conditionalFormatting sqref="D183">
    <cfRule type="dataBar" priority="138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{52BAC73C-EE03-4B7F-A0B2-16D5D091F4FD}</x14:id>
        </ext>
      </extLst>
    </cfRule>
  </conditionalFormatting>
  <conditionalFormatting sqref="D179">
    <cfRule type="dataBar" priority="138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{9152428D-677E-4978-B1C1-95179BD781F0}</x14:id>
        </ext>
      </extLst>
    </cfRule>
  </conditionalFormatting>
  <conditionalFormatting sqref="D180">
    <cfRule type="dataBar" priority="138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{AE132D08-0DE2-4700-9932-2E8B2ED7080D}</x14:id>
        </ext>
      </extLst>
    </cfRule>
  </conditionalFormatting>
  <conditionalFormatting sqref="D176:D180">
    <cfRule type="dataBar" priority="138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{FD1678B5-A323-4C1E-986C-AAD75A5BE9A2}</x14:id>
        </ext>
      </extLst>
    </cfRule>
  </conditionalFormatting>
  <conditionalFormatting sqref="D187">
    <cfRule type="dataBar" priority="138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{C604056B-D271-4077-BA26-E9D48786C6AE}</x14:id>
        </ext>
      </extLst>
    </cfRule>
  </conditionalFormatting>
  <conditionalFormatting sqref="D121">
    <cfRule type="dataBar" priority="138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{1DFBAA9C-13C2-4BDB-9EC1-E389EA4C394B}</x14:id>
        </ext>
      </extLst>
    </cfRule>
  </conditionalFormatting>
  <conditionalFormatting sqref="D204">
    <cfRule type="dataBar" priority="138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{B20A57DE-5C63-4CBA-8375-051EE303EE94}</x14:id>
        </ext>
      </extLst>
    </cfRule>
  </conditionalFormatting>
  <conditionalFormatting sqref="D200:D203">
    <cfRule type="dataBar" priority="138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{A6F4298C-0B97-4F12-8934-4F5A0CF02B1D}</x14:id>
        </ext>
      </extLst>
    </cfRule>
  </conditionalFormatting>
  <conditionalFormatting sqref="D231 D234">
    <cfRule type="dataBar" priority="138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{C6643D9D-24B7-4E57-A315-4CA01E2E11D9}</x14:id>
        </ext>
      </extLst>
    </cfRule>
  </conditionalFormatting>
  <conditionalFormatting sqref="D235">
    <cfRule type="dataBar" priority="138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{067CD8B0-68C7-415E-B8C2-E7E7682163B6}</x14:id>
        </ext>
      </extLst>
    </cfRule>
  </conditionalFormatting>
  <conditionalFormatting sqref="D237:D240">
    <cfRule type="dataBar" priority="138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{87E4F6C8-90F3-4084-A785-B92E74612FB6}</x14:id>
        </ext>
      </extLst>
    </cfRule>
  </conditionalFormatting>
  <conditionalFormatting sqref="D236">
    <cfRule type="dataBar" priority="138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{FC2DE77C-5CB0-4317-A56F-F4D459A690B2}</x14:id>
        </ext>
      </extLst>
    </cfRule>
  </conditionalFormatting>
  <conditionalFormatting sqref="D241">
    <cfRule type="dataBar" priority="138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{5D27CA19-397A-46DE-A559-F8B973FAEFD2}</x14:id>
        </ext>
      </extLst>
    </cfRule>
  </conditionalFormatting>
  <conditionalFormatting sqref="D245:D246 D243">
    <cfRule type="dataBar" priority="138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{8575A5E8-3E3C-4819-AB29-D39EE697B18B}</x14:id>
        </ext>
      </extLst>
    </cfRule>
  </conditionalFormatting>
  <conditionalFormatting sqref="D258">
    <cfRule type="dataBar" priority="138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{AF1EAA2B-E49C-4923-9771-237C47FD03F4}</x14:id>
        </ext>
      </extLst>
    </cfRule>
  </conditionalFormatting>
  <conditionalFormatting sqref="D259:D260">
    <cfRule type="dataBar" priority="138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{785CA37E-7058-46B4-A1FC-3B3E3DAF2EB0}</x14:id>
        </ext>
      </extLst>
    </cfRule>
  </conditionalFormatting>
  <conditionalFormatting sqref="D272">
    <cfRule type="dataBar" priority="138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{CF77839C-383B-43FC-9419-B13B452AE15D}</x14:id>
        </ext>
      </extLst>
    </cfRule>
  </conditionalFormatting>
  <conditionalFormatting sqref="D276:D277">
    <cfRule type="dataBar" priority="13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{65FB4930-D682-4EFE-83D6-754C921FF9A8}</x14:id>
        </ext>
      </extLst>
    </cfRule>
  </conditionalFormatting>
  <conditionalFormatting sqref="D262">
    <cfRule type="dataBar" priority="138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{E3319617-36CD-4ECB-B412-5967703A057D}</x14:id>
        </ext>
      </extLst>
    </cfRule>
  </conditionalFormatting>
  <conditionalFormatting sqref="D285">
    <cfRule type="dataBar" priority="138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{96E6A6C3-3DFE-41BF-9D31-D41D3B11FF3A}</x14:id>
        </ext>
      </extLst>
    </cfRule>
  </conditionalFormatting>
  <conditionalFormatting sqref="D283">
    <cfRule type="dataBar" priority="138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{E660BBD7-7DCD-48DB-BC4B-F38368D7B522}</x14:id>
        </ext>
      </extLst>
    </cfRule>
  </conditionalFormatting>
  <conditionalFormatting sqref="D286">
    <cfRule type="dataBar" priority="138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{3D2FD7D0-E1A6-4A77-B50E-0A98F14E484D}</x14:id>
        </ext>
      </extLst>
    </cfRule>
  </conditionalFormatting>
  <conditionalFormatting sqref="D288">
    <cfRule type="dataBar" priority="138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{C1EDEE6A-C5BA-40E0-A3EA-5891AD542A86}</x14:id>
        </ext>
      </extLst>
    </cfRule>
  </conditionalFormatting>
  <conditionalFormatting sqref="D287">
    <cfRule type="dataBar" priority="138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{537122F0-82E3-46B7-9F13-AD54059055E9}</x14:id>
        </ext>
      </extLst>
    </cfRule>
  </conditionalFormatting>
  <conditionalFormatting sqref="D293">
    <cfRule type="dataBar" priority="138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{E6AEBCDF-2B67-4321-BFB6-DB3C55A005EE}</x14:id>
        </ext>
      </extLst>
    </cfRule>
  </conditionalFormatting>
  <conditionalFormatting sqref="D286:D288 D293">
    <cfRule type="dataBar" priority="14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{5F533C07-2A42-490F-9359-B41FBFA255D7}</x14:id>
        </ext>
      </extLst>
    </cfRule>
  </conditionalFormatting>
  <conditionalFormatting sqref="D294">
    <cfRule type="dataBar" priority="14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{41F02B28-CBBA-4090-B6AA-31791E1278A3}</x14:id>
        </ext>
      </extLst>
    </cfRule>
  </conditionalFormatting>
  <conditionalFormatting sqref="D295">
    <cfRule type="dataBar" priority="145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{675AA8EB-6860-4CBE-8C28-382026E69AAE}</x14:id>
        </ext>
      </extLst>
    </cfRule>
  </conditionalFormatting>
  <conditionalFormatting sqref="D300">
    <cfRule type="dataBar" priority="150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{09F507B2-2124-421A-A7D8-D6E96F661A70}</x14:id>
        </ext>
      </extLst>
    </cfRule>
  </conditionalFormatting>
  <conditionalFormatting sqref="D301">
    <cfRule type="dataBar" priority="150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{F6F6FAF1-F866-4F5D-9804-416B9B8F7BAC}</x14:id>
        </ext>
      </extLst>
    </cfRule>
  </conditionalFormatting>
  <conditionalFormatting sqref="D302">
    <cfRule type="dataBar" priority="150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{5F776310-2897-4DE3-881C-B51F82AEE05D}</x14:id>
        </ext>
      </extLst>
    </cfRule>
  </conditionalFormatting>
  <conditionalFormatting sqref="D296:D297 D300">
    <cfRule type="dataBar" priority="150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{A9A91015-6323-4338-AD6D-251EBC2AC344}</x14:id>
        </ext>
      </extLst>
    </cfRule>
  </conditionalFormatting>
  <conditionalFormatting sqref="D303">
    <cfRule type="dataBar" priority="150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{F84F485A-78C2-48D5-800F-EFB6EF7A93A7}</x14:id>
        </ext>
      </extLst>
    </cfRule>
  </conditionalFormatting>
  <conditionalFormatting sqref="D306">
    <cfRule type="dataBar" priority="150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{C874F9E4-F29F-48E1-BEAE-10874FD80884}</x14:id>
        </ext>
      </extLst>
    </cfRule>
  </conditionalFormatting>
  <conditionalFormatting sqref="D307">
    <cfRule type="dataBar" priority="150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{ED964426-0E1B-4747-A827-434A8F3930B7}</x14:id>
        </ext>
      </extLst>
    </cfRule>
  </conditionalFormatting>
  <conditionalFormatting sqref="D308">
    <cfRule type="dataBar" priority="150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{3E6B1F48-A52E-4D2D-A2F0-4FA8D7FD6B01}</x14:id>
        </ext>
      </extLst>
    </cfRule>
  </conditionalFormatting>
  <conditionalFormatting sqref="D306:D308 D303">
    <cfRule type="dataBar" priority="157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{FD715302-D90D-47AC-9DFD-C337B365F90F}</x14:id>
        </ext>
      </extLst>
    </cfRule>
  </conditionalFormatting>
  <conditionalFormatting sqref="D93">
    <cfRule type="dataBar" priority="157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{282546B3-B9C1-4D33-AEE6-EEC156BFA0C5}</x14:id>
        </ext>
      </extLst>
    </cfRule>
  </conditionalFormatting>
  <conditionalFormatting sqref="D63">
    <cfRule type="dataBar" priority="157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{801A4CC5-4B63-4E49-AB7A-4D008A0DDB03}</x14:id>
        </ext>
      </extLst>
    </cfRule>
  </conditionalFormatting>
  <conditionalFormatting sqref="D56">
    <cfRule type="dataBar" priority="157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{867879F1-EE79-42AF-A385-42D74F7378A5}</x14:id>
        </ext>
      </extLst>
    </cfRule>
  </conditionalFormatting>
  <conditionalFormatting sqref="D59">
    <cfRule type="dataBar" priority="157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{5C1950B0-D14A-4920-9FD3-84FED619C79F}</x14:id>
        </ext>
      </extLst>
    </cfRule>
  </conditionalFormatting>
  <conditionalFormatting sqref="D165:D166">
    <cfRule type="dataBar" priority="157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{2537697C-AE7E-435C-B583-D0D575FCA04D}</x14:id>
        </ext>
      </extLst>
    </cfRule>
  </conditionalFormatting>
  <conditionalFormatting sqref="D118:D119 D169">
    <cfRule type="dataBar" priority="157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{3B96A85B-12BF-44E1-A7A1-CBBC386E2162}</x14:id>
        </ext>
      </extLst>
    </cfRule>
  </conditionalFormatting>
  <conditionalFormatting sqref="D184:D186">
    <cfRule type="dataBar" priority="15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{E730DF1A-44FA-4345-A83F-146499B26864}</x14:id>
        </ext>
      </extLst>
    </cfRule>
  </conditionalFormatting>
  <conditionalFormatting sqref="D35">
    <cfRule type="dataBar" priority="157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{C31C4891-5586-48B3-9054-43F69E156C4B}</x14:id>
        </ext>
      </extLst>
    </cfRule>
  </conditionalFormatting>
  <conditionalFormatting sqref="D77">
    <cfRule type="dataBar" priority="157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{8C8F7A81-59C9-4823-B294-E70A22445D72}</x14:id>
        </ext>
      </extLst>
    </cfRule>
  </conditionalFormatting>
  <conditionalFormatting sqref="D113 D120">
    <cfRule type="dataBar" priority="157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{B0284849-625C-470F-93A4-C17A86166885}</x14:id>
        </ext>
      </extLst>
    </cfRule>
  </conditionalFormatting>
  <conditionalFormatting sqref="B114:C116 B131">
    <cfRule type="dataBar" priority="157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{2AE696F4-6ED3-4259-B0C4-A29C362E7B76}</x14:id>
        </ext>
      </extLst>
    </cfRule>
  </conditionalFormatting>
  <conditionalFormatting sqref="C131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{C19AAE77-64EB-480D-8545-4F72C7C92881}</x14:id>
        </ext>
      </extLst>
    </cfRule>
  </conditionalFormatting>
  <conditionalFormatting sqref="C13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{1B27578A-48E8-439C-B2FD-EEAC64D22C09}</x14:id>
        </ext>
      </extLst>
    </cfRule>
  </conditionalFormatting>
  <conditionalFormatting sqref="L166">
    <cfRule type="colorScale" priority="71">
      <colorScale>
        <cfvo type="min"/>
        <cfvo type="max"/>
        <color rgb="FF63BE7B"/>
        <color rgb="FFFFEF9C"/>
      </colorScale>
    </cfRule>
  </conditionalFormatting>
  <conditionalFormatting sqref="L166">
    <cfRule type="colorScale" priority="64">
      <colorScale>
        <cfvo type="min"/>
        <cfvo type="max"/>
        <color rgb="FF63BE7B"/>
        <color rgb="FFFCFCFF"/>
      </colorScale>
    </cfRule>
  </conditionalFormatting>
  <conditionalFormatting sqref="M137">
    <cfRule type="colorScale" priority="65">
      <colorScale>
        <cfvo type="min"/>
        <cfvo type="max"/>
        <color rgb="FF63BE7B"/>
        <color rgb="FFFCFCFF"/>
      </colorScale>
    </cfRule>
  </conditionalFormatting>
  <conditionalFormatting sqref="L262:L265">
    <cfRule type="colorScale" priority="63">
      <colorScale>
        <cfvo type="min"/>
        <cfvo type="max"/>
        <color rgb="FF63BE7B"/>
        <color rgb="FFFFEF9C"/>
      </colorScale>
    </cfRule>
  </conditionalFormatting>
  <conditionalFormatting sqref="D133 D149">
    <cfRule type="dataBar" priority="158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{F520F983-B1FB-4871-B414-F2A97C4AE42E}</x14:id>
        </ext>
      </extLst>
    </cfRule>
  </conditionalFormatting>
  <conditionalFormatting sqref="D150:D154">
    <cfRule type="dataBar" priority="158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{96C17F9F-E82F-422E-83A8-43D9E4D666F9}</x14:id>
        </ext>
      </extLst>
    </cfRule>
  </conditionalFormatting>
  <conditionalFormatting sqref="B19">
    <cfRule type="colorScale" priority="57">
      <colorScale>
        <cfvo type="min"/>
        <cfvo type="max"/>
        <color rgb="FFF8696B"/>
        <color rgb="FFFCFCFF"/>
      </colorScale>
    </cfRule>
  </conditionalFormatting>
  <conditionalFormatting sqref="C108 C267 C269:C27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{0F15E230-F080-42B3-ACB1-D34627981518}</x14:id>
        </ext>
      </extLst>
    </cfRule>
  </conditionalFormatting>
  <conditionalFormatting sqref="D73 D107 D109:D111">
    <cfRule type="dataBar" priority="158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{710BBEDC-0912-49E3-B215-DE019FE2818F}</x14:id>
        </ext>
      </extLst>
    </cfRule>
  </conditionalFormatting>
  <conditionalFormatting sqref="C4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{10AC357C-1979-48C2-8260-A3B13D9878DD}</x14:id>
        </ext>
      </extLst>
    </cfRule>
  </conditionalFormatting>
  <conditionalFormatting sqref="D205:D213">
    <cfRule type="dataBar" priority="158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{23FA6B41-FAD4-4949-B781-3E16367E9544}</x14:id>
        </ext>
      </extLst>
    </cfRule>
  </conditionalFormatting>
  <conditionalFormatting sqref="B261:C262">
    <cfRule type="dataBar" priority="158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{BFF3E531-1DA9-4356-9D0E-5B2F7CB34743}</x14:id>
        </ext>
      </extLst>
    </cfRule>
  </conditionalFormatting>
  <conditionalFormatting sqref="L261:L265">
    <cfRule type="colorScale" priority="15891">
      <colorScale>
        <cfvo type="min"/>
        <cfvo type="max"/>
        <color theme="0"/>
        <color theme="0"/>
      </colorScale>
    </cfRule>
    <cfRule type="colorScale" priority="15892">
      <colorScale>
        <cfvo type="min"/>
        <cfvo type="max"/>
        <color rgb="FF63BE7B"/>
        <color rgb="FFFCFCFF"/>
      </colorScale>
    </cfRule>
    <cfRule type="colorScale" priority="15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27:C22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{FBB31A9F-310E-42C2-A868-6E433A921A21}</x14:id>
        </ext>
      </extLst>
    </cfRule>
  </conditionalFormatting>
  <conditionalFormatting sqref="B22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{292C5E85-7DBC-4572-AE99-73E6E2E59918}</x14:id>
        </ext>
      </extLst>
    </cfRule>
  </conditionalFormatting>
  <conditionalFormatting sqref="C22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{295D4076-D3FF-4006-90B8-557F68465773}</x14:id>
        </ext>
      </extLst>
    </cfRule>
  </conditionalFormatting>
  <conditionalFormatting sqref="D22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{2C9F76F8-156A-4EE7-9562-64742A077BBF}</x14:id>
        </ext>
      </extLst>
    </cfRule>
  </conditionalFormatting>
  <conditionalFormatting sqref="B123:C123">
    <cfRule type="dataBar" priority="158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{C5DBBFA2-7253-45B7-8EFA-0C32C54B1BDD}</x14:id>
        </ext>
      </extLst>
    </cfRule>
  </conditionalFormatting>
  <conditionalFormatting sqref="C123">
    <cfRule type="dataBar" priority="158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{E90DEF2D-9425-4E37-943C-348711D12897}</x14:id>
        </ext>
      </extLst>
    </cfRule>
  </conditionalFormatting>
  <conditionalFormatting sqref="D123">
    <cfRule type="dataBar" priority="159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{E1DF92A3-32E6-4EE4-9170-25EE2776D9AF}</x14:id>
        </ext>
      </extLst>
    </cfRule>
  </conditionalFormatting>
  <conditionalFormatting sqref="L140">
    <cfRule type="colorScale" priority="15956">
      <colorScale>
        <cfvo type="min"/>
        <cfvo type="max"/>
        <color rgb="FF63BE7B"/>
        <color rgb="FFFFEF9C"/>
      </colorScale>
    </cfRule>
  </conditionalFormatting>
  <conditionalFormatting sqref="L166 L140">
    <cfRule type="colorScale" priority="15966">
      <colorScale>
        <cfvo type="min"/>
        <cfvo type="max"/>
        <color rgb="FFFCFCFF"/>
        <color rgb="FF63BE7B"/>
      </colorScale>
    </cfRule>
    <cfRule type="colorScale" priority="159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5:C175">
    <cfRule type="dataBar" priority="159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{F127FB1D-8572-4A9E-A097-94EC6C9AD046}</x14:id>
        </ext>
      </extLst>
    </cfRule>
  </conditionalFormatting>
  <conditionalFormatting sqref="D171:D173 D175">
    <cfRule type="dataBar" priority="159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{D5115C32-16DC-4FBF-80C4-2F0BB314CB7A}</x14:id>
        </ext>
      </extLst>
    </cfRule>
  </conditionalFormatting>
  <conditionalFormatting sqref="B196:C196">
    <cfRule type="dataBar" priority="159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{BF784BF9-C8C0-40B5-AA3B-D0DDF2915CAF}</x14:id>
        </ext>
      </extLst>
    </cfRule>
  </conditionalFormatting>
  <conditionalFormatting sqref="B253:C254 B257:C260">
    <cfRule type="dataBar" priority="159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{EB384C83-9287-42F2-B29E-1D6AF5D349FA}</x14:id>
        </ext>
      </extLst>
    </cfRule>
  </conditionalFormatting>
  <conditionalFormatting sqref="D253:D254 D248:D250 D257">
    <cfRule type="dataBar" priority="159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{47A0A2AE-8A4C-40CB-92EC-72052E76E670}</x14:id>
        </ext>
      </extLst>
    </cfRule>
  </conditionalFormatting>
  <conditionalFormatting sqref="B244:C244 B246:C246 C245 B248:C254">
    <cfRule type="dataBar" priority="159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{5E8EA5C1-A126-4C68-B7CE-1DD60B966B8B}</x14:id>
        </ext>
      </extLst>
    </cfRule>
  </conditionalFormatting>
  <conditionalFormatting sqref="B302:C303 B306:C309">
    <cfRule type="dataBar" priority="160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{BF9630B4-F18C-47B9-8E96-3312B41608ED}</x14:id>
        </ext>
      </extLst>
    </cfRule>
  </conditionalFormatting>
  <conditionalFormatting sqref="B309:C309">
    <cfRule type="dataBar" priority="160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{BE367682-CF03-4679-8A42-7BB7D026DF45}</x14:id>
        </ext>
      </extLst>
    </cfRule>
  </conditionalFormatting>
  <conditionalFormatting sqref="B308:C308 D309">
    <cfRule type="dataBar" priority="160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{32457992-1FAA-42E9-B7B7-5C50CBFC6BEE}</x14:id>
        </ext>
      </extLst>
    </cfRule>
  </conditionalFormatting>
  <conditionalFormatting sqref="C29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{5880CC7B-1F65-43EE-869D-D139243F5028}</x14:id>
        </ext>
      </extLst>
    </cfRule>
  </conditionalFormatting>
  <conditionalFormatting sqref="C42:C4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{3A48A911-22A2-482B-895D-ACDC59697F42}</x14:id>
        </ext>
      </extLst>
    </cfRule>
  </conditionalFormatting>
  <conditionalFormatting sqref="C24:C26">
    <cfRule type="dataBar" priority="160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{C6966811-2B72-4734-A253-674BBAD239C7}</x14:id>
        </ext>
      </extLst>
    </cfRule>
  </conditionalFormatting>
  <conditionalFormatting sqref="B60:C60 C65:C66">
    <cfRule type="dataBar" priority="160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{BEE4BF10-913E-478F-A73E-D326169C9A0C}</x14:id>
        </ext>
      </extLst>
    </cfRule>
  </conditionalFormatting>
  <conditionalFormatting sqref="D155:D158">
    <cfRule type="dataBar" priority="160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{289EF7DE-36E9-43F0-AF6B-7FAD8BC16B56}</x14:id>
        </ext>
      </extLst>
    </cfRule>
  </conditionalFormatting>
  <conditionalFormatting sqref="B78:C78 B47:C47 B36:C40 B79">
    <cfRule type="dataBar" priority="160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{7135A65C-888A-4F7D-9979-311D8A8933A3}</x14:id>
        </ext>
      </extLst>
    </cfRule>
  </conditionalFormatting>
  <conditionalFormatting sqref="B84:C85 B68:C69 B86">
    <cfRule type="dataBar" priority="160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{94C19B84-9B99-4015-961F-D46B2F8F0FBD}</x14:id>
        </ext>
      </extLst>
    </cfRule>
  </conditionalFormatting>
  <conditionalFormatting sqref="D68:D69 D84 D86">
    <cfRule type="dataBar" priority="160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{A4E7709C-BC8B-4357-AE75-ECFE2050EE80}</x14:id>
        </ext>
      </extLst>
    </cfRule>
  </conditionalFormatting>
  <conditionalFormatting sqref="B80:B81 B41">
    <cfRule type="dataBar" priority="160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{CC25192A-BEC0-4D93-9371-5D2178862797}</x14:id>
        </ext>
      </extLst>
    </cfRule>
  </conditionalFormatting>
  <conditionalFormatting sqref="C79:C81 C41">
    <cfRule type="dataBar" priority="160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{4BFAF7BA-1516-4DC6-90B9-0B9796CE6BA0}</x14:id>
        </ext>
      </extLst>
    </cfRule>
  </conditionalFormatting>
  <conditionalFormatting sqref="D41">
    <cfRule type="dataBar" priority="16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{C383C4C6-06C2-4554-A270-AD962A960341}</x14:id>
        </ext>
      </extLst>
    </cfRule>
  </conditionalFormatting>
  <conditionalFormatting sqref="D163:D164 D192 D167 D74">
    <cfRule type="dataBar" priority="160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{006DCB4B-B900-4B9F-A053-C8F25BD2660F}</x14:id>
        </ext>
      </extLst>
    </cfRule>
  </conditionalFormatting>
  <conditionalFormatting sqref="B98:C9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{EC024689-E041-4B92-B266-E8A4143CB1F9}</x14:id>
        </ext>
      </extLst>
    </cfRule>
  </conditionalFormatting>
  <conditionalFormatting sqref="D9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{1FEDC6D5-03E6-4675-8C0D-3B558A2C4C70}</x14:id>
        </ext>
      </extLst>
    </cfRule>
  </conditionalFormatting>
  <conditionalFormatting sqref="C2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{3A2AC9D9-431D-48E3-B537-68D27BCA6F7F}</x14:id>
        </ext>
      </extLst>
    </cfRule>
  </conditionalFormatting>
  <conditionalFormatting sqref="C5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{172DBA98-76AC-4D14-ABA6-ECE0244D454C}</x14:id>
        </ext>
      </extLst>
    </cfRule>
  </conditionalFormatting>
  <conditionalFormatting sqref="B269:B273 B263:C263 B261:C261 C106 B267:C267 C269:C277 B108:C108">
    <cfRule type="dataBar" priority="160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{70932F4D-B624-4D16-BB91-3959183E9A2A}</x14:id>
        </ext>
      </extLst>
    </cfRule>
  </conditionalFormatting>
  <conditionalFormatting sqref="D261 D263 D106">
    <cfRule type="dataBar" priority="16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{28749DE7-E3A9-4669-AB29-11E9B5D838F4}</x14:id>
        </ext>
      </extLst>
    </cfRule>
  </conditionalFormatting>
  <conditionalFormatting sqref="B282:C28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{E6ED64D8-2C35-429D-9EA7-19E2720E6EA3}</x14:id>
        </ext>
      </extLst>
    </cfRule>
  </conditionalFormatting>
  <conditionalFormatting sqref="D28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{0FB4F171-A47E-4E66-A5D3-2EF713CC2D22}</x14:id>
        </ext>
      </extLst>
    </cfRule>
  </conditionalFormatting>
  <conditionalFormatting sqref="D162 D170">
    <cfRule type="dataBar" priority="16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{4ADB41B6-9851-4BE0-8E95-0E017A12BAD5}</x14:id>
        </ext>
      </extLst>
    </cfRule>
  </conditionalFormatting>
  <conditionalFormatting sqref="B169:C169 B117:C117 B130 C118">
    <cfRule type="dataBar" priority="16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{F5CD7DE6-44A8-48B6-BFD2-CF62D51CF72A}</x14:id>
        </ext>
      </extLst>
    </cfRule>
  </conditionalFormatting>
  <conditionalFormatting sqref="C16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{BD14F5FB-8638-4709-921B-665EBBC3CAAA}</x14:id>
        </ext>
      </extLst>
    </cfRule>
  </conditionalFormatting>
  <conditionalFormatting sqref="C16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{768E23A5-85D9-4D83-AADE-E5CBF3454DB8}</x14:id>
        </ext>
      </extLst>
    </cfRule>
  </conditionalFormatting>
  <conditionalFormatting sqref="B191:C191 B58:C58 B193:C195">
    <cfRule type="dataBar" priority="16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{2CDFEC14-81CA-4D02-88F4-4613CB8F4167}</x14:id>
        </ext>
      </extLst>
    </cfRule>
  </conditionalFormatting>
  <conditionalFormatting sqref="D191 D58 D193:D195">
    <cfRule type="dataBar" priority="16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{7D7D85BE-BA2E-4B77-87A4-DDCA2D5B097C}</x14:id>
        </ext>
      </extLst>
    </cfRule>
  </conditionalFormatting>
  <conditionalFormatting sqref="B137:C138 B129:C129 C139">
    <cfRule type="dataBar" priority="16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{78B405EC-CEE3-41C6-9CB8-4926AFD1C1EC}</x14:id>
        </ext>
      </extLst>
    </cfRule>
  </conditionalFormatting>
  <conditionalFormatting sqref="D137:D139 D129">
    <cfRule type="dataBar" priority="16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{80FE453E-1550-4319-B93C-531B485FC38C}</x14:id>
        </ext>
      </extLst>
    </cfRule>
  </conditionalFormatting>
  <conditionalFormatting sqref="I1:I43 I84 K85 I86:I103 I105:I127 I45:I82 I129:I265 I325:I1048576 I267 I312:I315 I300:I310 I269:I298">
    <cfRule type="cellIs" dxfId="35" priority="15" operator="greaterThan">
      <formula>43831</formula>
    </cfRule>
  </conditionalFormatting>
  <conditionalFormatting sqref="I83">
    <cfRule type="cellIs" dxfId="34" priority="14" operator="greaterThan">
      <formula>43831</formula>
    </cfRule>
  </conditionalFormatting>
  <conditionalFormatting sqref="B44:C4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{A7B1F5E0-C5D1-472F-A45A-8B66BE2145DA}</x14:id>
        </ext>
      </extLst>
    </cfRule>
  </conditionalFormatting>
  <conditionalFormatting sqref="D4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{7E67DFB4-A1DA-4BFF-9B76-A1EB3E0509C0}</x14:id>
        </ext>
      </extLst>
    </cfRule>
  </conditionalFormatting>
  <conditionalFormatting sqref="D91:D92 D67 D94">
    <cfRule type="dataBar" priority="16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{01285ADE-32D4-49E7-A1CC-ACC8C065F239}</x14:id>
        </ext>
      </extLst>
    </cfRule>
  </conditionalFormatting>
  <conditionalFormatting sqref="B91:C91 B67:C67">
    <cfRule type="dataBar" priority="16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{3AD9551E-494E-4E03-8E57-B83E58E877E7}</x14:id>
        </ext>
      </extLst>
    </cfRule>
  </conditionalFormatting>
  <conditionalFormatting sqref="D8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{21FBC1AD-3918-47FC-BA24-ED433C4285E3}</x14:id>
        </ext>
      </extLst>
    </cfRule>
  </conditionalFormatting>
  <conditionalFormatting sqref="N137">
    <cfRule type="colorScale" priority="9">
      <colorScale>
        <cfvo type="min"/>
        <cfvo type="max"/>
        <color rgb="FF63BE7B"/>
        <color rgb="FFFCFCFF"/>
      </colorScale>
    </cfRule>
  </conditionalFormatting>
  <conditionalFormatting sqref="J24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{30E99996-3F1B-4EBE-8F06-E76844C11B40}</x14:id>
        </ext>
      </extLst>
    </cfRule>
  </conditionalFormatting>
  <conditionalFormatting sqref="B2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{952EB93F-655E-4AC9-8297-44456C916779}</x14:id>
        </ext>
      </extLst>
    </cfRule>
  </conditionalFormatting>
  <conditionalFormatting sqref="Q1:Q267 Q312:Q1048576 Q300:Q310 Q269:Q298">
    <cfRule type="cellIs" dxfId="33" priority="1" operator="lessThan">
      <formula>23377</formula>
    </cfRule>
    <cfRule type="cellIs" dxfId="32" priority="2" operator="lessThan">
      <formula>23012</formula>
    </cfRule>
  </conditionalFormatting>
  <pageMargins left="1" right="1" top="1" bottom="1" header="0.5" footer="0.5"/>
  <pageSetup paperSize="9" scale="1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DC68FE-479A-4BEB-BDA6-CCD283651D6D}">
            <x14:dataBar minLength="0" maxLength="100" negativeBarColorSameAsPositive="1" axisPosition="none">
              <x14:cfvo type="min"/>
              <x14:cfvo type="max"/>
            </x14:dataBar>
          </x14:cfRule>
          <xm:sqref>E20</xm:sqref>
        </x14:conditionalFormatting>
        <x14:conditionalFormatting xmlns:xm="http://schemas.microsoft.com/office/excel/2006/main">
          <x14:cfRule type="dataBar" id="{18AF819B-29D7-4682-8936-C0EA6B7A1D7E}">
            <x14:dataBar minLength="0" maxLength="100" negativeBarColorSameAsPositive="1" axisPosition="none">
              <x14:cfvo type="min"/>
              <x14:cfvo type="max"/>
            </x14:dataBar>
          </x14:cfRule>
          <xm:sqref>F20</xm:sqref>
        </x14:conditionalFormatting>
        <x14:conditionalFormatting xmlns:xm="http://schemas.microsoft.com/office/excel/2006/main">
          <x14:cfRule type="dataBar" id="{76187863-A193-4911-85E5-511668B4F232}">
            <x14:dataBar minLength="0" maxLength="100" negativeBarColorSameAsPositive="1" axisPosition="none">
              <x14:cfvo type="min"/>
              <x14:cfvo type="max"/>
            </x14:dataBar>
          </x14:cfRule>
          <xm:sqref>G20:H20</xm:sqref>
        </x14:conditionalFormatting>
        <x14:conditionalFormatting xmlns:xm="http://schemas.microsoft.com/office/excel/2006/main">
          <x14:cfRule type="dataBar" id="{012A02AE-AD94-4C28-8E85-8DA7238415C5}">
            <x14:dataBar minLength="0" maxLength="100" negativeBarColorSameAsPositive="1" axisPosition="none">
              <x14:cfvo type="min"/>
              <x14:cfvo type="max"/>
            </x14:dataBar>
          </x14:cfRule>
          <xm:sqref>I20</xm:sqref>
        </x14:conditionalFormatting>
        <x14:conditionalFormatting xmlns:xm="http://schemas.microsoft.com/office/excel/2006/main">
          <x14:cfRule type="dataBar" id="{8684778C-0843-4AC0-8F15-52FD3CB1907C}">
            <x14:dataBar minLength="0" maxLength="100" negativeBarColorSameAsPositive="1" axisPosition="none">
              <x14:cfvo type="min"/>
              <x14:cfvo type="max"/>
            </x14:dataBar>
          </x14:cfRule>
          <xm:sqref>J19</xm:sqref>
        </x14:conditionalFormatting>
        <x14:conditionalFormatting xmlns:xm="http://schemas.microsoft.com/office/excel/2006/main">
          <x14:cfRule type="dataBar" id="{ED162560-4993-4ED3-8168-E15E833F8B1F}">
            <x14:dataBar minLength="0" maxLength="100" negativeBarColorSameAsPositive="1" axisPosition="none">
              <x14:cfvo type="min"/>
              <x14:cfvo type="max"/>
            </x14:dataBar>
          </x14:cfRule>
          <xm:sqref>B21:C22 B16:C18 C15 C19 B7:C14</xm:sqref>
        </x14:conditionalFormatting>
        <x14:conditionalFormatting xmlns:xm="http://schemas.microsoft.com/office/excel/2006/main">
          <x14:cfRule type="dataBar" id="{932606DB-B2C9-419C-A2D3-3888697AFF8B}">
            <x14:dataBar minLength="0" maxLength="100" negativeBarColorSameAsPositive="1" axisPosition="none">
              <x14:cfvo type="min"/>
              <x14:cfvo type="max"/>
            </x14:dataBar>
          </x14:cfRule>
          <xm:sqref>B20:C20</xm:sqref>
        </x14:conditionalFormatting>
        <x14:conditionalFormatting xmlns:xm="http://schemas.microsoft.com/office/excel/2006/main">
          <x14:cfRule type="dataBar" id="{30273AB5-EF16-46D5-917A-4A2D332BC1D7}">
            <x14:dataBar minLength="0" maxLength="100" negativeBarColorSameAsPositive="1" axisPosition="none">
              <x14:cfvo type="min"/>
              <x14:cfvo type="max"/>
            </x14:dataBar>
          </x14:cfRule>
          <xm:sqref>B30 B23</xm:sqref>
        </x14:conditionalFormatting>
        <x14:conditionalFormatting xmlns:xm="http://schemas.microsoft.com/office/excel/2006/main">
          <x14:cfRule type="dataBar" id="{C46EA8B2-2203-41B3-A41A-7BBEAB0FDD7D}">
            <x14:dataBar minLength="0" maxLength="100" negativeBarColorSameAsPositive="1" axisPosition="none">
              <x14:cfvo type="min"/>
              <x14:cfvo type="max"/>
            </x14:dataBar>
          </x14:cfRule>
          <xm:sqref>C30 C23</xm:sqref>
        </x14:conditionalFormatting>
        <x14:conditionalFormatting xmlns:xm="http://schemas.microsoft.com/office/excel/2006/main">
          <x14:cfRule type="dataBar" id="{EAA39668-E0EF-4D66-BA2B-D0266A341DE7}">
            <x14:dataBar minLength="0" maxLength="100" negativeBarColorSameAsPositive="1" axisPosition="none">
              <x14:cfvo type="min"/>
              <x14:cfvo type="max"/>
            </x14:dataBar>
          </x14:cfRule>
          <xm:sqref>B31</xm:sqref>
        </x14:conditionalFormatting>
        <x14:conditionalFormatting xmlns:xm="http://schemas.microsoft.com/office/excel/2006/main">
          <x14:cfRule type="dataBar" id="{23CC6D59-0F9E-4C1E-BCD1-639F4A6DC28A}">
            <x14:dataBar minLength="0" maxLength="100" negativeBarColorSameAsPositive="1" axisPosition="none">
              <x14:cfvo type="min"/>
              <x14:cfvo type="max"/>
            </x14:dataBar>
          </x14:cfRule>
          <xm:sqref>C31</xm:sqref>
        </x14:conditionalFormatting>
        <x14:conditionalFormatting xmlns:xm="http://schemas.microsoft.com/office/excel/2006/main">
          <x14:cfRule type="dataBar" id="{CF8CD3B0-780C-4F43-B005-7C7296DB6D96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CEBDC217-42B3-489E-B0DA-E1633C32E671}">
            <x14:dataBar minLength="0" maxLength="100" negativeBarColorSameAsPositive="1" axisPosition="none">
              <x14:cfvo type="min"/>
              <x14:cfvo type="max"/>
            </x14:dataBar>
          </x14:cfRule>
          <xm:sqref>B35</xm:sqref>
        </x14:conditionalFormatting>
        <x14:conditionalFormatting xmlns:xm="http://schemas.microsoft.com/office/excel/2006/main">
          <x14:cfRule type="dataBar" id="{C5C38961-C23A-46EA-942B-42F8885EA668}">
            <x14:dataBar minLength="0" maxLength="100" negativeBarColorSameAsPositive="1" axisPosition="none">
              <x14:cfvo type="min"/>
              <x14:cfvo type="max"/>
            </x14:dataBar>
          </x14:cfRule>
          <xm:sqref>C35</xm:sqref>
        </x14:conditionalFormatting>
        <x14:conditionalFormatting xmlns:xm="http://schemas.microsoft.com/office/excel/2006/main">
          <x14:cfRule type="dataBar" id="{6EC86130-402A-424C-A7F4-C2A1268B6808}">
            <x14:dataBar minLength="0" maxLength="100" negativeBarColorSameAsPositive="1" axisPosition="none">
              <x14:cfvo type="min"/>
              <x14:cfvo type="max"/>
            </x14:dataBar>
          </x14:cfRule>
          <xm:sqref>J46</xm:sqref>
        </x14:conditionalFormatting>
        <x14:conditionalFormatting xmlns:xm="http://schemas.microsoft.com/office/excel/2006/main">
          <x14:cfRule type="dataBar" id="{9604D762-8017-4271-8663-D578B6655387}">
            <x14:dataBar minLength="0" maxLength="100" negativeBarColorSameAsPositive="1" axisPosition="none">
              <x14:cfvo type="min"/>
              <x14:cfvo type="max"/>
            </x14:dataBar>
          </x14:cfRule>
          <xm:sqref>B45:C45</xm:sqref>
        </x14:conditionalFormatting>
        <x14:conditionalFormatting xmlns:xm="http://schemas.microsoft.com/office/excel/2006/main">
          <x14:cfRule type="dataBar" id="{2564F7D3-98B6-4BB1-A182-B065C1EB2073}">
            <x14:dataBar minLength="0" maxLength="100" negativeBarColorSameAsPositive="1" axisPosition="none">
              <x14:cfvo type="min"/>
              <x14:cfvo type="max"/>
            </x14:dataBar>
          </x14:cfRule>
          <xm:sqref>C48</xm:sqref>
        </x14:conditionalFormatting>
        <x14:conditionalFormatting xmlns:xm="http://schemas.microsoft.com/office/excel/2006/main">
          <x14:cfRule type="dataBar" id="{A846F32B-4587-4B06-B2DE-FEBED2DE54B4}">
            <x14:dataBar minLength="0" maxLength="100" negativeBarColorSameAsPositive="1" axisPosition="none">
              <x14:cfvo type="min"/>
              <x14:cfvo type="max"/>
            </x14:dataBar>
          </x14:cfRule>
          <xm:sqref>B49:C49</xm:sqref>
        </x14:conditionalFormatting>
        <x14:conditionalFormatting xmlns:xm="http://schemas.microsoft.com/office/excel/2006/main">
          <x14:cfRule type="dataBar" id="{3C53EDA0-57BF-4135-B87F-DFBF96D6F7E9}">
            <x14:dataBar minLength="0" maxLength="100" negativeBarColorSameAsPositive="1" axisPosition="none">
              <x14:cfvo type="min"/>
              <x14:cfvo type="max"/>
            </x14:dataBar>
          </x14:cfRule>
          <xm:sqref>B46 C50</xm:sqref>
        </x14:conditionalFormatting>
        <x14:conditionalFormatting xmlns:xm="http://schemas.microsoft.com/office/excel/2006/main">
          <x14:cfRule type="dataBar" id="{AD7CAFF3-8CFA-43D5-B3B5-3177284B2472}">
            <x14:dataBar minLength="0" maxLength="100" negativeBarColorSameAsPositive="1" axisPosition="none">
              <x14:cfvo type="min"/>
              <x14:cfvo type="max"/>
            </x14:dataBar>
          </x14:cfRule>
          <xm:sqref>E52</xm:sqref>
        </x14:conditionalFormatting>
        <x14:conditionalFormatting xmlns:xm="http://schemas.microsoft.com/office/excel/2006/main">
          <x14:cfRule type="dataBar" id="{526D6048-064D-4ACA-A9CA-2FDF328D0F91}">
            <x14:dataBar minLength="0" maxLength="100" negativeBarColorSameAsPositive="1" axisPosition="none">
              <x14:cfvo type="min"/>
              <x14:cfvo type="max"/>
            </x14:dataBar>
          </x14:cfRule>
          <xm:sqref>F52</xm:sqref>
        </x14:conditionalFormatting>
        <x14:conditionalFormatting xmlns:xm="http://schemas.microsoft.com/office/excel/2006/main">
          <x14:cfRule type="dataBar" id="{03304D8B-4E9C-4CFE-8DF4-FEC982B0DED8}">
            <x14:dataBar minLength="0" maxLength="100" negativeBarColorSameAsPositive="1" axisPosition="none">
              <x14:cfvo type="min"/>
              <x14:cfvo type="max"/>
            </x14:dataBar>
          </x14:cfRule>
          <xm:sqref>G52:H52</xm:sqref>
        </x14:conditionalFormatting>
        <x14:conditionalFormatting xmlns:xm="http://schemas.microsoft.com/office/excel/2006/main">
          <x14:cfRule type="dataBar" id="{1C4B8A6B-72BA-403D-BD83-40748BE0CE59}">
            <x14:dataBar minLength="0" maxLength="100" negativeBarColorSameAsPositive="1" axisPosition="none">
              <x14:cfvo type="min"/>
              <x14:cfvo type="max"/>
            </x14:dataBar>
          </x14:cfRule>
          <xm:sqref>I52</xm:sqref>
        </x14:conditionalFormatting>
        <x14:conditionalFormatting xmlns:xm="http://schemas.microsoft.com/office/excel/2006/main">
          <x14:cfRule type="dataBar" id="{797F5AF3-2001-4824-9170-2BEF52936834}">
            <x14:dataBar minLength="0" maxLength="100" negativeBarColorSameAsPositive="1" axisPosition="none">
              <x14:cfvo type="min"/>
              <x14:cfvo type="max"/>
            </x14:dataBar>
          </x14:cfRule>
          <xm:sqref>J51</xm:sqref>
        </x14:conditionalFormatting>
        <x14:conditionalFormatting xmlns:xm="http://schemas.microsoft.com/office/excel/2006/main">
          <x14:cfRule type="dataBar" id="{1844634A-9E00-4347-86D8-9F3E080B8A47}">
            <x14:dataBar minLength="0" maxLength="100" negativeBarColorSameAsPositive="1" axisPosition="none">
              <x14:cfvo type="min"/>
              <x14:cfvo type="max"/>
            </x14:dataBar>
          </x14:cfRule>
          <xm:sqref>B51:C51</xm:sqref>
        </x14:conditionalFormatting>
        <x14:conditionalFormatting xmlns:xm="http://schemas.microsoft.com/office/excel/2006/main">
          <x14:cfRule type="dataBar" id="{2EA4D80C-76A5-4137-88CC-48BA8DB2BE16}">
            <x14:dataBar minLength="0" maxLength="100" negativeBarColorSameAsPositive="1" axisPosition="none">
              <x14:cfvo type="min"/>
              <x14:cfvo type="max"/>
            </x14:dataBar>
          </x14:cfRule>
          <xm:sqref>B52:C52</xm:sqref>
        </x14:conditionalFormatting>
        <x14:conditionalFormatting xmlns:xm="http://schemas.microsoft.com/office/excel/2006/main">
          <x14:cfRule type="dataBar" id="{93F50A1A-DA14-4864-B016-343CED1A77D7}">
            <x14:dataBar minLength="0" maxLength="100" negativeBarColorSameAsPositive="1" axisPosition="none">
              <x14:cfvo type="min"/>
              <x14:cfvo type="max"/>
            </x14:dataBar>
          </x14:cfRule>
          <xm:sqref>B53:C53</xm:sqref>
        </x14:conditionalFormatting>
        <x14:conditionalFormatting xmlns:xm="http://schemas.microsoft.com/office/excel/2006/main">
          <x14:cfRule type="dataBar" id="{89B7331B-0AFA-4519-A92F-CF8235A674A3}">
            <x14:dataBar minLength="0" maxLength="100" negativeBarColorSameAsPositive="1" axisPosition="none">
              <x14:cfvo type="min"/>
              <x14:cfvo type="max"/>
            </x14:dataBar>
          </x14:cfRule>
          <xm:sqref>B60:C60</xm:sqref>
        </x14:conditionalFormatting>
        <x14:conditionalFormatting xmlns:xm="http://schemas.microsoft.com/office/excel/2006/main">
          <x14:cfRule type="dataBar" id="{B79F5151-D271-4147-951D-3C4EE30EE254}">
            <x14:dataBar minLength="0" maxLength="100" negativeBarColorSameAsPositive="1" axisPosition="none">
              <x14:cfvo type="min"/>
              <x14:cfvo type="max"/>
            </x14:dataBar>
          </x14:cfRule>
          <xm:sqref>B64</xm:sqref>
        </x14:conditionalFormatting>
        <x14:conditionalFormatting xmlns:xm="http://schemas.microsoft.com/office/excel/2006/main">
          <x14:cfRule type="dataBar" id="{0112215F-5FE0-4E2B-BFAD-B0807DC7A4A1}">
            <x14:dataBar minLength="0" maxLength="100" negativeBarColorSameAsPositive="1" axisPosition="none">
              <x14:cfvo type="min"/>
              <x14:cfvo type="max"/>
            </x14:dataBar>
          </x14:cfRule>
          <xm:sqref>C64</xm:sqref>
        </x14:conditionalFormatting>
        <x14:conditionalFormatting xmlns:xm="http://schemas.microsoft.com/office/excel/2006/main">
          <x14:cfRule type="dataBar" id="{F3AEB77F-5408-4573-B743-AAECDEF1C716}">
            <x14:dataBar minLength="0" maxLength="100" negativeBarColorSameAsPositive="1" axisPosition="none">
              <x14:cfvo type="min"/>
              <x14:cfvo type="max"/>
            </x14:dataBar>
          </x14:cfRule>
          <xm:sqref>B65</xm:sqref>
        </x14:conditionalFormatting>
        <x14:conditionalFormatting xmlns:xm="http://schemas.microsoft.com/office/excel/2006/main">
          <x14:cfRule type="dataBar" id="{3894C629-29AF-496D-A9BB-9F09CF219B36}">
            <x14:dataBar minLength="0" maxLength="100" negativeBarColorSameAsPositive="1" axisPosition="none">
              <x14:cfvo type="min"/>
              <x14:cfvo type="max"/>
            </x14:dataBar>
          </x14:cfRule>
          <xm:sqref>B66</xm:sqref>
        </x14:conditionalFormatting>
        <x14:conditionalFormatting xmlns:xm="http://schemas.microsoft.com/office/excel/2006/main">
          <x14:cfRule type="dataBar" id="{43A91BEC-FE30-41BF-A967-2A6F661CAC73}">
            <x14:dataBar minLength="0" maxLength="100" negativeBarColorSameAsPositive="1" axisPosition="none">
              <x14:cfvo type="min"/>
              <x14:cfvo type="max"/>
            </x14:dataBar>
          </x14:cfRule>
          <xm:sqref>B82:C83 B87 C86</xm:sqref>
        </x14:conditionalFormatting>
        <x14:conditionalFormatting xmlns:xm="http://schemas.microsoft.com/office/excel/2006/main">
          <x14:cfRule type="dataBar" id="{BEFD8797-CBB2-44F4-AA18-C29A15FCA5EA}">
            <x14:dataBar minLength="0" maxLength="100" negativeBarColorSameAsPositive="1" axisPosition="none">
              <x14:cfvo type="min"/>
              <x14:cfvo type="max"/>
            </x14:dataBar>
          </x14:cfRule>
          <xm:sqref>B67:C67</xm:sqref>
        </x14:conditionalFormatting>
        <x14:conditionalFormatting xmlns:xm="http://schemas.microsoft.com/office/excel/2006/main">
          <x14:cfRule type="dataBar" id="{123CEC8A-FFC2-462B-B799-7642686AC88D}">
            <x14:dataBar minLength="0" maxLength="100" negativeBarColorSameAsPositive="1" axisPosition="none">
              <x14:cfvo type="min"/>
              <x14:cfvo type="max"/>
            </x14:dataBar>
          </x14:cfRule>
          <xm:sqref>B91:C91</xm:sqref>
        </x14:conditionalFormatting>
        <x14:conditionalFormatting xmlns:xm="http://schemas.microsoft.com/office/excel/2006/main">
          <x14:cfRule type="dataBar" id="{846D3C88-9FCB-4042-A4D4-087E088E4B60}">
            <x14:dataBar minLength="0" maxLength="100" negativeBarColorSameAsPositive="1" axisPosition="none">
              <x14:cfvo type="min"/>
              <x14:cfvo type="max"/>
            </x14:dataBar>
          </x14:cfRule>
          <xm:sqref>B94:C94</xm:sqref>
        </x14:conditionalFormatting>
        <x14:conditionalFormatting xmlns:xm="http://schemas.microsoft.com/office/excel/2006/main">
          <x14:cfRule type="dataBar" id="{32D8CAD0-D8B2-4A67-A089-ED34AE1EA06A}">
            <x14:dataBar minLength="0" maxLength="100" negativeBarColorSameAsPositive="1" axisPosition="none">
              <x14:cfvo type="min"/>
              <x14:cfvo type="max"/>
            </x14:dataBar>
          </x14:cfRule>
          <xm:sqref>B92:C92</xm:sqref>
        </x14:conditionalFormatting>
        <x14:conditionalFormatting xmlns:xm="http://schemas.microsoft.com/office/excel/2006/main">
          <x14:cfRule type="dataBar" id="{1CB1FAD2-7F52-4F37-9999-12965C02C5ED}">
            <x14:dataBar minLength="0" maxLength="100" negativeBarColorSameAsPositive="1" axisPosition="none">
              <x14:cfvo type="min"/>
              <x14:cfvo type="max"/>
            </x14:dataBar>
          </x14:cfRule>
          <xm:sqref>B99:C99 C100</xm:sqref>
        </x14:conditionalFormatting>
        <x14:conditionalFormatting xmlns:xm="http://schemas.microsoft.com/office/excel/2006/main">
          <x14:cfRule type="dataBar" id="{B2989B14-A722-4AC3-A8B5-E85219F3E386}">
            <x14:dataBar minLength="0" maxLength="100" negativeBarColorSameAsPositive="1" axisPosition="none">
              <x14:cfvo type="min"/>
              <x14:cfvo type="max"/>
            </x14:dataBar>
          </x14:cfRule>
          <xm:sqref>E103</xm:sqref>
        </x14:conditionalFormatting>
        <x14:conditionalFormatting xmlns:xm="http://schemas.microsoft.com/office/excel/2006/main">
          <x14:cfRule type="dataBar" id="{98A04C0F-B333-49D5-A08A-E797196AB073}">
            <x14:dataBar minLength="0" maxLength="100" negativeBarColorSameAsPositive="1" axisPosition="none">
              <x14:cfvo type="min"/>
              <x14:cfvo type="max"/>
            </x14:dataBar>
          </x14:cfRule>
          <xm:sqref>F103</xm:sqref>
        </x14:conditionalFormatting>
        <x14:conditionalFormatting xmlns:xm="http://schemas.microsoft.com/office/excel/2006/main">
          <x14:cfRule type="dataBar" id="{92B1052D-B0F9-4786-A3F3-C51C0E152BEA}">
            <x14:dataBar minLength="0" maxLength="100" negativeBarColorSameAsPositive="1" axisPosition="none">
              <x14:cfvo type="min"/>
              <x14:cfvo type="max"/>
            </x14:dataBar>
          </x14:cfRule>
          <xm:sqref>G103:H103</xm:sqref>
        </x14:conditionalFormatting>
        <x14:conditionalFormatting xmlns:xm="http://schemas.microsoft.com/office/excel/2006/main">
          <x14:cfRule type="dataBar" id="{964A0E5A-763F-40B7-A393-A6DEA22C1EBB}">
            <x14:dataBar minLength="0" maxLength="100" negativeBarColorSameAsPositive="1" axisPosition="none">
              <x14:cfvo type="min"/>
              <x14:cfvo type="max"/>
            </x14:dataBar>
          </x14:cfRule>
          <xm:sqref>I103</xm:sqref>
        </x14:conditionalFormatting>
        <x14:conditionalFormatting xmlns:xm="http://schemas.microsoft.com/office/excel/2006/main">
          <x14:cfRule type="dataBar" id="{F235ECD7-E6F2-4BB7-AB30-169088C92ADC}">
            <x14:dataBar minLength="0" maxLength="100" negativeBarColorSameAsPositive="1" axisPosition="none">
              <x14:cfvo type="min"/>
              <x14:cfvo type="max"/>
            </x14:dataBar>
          </x14:cfRule>
          <xm:sqref>J102</xm:sqref>
        </x14:conditionalFormatting>
        <x14:conditionalFormatting xmlns:xm="http://schemas.microsoft.com/office/excel/2006/main">
          <x14:cfRule type="dataBar" id="{604EEFAF-DDE6-4555-82CA-4FAAE0457299}">
            <x14:dataBar minLength="0" maxLength="100" negativeBarColorSameAsPositive="1" axisPosition="none">
              <x14:cfvo type="min"/>
              <x14:cfvo type="max"/>
            </x14:dataBar>
          </x14:cfRule>
          <xm:sqref>B101:C103</xm:sqref>
        </x14:conditionalFormatting>
        <x14:conditionalFormatting xmlns:xm="http://schemas.microsoft.com/office/excel/2006/main">
          <x14:cfRule type="dataBar" id="{0C9E93F9-34E7-4EE1-9E88-66FDD9FE8CC9}">
            <x14:dataBar minLength="0" maxLength="100" negativeBarColorSameAsPositive="1" axisPosition="none">
              <x14:cfvo type="min"/>
              <x14:cfvo type="max"/>
            </x14:dataBar>
          </x14:cfRule>
          <xm:sqref>B107:C107 B72:C73</xm:sqref>
        </x14:conditionalFormatting>
        <x14:conditionalFormatting xmlns:xm="http://schemas.microsoft.com/office/excel/2006/main">
          <x14:cfRule type="dataBar" id="{6F60B391-D5E0-472E-A86E-FA0186EDD2AC}">
            <x14:dataBar minLength="0" maxLength="100" negativeBarColorSameAsPositive="1" axisPosition="none">
              <x14:cfvo type="min"/>
              <x14:cfvo type="max"/>
            </x14:dataBar>
          </x14:cfRule>
          <xm:sqref>B70:C70</xm:sqref>
        </x14:conditionalFormatting>
        <x14:conditionalFormatting xmlns:xm="http://schemas.microsoft.com/office/excel/2006/main">
          <x14:cfRule type="dataBar" id="{C31E953E-C6E5-491F-B975-3DEF82E7E4D9}">
            <x14:dataBar minLength="0" maxLength="100" negativeBarColorSameAsPositive="1" axisPosition="none">
              <x14:cfvo type="min"/>
              <x14:cfvo type="max"/>
            </x14:dataBar>
          </x14:cfRule>
          <xm:sqref>B109:C111</xm:sqref>
        </x14:conditionalFormatting>
        <x14:conditionalFormatting xmlns:xm="http://schemas.microsoft.com/office/excel/2006/main">
          <x14:cfRule type="dataBar" id="{1E05B04A-CC94-4310-A483-36F2CF05C80D}">
            <x14:dataBar minLength="0" maxLength="100" negativeBarColorSameAsPositive="1" axisPosition="none">
              <x14:cfvo type="min"/>
              <x14:cfvo type="max"/>
            </x14:dataBar>
          </x14:cfRule>
          <xm:sqref>E117</xm:sqref>
        </x14:conditionalFormatting>
        <x14:conditionalFormatting xmlns:xm="http://schemas.microsoft.com/office/excel/2006/main">
          <x14:cfRule type="dataBar" id="{F77462E3-2E25-4CC1-B499-154878D1C8DF}">
            <x14:dataBar minLength="0" maxLength="100" negativeBarColorSameAsPositive="1" axisPosition="none">
              <x14:cfvo type="min"/>
              <x14:cfvo type="max"/>
            </x14:dataBar>
          </x14:cfRule>
          <xm:sqref>F117</xm:sqref>
        </x14:conditionalFormatting>
        <x14:conditionalFormatting xmlns:xm="http://schemas.microsoft.com/office/excel/2006/main">
          <x14:cfRule type="dataBar" id="{7F1EAD91-3910-48EC-9F9F-F19D9E474A53}">
            <x14:dataBar minLength="0" maxLength="100" negativeBarColorSameAsPositive="1" axisPosition="none">
              <x14:cfvo type="min"/>
              <x14:cfvo type="max"/>
            </x14:dataBar>
          </x14:cfRule>
          <xm:sqref>I117</xm:sqref>
        </x14:conditionalFormatting>
        <x14:conditionalFormatting xmlns:xm="http://schemas.microsoft.com/office/excel/2006/main">
          <x14:cfRule type="dataBar" id="{E467EB8D-9CD3-4D97-89F1-13954F7CC0D1}">
            <x14:dataBar minLength="0" maxLength="100" negativeBarColorSameAsPositive="1" axisPosition="none">
              <x14:cfvo type="min"/>
              <x14:cfvo type="max"/>
            </x14:dataBar>
          </x14:cfRule>
          <xm:sqref>B131</xm:sqref>
        </x14:conditionalFormatting>
        <x14:conditionalFormatting xmlns:xm="http://schemas.microsoft.com/office/excel/2006/main">
          <x14:cfRule type="dataBar" id="{B336F124-7EBF-49B6-BFD9-7566EB9E829D}">
            <x14:dataBar minLength="0" maxLength="100" negativeBarColorSameAsPositive="1" axisPosition="none">
              <x14:cfvo type="min"/>
              <x14:cfvo type="max"/>
            </x14:dataBar>
          </x14:cfRule>
          <xm:sqref>B130</xm:sqref>
        </x14:conditionalFormatting>
        <x14:conditionalFormatting xmlns:xm="http://schemas.microsoft.com/office/excel/2006/main">
          <x14:cfRule type="dataBar" id="{13A1BC2A-8051-40CE-B3C9-79A0F2AC88F2}">
            <x14:dataBar minLength="0" maxLength="100" negativeBarColorSameAsPositive="1" axisPosition="none">
              <x14:cfvo type="min"/>
              <x14:cfvo type="max"/>
            </x14:dataBar>
          </x14:cfRule>
          <xm:sqref>B117:C117</xm:sqref>
        </x14:conditionalFormatting>
        <x14:conditionalFormatting xmlns:xm="http://schemas.microsoft.com/office/excel/2006/main">
          <x14:cfRule type="dataBar" id="{7C9701D7-F482-452E-97F9-C976FC3F9ED5}">
            <x14:dataBar minLength="0" maxLength="100" negativeBarColorSameAsPositive="1" axisPosition="none">
              <x14:cfvo type="min"/>
              <x14:cfvo type="max"/>
            </x14:dataBar>
          </x14:cfRule>
          <xm:sqref>B169:C169 C118</xm:sqref>
        </x14:conditionalFormatting>
        <x14:conditionalFormatting xmlns:xm="http://schemas.microsoft.com/office/excel/2006/main">
          <x14:cfRule type="dataBar" id="{E6B7F0A8-8F2E-49D8-BD49-63470404F021}">
            <x14:dataBar minLength="0" maxLength="100" negativeBarColorSameAsPositive="1" axisPosition="none">
              <x14:cfvo type="min"/>
              <x14:cfvo type="max"/>
            </x14:dataBar>
          </x14:cfRule>
          <xm:sqref>B116:C116</xm:sqref>
        </x14:conditionalFormatting>
        <x14:conditionalFormatting xmlns:xm="http://schemas.microsoft.com/office/excel/2006/main">
          <x14:cfRule type="dataBar" id="{4E9EE17B-FD6F-43DA-BA52-978589AC7D46}">
            <x14:dataBar minLength="0" maxLength="100" negativeBarColorSameAsPositive="1" axisPosition="none">
              <x14:cfvo type="min"/>
              <x14:cfvo type="max"/>
            </x14:dataBar>
          </x14:cfRule>
          <xm:sqref>B169:C169</xm:sqref>
        </x14:conditionalFormatting>
        <x14:conditionalFormatting xmlns:xm="http://schemas.microsoft.com/office/excel/2006/main">
          <x14:cfRule type="dataBar" id="{A511DFE9-8CE3-4AAB-8E76-1BCCD73ECA9E}">
            <x14:dataBar minLength="0" maxLength="100" negativeBarColorSameAsPositive="1" axisPosition="none">
              <x14:cfvo type="min"/>
              <x14:cfvo type="max"/>
            </x14:dataBar>
          </x14:cfRule>
          <xm:sqref>B119:C119</xm:sqref>
        </x14:conditionalFormatting>
        <x14:conditionalFormatting xmlns:xm="http://schemas.microsoft.com/office/excel/2006/main">
          <x14:cfRule type="dataBar" id="{F9F8DDB2-4708-41D1-9671-C70DCA8039FC}">
            <x14:dataBar minLength="0" maxLength="100" negativeBarColorSameAsPositive="1" axisPosition="none">
              <x14:cfvo type="min"/>
              <x14:cfvo type="max"/>
            </x14:dataBar>
          </x14:cfRule>
          <xm:sqref>J55</xm:sqref>
        </x14:conditionalFormatting>
        <x14:conditionalFormatting xmlns:xm="http://schemas.microsoft.com/office/excel/2006/main">
          <x14:cfRule type="dataBar" id="{DE956002-C127-486B-B604-614764BDB910}">
            <x14:dataBar minLength="0" maxLength="100" negativeBarColorSameAsPositive="1" axisPosition="none">
              <x14:cfvo type="min"/>
              <x14:cfvo type="max"/>
            </x14:dataBar>
          </x14:cfRule>
          <xm:sqref>B55:C55</xm:sqref>
        </x14:conditionalFormatting>
        <x14:conditionalFormatting xmlns:xm="http://schemas.microsoft.com/office/excel/2006/main">
          <x14:cfRule type="dataBar" id="{BB06E5B7-2CD3-4FB8-846F-721EC4CD64F7}">
            <x14:dataBar minLength="0" maxLength="100" negativeBarColorSameAsPositive="1" axisPosition="none">
              <x14:cfvo type="min"/>
              <x14:cfvo type="max"/>
            </x14:dataBar>
          </x14:cfRule>
          <xm:sqref>B135:C135</xm:sqref>
        </x14:conditionalFormatting>
        <x14:conditionalFormatting xmlns:xm="http://schemas.microsoft.com/office/excel/2006/main">
          <x14:cfRule type="dataBar" id="{7EB6457D-A692-4C57-B34E-CD00029FEE06}">
            <x14:dataBar minLength="0" maxLength="100" negativeBarColorSameAsPositive="1" axisPosition="none">
              <x14:cfvo type="min"/>
              <x14:cfvo type="max"/>
            </x14:dataBar>
          </x14:cfRule>
          <xm:sqref>B134:C134</xm:sqref>
        </x14:conditionalFormatting>
        <x14:conditionalFormatting xmlns:xm="http://schemas.microsoft.com/office/excel/2006/main">
          <x14:cfRule type="dataBar" id="{1180E99B-74B1-42AC-8B41-D386915D02F3}">
            <x14:dataBar minLength="0" maxLength="100" negativeBarColorSameAsPositive="1" axisPosition="none">
              <x14:cfvo type="min"/>
              <x14:cfvo type="max"/>
            </x14:dataBar>
          </x14:cfRule>
          <xm:sqref>B136:C136</xm:sqref>
        </x14:conditionalFormatting>
        <x14:conditionalFormatting xmlns:xm="http://schemas.microsoft.com/office/excel/2006/main">
          <x14:cfRule type="dataBar" id="{3C5275CA-CD2C-4CBB-8C82-E76905586E7A}">
            <x14:dataBar minLength="0" maxLength="100" negativeBarColorSameAsPositive="1" axisPosition="none">
              <x14:cfvo type="min"/>
              <x14:cfvo type="max"/>
            </x14:dataBar>
          </x14:cfRule>
          <xm:sqref>B122</xm:sqref>
        </x14:conditionalFormatting>
        <x14:conditionalFormatting xmlns:xm="http://schemas.microsoft.com/office/excel/2006/main">
          <x14:cfRule type="dataBar" id="{C2C83065-C896-48A2-BFA4-5F0AF55B39D6}">
            <x14:dataBar minLength="0" maxLength="100" negativeBarColorSameAsPositive="1" axisPosition="none">
              <x14:cfvo type="min"/>
              <x14:cfvo type="max"/>
            </x14:dataBar>
          </x14:cfRule>
          <xm:sqref>B71:C71</xm:sqref>
        </x14:conditionalFormatting>
        <x14:conditionalFormatting xmlns:xm="http://schemas.microsoft.com/office/excel/2006/main">
          <x14:cfRule type="dataBar" id="{AF370494-3E37-4023-8675-C7829BF32B28}">
            <x14:dataBar minLength="0" maxLength="100" negativeBarColorSameAsPositive="1" axisPosition="none">
              <x14:cfvo type="min"/>
              <x14:cfvo type="max"/>
            </x14:dataBar>
          </x14:cfRule>
          <xm:sqref>C136</xm:sqref>
        </x14:conditionalFormatting>
        <x14:conditionalFormatting xmlns:xm="http://schemas.microsoft.com/office/excel/2006/main">
          <x14:cfRule type="dataBar" id="{2C175963-DF30-43D8-806D-9739A94D1F83}">
            <x14:dataBar minLength="0" maxLength="100" negativeBarColorSameAsPositive="1" axisPosition="none">
              <x14:cfvo type="min"/>
              <x14:cfvo type="max"/>
            </x14:dataBar>
          </x14:cfRule>
          <xm:sqref>B134:C136 B76 B71:C71 B132:C132 B127:C128 C133</xm:sqref>
        </x14:conditionalFormatting>
        <x14:conditionalFormatting xmlns:xm="http://schemas.microsoft.com/office/excel/2006/main">
          <x14:cfRule type="dataBar" id="{A1765FAB-61D3-4255-B620-5D38A554489D}">
            <x14:dataBar minLength="0" maxLength="100" negativeBarColorSameAsPositive="1" axisPosition="none">
              <x14:cfvo type="min"/>
              <x14:cfvo type="max"/>
            </x14:dataBar>
          </x14:cfRule>
          <xm:sqref>B137:C137</xm:sqref>
        </x14:conditionalFormatting>
        <x14:conditionalFormatting xmlns:xm="http://schemas.microsoft.com/office/excel/2006/main">
          <x14:cfRule type="dataBar" id="{FD2E7192-77BA-41C8-8A72-BBD4BAA5F938}">
            <x14:dataBar minLength="0" maxLength="100" negativeBarColorSameAsPositive="1" axisPosition="none">
              <x14:cfvo type="min"/>
              <x14:cfvo type="max"/>
            </x14:dataBar>
          </x14:cfRule>
          <xm:sqref>B129:C129</xm:sqref>
        </x14:conditionalFormatting>
        <x14:conditionalFormatting xmlns:xm="http://schemas.microsoft.com/office/excel/2006/main">
          <x14:cfRule type="dataBar" id="{3F955439-52D8-4D59-A76A-1B09E811ECF3}">
            <x14:dataBar minLength="0" maxLength="100" negativeBarColorSameAsPositive="1" axisPosition="none">
              <x14:cfvo type="min"/>
              <x14:cfvo type="max"/>
            </x14:dataBar>
          </x14:cfRule>
          <xm:sqref>B138:C138</xm:sqref>
        </x14:conditionalFormatting>
        <x14:conditionalFormatting xmlns:xm="http://schemas.microsoft.com/office/excel/2006/main">
          <x14:cfRule type="dataBar" id="{3A439C30-E4DE-422C-BFE6-725C3D20CBDF}">
            <x14:dataBar minLength="0" maxLength="100" negativeBarColorSameAsPositive="1" axisPosition="none">
              <x14:cfvo type="min"/>
              <x14:cfvo type="max"/>
            </x14:dataBar>
          </x14:cfRule>
          <xm:sqref>C129</xm:sqref>
        </x14:conditionalFormatting>
        <x14:conditionalFormatting xmlns:xm="http://schemas.microsoft.com/office/excel/2006/main">
          <x14:cfRule type="dataBar" id="{4C735223-CC4C-4836-B28B-A2B268E855CF}">
            <x14:dataBar minLength="0" maxLength="100" negativeBarColorSameAsPositive="1" axisPosition="none">
              <x14:cfvo type="min"/>
              <x14:cfvo type="max"/>
            </x14:dataBar>
          </x14:cfRule>
          <xm:sqref>C139</xm:sqref>
        </x14:conditionalFormatting>
        <x14:conditionalFormatting xmlns:xm="http://schemas.microsoft.com/office/excel/2006/main">
          <x14:cfRule type="dataBar" id="{01A81D87-B802-40C8-904F-48A2EB52725D}">
            <x14:dataBar minLength="0" maxLength="100" negativeBarColorSameAsPositive="1" axisPosition="none">
              <x14:cfvo type="min"/>
              <x14:cfvo type="max"/>
            </x14:dataBar>
          </x14:cfRule>
          <xm:sqref>C137</xm:sqref>
        </x14:conditionalFormatting>
        <x14:conditionalFormatting xmlns:xm="http://schemas.microsoft.com/office/excel/2006/main">
          <x14:cfRule type="dataBar" id="{775101B5-B34E-4364-A58C-8013B212DC44}">
            <x14:dataBar minLength="0" maxLength="100" negativeBarColorSameAsPositive="1" axisPosition="none">
              <x14:cfvo type="min"/>
              <x14:cfvo type="max"/>
            </x14:dataBar>
          </x14:cfRule>
          <xm:sqref>C138</xm:sqref>
        </x14:conditionalFormatting>
        <x14:conditionalFormatting xmlns:xm="http://schemas.microsoft.com/office/excel/2006/main">
          <x14:cfRule type="dataBar" id="{68A36EEC-93FE-4C4D-BDBD-A712A2C8DDA4}">
            <x14:dataBar minLength="0" maxLength="100" negativeBarColorSameAsPositive="1" axisPosition="none">
              <x14:cfvo type="min"/>
              <x14:cfvo type="max"/>
            </x14:dataBar>
          </x14:cfRule>
          <xm:sqref>B138:C138 C139</xm:sqref>
        </x14:conditionalFormatting>
        <x14:conditionalFormatting xmlns:xm="http://schemas.microsoft.com/office/excel/2006/main">
          <x14:cfRule type="dataBar" id="{A60F9821-81A7-4173-A49F-975F8DF4578F}">
            <x14:dataBar minLength="0" maxLength="100" negativeBarColorSameAsPositive="1" axisPosition="none">
              <x14:cfvo type="min"/>
              <x14:cfvo type="max"/>
            </x14:dataBar>
          </x14:cfRule>
          <xm:sqref>E147</xm:sqref>
        </x14:conditionalFormatting>
        <x14:conditionalFormatting xmlns:xm="http://schemas.microsoft.com/office/excel/2006/main">
          <x14:cfRule type="dataBar" id="{AFA28128-A4C5-4068-858B-C77DBEF832A8}">
            <x14:dataBar minLength="0" maxLength="100" negativeBarColorSameAsPositive="1" axisPosition="none">
              <x14:cfvo type="min"/>
              <x14:cfvo type="max"/>
            </x14:dataBar>
          </x14:cfRule>
          <xm:sqref>F147</xm:sqref>
        </x14:conditionalFormatting>
        <x14:conditionalFormatting xmlns:xm="http://schemas.microsoft.com/office/excel/2006/main">
          <x14:cfRule type="dataBar" id="{C5E20CE0-CC43-4229-8EEC-5A06304D5287}">
            <x14:dataBar minLength="0" maxLength="100" negativeBarColorSameAsPositive="1" axisPosition="none">
              <x14:cfvo type="min"/>
              <x14:cfvo type="max"/>
            </x14:dataBar>
          </x14:cfRule>
          <xm:sqref>G147:H147</xm:sqref>
        </x14:conditionalFormatting>
        <x14:conditionalFormatting xmlns:xm="http://schemas.microsoft.com/office/excel/2006/main">
          <x14:cfRule type="dataBar" id="{D2C9A935-FF6D-494A-9D68-492462ECA4B5}">
            <x14:dataBar minLength="0" maxLength="100" negativeBarColorSameAsPositive="1" axisPosition="none">
              <x14:cfvo type="min"/>
              <x14:cfvo type="max"/>
            </x14:dataBar>
          </x14:cfRule>
          <xm:sqref>I147</xm:sqref>
        </x14:conditionalFormatting>
        <x14:conditionalFormatting xmlns:xm="http://schemas.microsoft.com/office/excel/2006/main">
          <x14:cfRule type="dataBar" id="{68F4ABAB-48E9-4BCE-A2A3-92CD448A1D68}">
            <x14:dataBar minLength="0" maxLength="100" negativeBarColorSameAsPositive="1" axisPosition="none">
              <x14:cfvo type="min"/>
              <x14:cfvo type="max"/>
            </x14:dataBar>
          </x14:cfRule>
          <xm:sqref>J146</xm:sqref>
        </x14:conditionalFormatting>
        <x14:conditionalFormatting xmlns:xm="http://schemas.microsoft.com/office/excel/2006/main">
          <x14:cfRule type="dataBar" id="{DB812046-5209-4AE3-9117-FD73B1ABA248}">
            <x14:dataBar minLength="0" maxLength="100" negativeBarColorSameAsPositive="1" axisPosition="none">
              <x14:cfvo type="min"/>
              <x14:cfvo type="max"/>
            </x14:dataBar>
          </x14:cfRule>
          <xm:sqref>B149:C149</xm:sqref>
        </x14:conditionalFormatting>
        <x14:conditionalFormatting xmlns:xm="http://schemas.microsoft.com/office/excel/2006/main">
          <x14:cfRule type="dataBar" id="{86F5141A-5E1E-47CA-956B-5A9895E66E33}">
            <x14:dataBar minLength="0" maxLength="100" negativeBarColorSameAsPositive="1" axisPosition="none">
              <x14:cfvo type="min"/>
              <x14:cfvo type="max"/>
            </x14:dataBar>
          </x14:cfRule>
          <xm:sqref>B150:C150</xm:sqref>
        </x14:conditionalFormatting>
        <x14:conditionalFormatting xmlns:xm="http://schemas.microsoft.com/office/excel/2006/main">
          <x14:cfRule type="dataBar" id="{40A19340-71F9-48F5-BA3E-A9280768A3AD}">
            <x14:dataBar minLength="0" maxLength="100" negativeBarColorSameAsPositive="1" axisPosition="none">
              <x14:cfvo type="min"/>
              <x14:cfvo type="max"/>
            </x14:dataBar>
          </x14:cfRule>
          <xm:sqref>B151:C151 C153</xm:sqref>
        </x14:conditionalFormatting>
        <x14:conditionalFormatting xmlns:xm="http://schemas.microsoft.com/office/excel/2006/main">
          <x14:cfRule type="dataBar" id="{4E826867-EDD6-4DAE-BF92-A9A3A8F6D18C}">
            <x14:dataBar minLength="0" maxLength="100" negativeBarColorSameAsPositive="1" axisPosition="none">
              <x14:cfvo type="min"/>
              <x14:cfvo type="max"/>
            </x14:dataBar>
          </x14:cfRule>
          <xm:sqref>B151:C151</xm:sqref>
        </x14:conditionalFormatting>
        <x14:conditionalFormatting xmlns:xm="http://schemas.microsoft.com/office/excel/2006/main">
          <x14:cfRule type="dataBar" id="{48CD651D-BB69-4CFD-A59A-084BDE8A738A}">
            <x14:dataBar minLength="0" maxLength="100" negativeBarColorSameAsPositive="1" axisPosition="none">
              <x14:cfvo type="min"/>
              <x14:cfvo type="max"/>
            </x14:dataBar>
          </x14:cfRule>
          <xm:sqref>B152:C152 C154</xm:sqref>
        </x14:conditionalFormatting>
        <x14:conditionalFormatting xmlns:xm="http://schemas.microsoft.com/office/excel/2006/main">
          <x14:cfRule type="dataBar" id="{91DA57B6-3B52-4CE3-8AF3-08073E35AE2F}">
            <x14:dataBar minLength="0" maxLength="100" negativeBarColorSameAsPositive="1" axisPosition="none">
              <x14:cfvo type="min"/>
              <x14:cfvo type="max"/>
            </x14:dataBar>
          </x14:cfRule>
          <xm:sqref>B152:C152</xm:sqref>
        </x14:conditionalFormatting>
        <x14:conditionalFormatting xmlns:xm="http://schemas.microsoft.com/office/excel/2006/main">
          <x14:cfRule type="dataBar" id="{D9AF8D01-0430-4A63-9867-CCEC9F6FB5B2}">
            <x14:dataBar minLength="0" maxLength="100" negativeBarColorSameAsPositive="1" axisPosition="none">
              <x14:cfvo type="min"/>
              <x14:cfvo type="max"/>
            </x14:dataBar>
          </x14:cfRule>
          <xm:sqref>B153</xm:sqref>
        </x14:conditionalFormatting>
        <x14:conditionalFormatting xmlns:xm="http://schemas.microsoft.com/office/excel/2006/main">
          <x14:cfRule type="dataBar" id="{D20F9EAD-EA00-486B-A4CA-E27913B7BC42}">
            <x14:dataBar minLength="0" maxLength="100" negativeBarColorSameAsPositive="1" axisPosition="none">
              <x14:cfvo type="min"/>
              <x14:cfvo type="max"/>
            </x14:dataBar>
          </x14:cfRule>
          <xm:sqref>B133 B153 C153:C154 B146:C152</xm:sqref>
        </x14:conditionalFormatting>
        <x14:conditionalFormatting xmlns:xm="http://schemas.microsoft.com/office/excel/2006/main">
          <x14:cfRule type="dataBar" id="{93799EE6-5AAF-4151-BEFE-DB615E1B86A3}">
            <x14:dataBar minLength="0" maxLength="100" negativeBarColorSameAsPositive="1" axisPosition="none">
              <x14:cfvo type="min"/>
              <x14:cfvo type="max"/>
            </x14:dataBar>
          </x14:cfRule>
          <xm:sqref>B151:C152 B153 C153:C154</xm:sqref>
        </x14:conditionalFormatting>
        <x14:conditionalFormatting xmlns:xm="http://schemas.microsoft.com/office/excel/2006/main">
          <x14:cfRule type="dataBar" id="{3A724111-C4DD-4692-A331-8ED4BF081C55}">
            <x14:dataBar minLength="0" maxLength="100" negativeBarColorSameAsPositive="1" axisPosition="none">
              <x14:cfvo type="min"/>
              <x14:cfvo type="max"/>
            </x14:dataBar>
          </x14:cfRule>
          <xm:sqref>B154</xm:sqref>
        </x14:conditionalFormatting>
        <x14:conditionalFormatting xmlns:xm="http://schemas.microsoft.com/office/excel/2006/main">
          <x14:cfRule type="dataBar" id="{8876C0DD-7364-4184-B6E7-F7ECEA233820}">
            <x14:dataBar minLength="0" maxLength="100" negativeBarColorSameAsPositive="1" axisPosition="none">
              <x14:cfvo type="min"/>
              <x14:cfvo type="max"/>
            </x14:dataBar>
          </x14:cfRule>
          <xm:sqref>B155:C155</xm:sqref>
        </x14:conditionalFormatting>
        <x14:conditionalFormatting xmlns:xm="http://schemas.microsoft.com/office/excel/2006/main">
          <x14:cfRule type="dataBar" id="{83589F17-A488-4DAA-A0A8-2E5058197611}">
            <x14:dataBar minLength="0" maxLength="100" negativeBarColorSameAsPositive="1" axisPosition="none">
              <x14:cfvo type="min"/>
              <x14:cfvo type="max"/>
            </x14:dataBar>
          </x14:cfRule>
          <xm:sqref>B155:C158</xm:sqref>
        </x14:conditionalFormatting>
        <x14:conditionalFormatting xmlns:xm="http://schemas.microsoft.com/office/excel/2006/main">
          <x14:cfRule type="dataBar" id="{3EB2184D-9F90-47CD-A9B3-91FB46D8FF84}">
            <x14:dataBar minLength="0" maxLength="100" negativeBarColorSameAsPositive="1" axisPosition="none">
              <x14:cfvo type="min"/>
              <x14:cfvo type="max"/>
            </x14:dataBar>
          </x14:cfRule>
          <xm:sqref>B159:C159</xm:sqref>
        </x14:conditionalFormatting>
        <x14:conditionalFormatting xmlns:xm="http://schemas.microsoft.com/office/excel/2006/main">
          <x14:cfRule type="dataBar" id="{83B5EBE4-8D3A-410D-B102-561EF0B189B0}">
            <x14:dataBar minLength="0" maxLength="100" negativeBarColorSameAsPositive="1" axisPosition="none">
              <x14:cfvo type="min"/>
              <x14:cfvo type="max"/>
            </x14:dataBar>
          </x14:cfRule>
          <xm:sqref>B162:C162</xm:sqref>
        </x14:conditionalFormatting>
        <x14:conditionalFormatting xmlns:xm="http://schemas.microsoft.com/office/excel/2006/main">
          <x14:cfRule type="dataBar" id="{2FBD2F13-903E-4D37-9B05-D65F38BC7DEF}">
            <x14:dataBar minLength="0" maxLength="100" negativeBarColorSameAsPositive="1" axisPosition="none">
              <x14:cfvo type="min"/>
              <x14:cfvo type="max"/>
            </x14:dataBar>
          </x14:cfRule>
          <xm:sqref>B170:C170 C171 C173</xm:sqref>
        </x14:conditionalFormatting>
        <x14:conditionalFormatting xmlns:xm="http://schemas.microsoft.com/office/excel/2006/main">
          <x14:cfRule type="dataBar" id="{B7298ECB-3D07-4B7C-82DA-25DFF95521F4}">
            <x14:dataBar minLength="0" maxLength="100" negativeBarColorSameAsPositive="1" axisPosition="none">
              <x14:cfvo type="min"/>
              <x14:cfvo type="max"/>
            </x14:dataBar>
          </x14:cfRule>
          <xm:sqref>B170:C170</xm:sqref>
        </x14:conditionalFormatting>
        <x14:conditionalFormatting xmlns:xm="http://schemas.microsoft.com/office/excel/2006/main">
          <x14:cfRule type="dataBar" id="{E734F993-FBA0-4F67-B441-0ABA96A11E36}">
            <x14:dataBar minLength="0" maxLength="100" negativeBarColorSameAsPositive="1" axisPosition="none">
              <x14:cfvo type="min"/>
              <x14:cfvo type="max"/>
            </x14:dataBar>
          </x14:cfRule>
          <xm:sqref>C172</xm:sqref>
        </x14:conditionalFormatting>
        <x14:conditionalFormatting xmlns:xm="http://schemas.microsoft.com/office/excel/2006/main">
          <x14:cfRule type="dataBar" id="{0417CAF6-0552-4A1A-8BE2-D5AB025BE5FE}">
            <x14:dataBar minLength="0" maxLength="100" negativeBarColorSameAsPositive="1" axisPosition="none">
              <x14:cfvo type="min"/>
              <x14:cfvo type="max"/>
            </x14:dataBar>
          </x14:cfRule>
          <xm:sqref>B171</xm:sqref>
        </x14:conditionalFormatting>
        <x14:conditionalFormatting xmlns:xm="http://schemas.microsoft.com/office/excel/2006/main">
          <x14:cfRule type="dataBar" id="{8FCBA114-B4DC-4A00-B0A6-EFE849D4D7B2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F2349E8E-0295-4F4B-96EB-816372B2931D}">
            <x14:dataBar minLength="0" maxLength="100" negativeBarColorSameAsPositive="1" axisPosition="none">
              <x14:cfvo type="min"/>
              <x14:cfvo type="max"/>
            </x14:dataBar>
          </x14:cfRule>
          <xm:sqref>B192:C192 B170:C170 B162:C164 B167:C168 B74:C75 C171 C173</xm:sqref>
        </x14:conditionalFormatting>
        <x14:conditionalFormatting xmlns:xm="http://schemas.microsoft.com/office/excel/2006/main">
          <x14:cfRule type="dataBar" id="{BAAF4D66-365D-4A04-B3D4-90D6B5FD83FD}">
            <x14:dataBar minLength="0" maxLength="100" negativeBarColorSameAsPositive="1" axisPosition="none">
              <x14:cfvo type="min"/>
              <x14:cfvo type="max"/>
            </x14:dataBar>
          </x14:cfRule>
          <xm:sqref>B173</xm:sqref>
        </x14:conditionalFormatting>
        <x14:conditionalFormatting xmlns:xm="http://schemas.microsoft.com/office/excel/2006/main">
          <x14:cfRule type="dataBar" id="{B86E7CF6-3D97-4A02-AFDB-E93CCA83D6B6}">
            <x14:dataBar minLength="0" maxLength="100" negativeBarColorSameAsPositive="1" axisPosition="none">
              <x14:cfvo type="min"/>
              <x14:cfvo type="max"/>
            </x14:dataBar>
          </x14:cfRule>
          <xm:sqref>B75:C75</xm:sqref>
        </x14:conditionalFormatting>
        <x14:conditionalFormatting xmlns:xm="http://schemas.microsoft.com/office/excel/2006/main">
          <x14:cfRule type="dataBar" id="{614A6BE1-B8A3-492F-AA4A-25EA6E8B04AE}">
            <x14:dataBar minLength="0" maxLength="100" negativeBarColorSameAsPositive="1" axisPosition="none">
              <x14:cfvo type="min"/>
              <x14:cfvo type="max"/>
            </x14:dataBar>
          </x14:cfRule>
          <xm:sqref>J174</xm:sqref>
        </x14:conditionalFormatting>
        <x14:conditionalFormatting xmlns:xm="http://schemas.microsoft.com/office/excel/2006/main">
          <x14:cfRule type="dataBar" id="{FAA63949-DE85-4829-9F9C-7E34817307BA}">
            <x14:dataBar minLength="0" maxLength="100" negativeBarColorSameAsPositive="1" axisPosition="none">
              <x14:cfvo type="min"/>
              <x14:cfvo type="max"/>
            </x14:dataBar>
          </x14:cfRule>
          <xm:sqref>B174:C174</xm:sqref>
        </x14:conditionalFormatting>
        <x14:conditionalFormatting xmlns:xm="http://schemas.microsoft.com/office/excel/2006/main">
          <x14:cfRule type="dataBar" id="{60D99771-09C8-4872-96E4-274CCCAE35D8}">
            <x14:dataBar minLength="0" maxLength="100" negativeBarColorSameAsPositive="1" axisPosition="none">
              <x14:cfvo type="min"/>
              <x14:cfvo type="max"/>
            </x14:dataBar>
          </x14:cfRule>
          <xm:sqref>E176</xm:sqref>
        </x14:conditionalFormatting>
        <x14:conditionalFormatting xmlns:xm="http://schemas.microsoft.com/office/excel/2006/main">
          <x14:cfRule type="dataBar" id="{B2918D75-8634-474B-AFBE-00265CBCEF55}">
            <x14:dataBar minLength="0" maxLength="100" negativeBarColorSameAsPositive="1" axisPosition="none">
              <x14:cfvo type="min"/>
              <x14:cfvo type="max"/>
            </x14:dataBar>
          </x14:cfRule>
          <xm:sqref>F176</xm:sqref>
        </x14:conditionalFormatting>
        <x14:conditionalFormatting xmlns:xm="http://schemas.microsoft.com/office/excel/2006/main">
          <x14:cfRule type="dataBar" id="{10FD9753-3E95-47D7-AE80-B7E1A77C44BF}">
            <x14:dataBar minLength="0" maxLength="100" negativeBarColorSameAsPositive="1" axisPosition="none">
              <x14:cfvo type="min"/>
              <x14:cfvo type="max"/>
            </x14:dataBar>
          </x14:cfRule>
          <xm:sqref>G176:H176</xm:sqref>
        </x14:conditionalFormatting>
        <x14:conditionalFormatting xmlns:xm="http://schemas.microsoft.com/office/excel/2006/main">
          <x14:cfRule type="dataBar" id="{401A41EC-0622-43B5-8430-340B4C6223A9}">
            <x14:dataBar minLength="0" maxLength="100" negativeBarColorSameAsPositive="1" axisPosition="none">
              <x14:cfvo type="min"/>
              <x14:cfvo type="max"/>
            </x14:dataBar>
          </x14:cfRule>
          <xm:sqref>I176</xm:sqref>
        </x14:conditionalFormatting>
        <x14:conditionalFormatting xmlns:xm="http://schemas.microsoft.com/office/excel/2006/main">
          <x14:cfRule type="dataBar" id="{5311A16B-9291-45C7-94CF-439DFEE2AE92}">
            <x14:dataBar minLength="0" maxLength="100" negativeBarColorSameAsPositive="1" axisPosition="none">
              <x14:cfvo type="min"/>
              <x14:cfvo type="max"/>
            </x14:dataBar>
          </x14:cfRule>
          <xm:sqref>J177</xm:sqref>
        </x14:conditionalFormatting>
        <x14:conditionalFormatting xmlns:xm="http://schemas.microsoft.com/office/excel/2006/main">
          <x14:cfRule type="dataBar" id="{E26169C2-16BA-4353-A33E-8BC39278782C}">
            <x14:dataBar minLength="0" maxLength="100" negativeBarColorSameAsPositive="1" axisPosition="none">
              <x14:cfvo type="min"/>
              <x14:cfvo type="max"/>
            </x14:dataBar>
          </x14:cfRule>
          <xm:sqref>B184:C184</xm:sqref>
        </x14:conditionalFormatting>
        <x14:conditionalFormatting xmlns:xm="http://schemas.microsoft.com/office/excel/2006/main">
          <x14:cfRule type="dataBar" id="{E611A98F-BAD2-4E46-B435-326EB3A98EEA}">
            <x14:dataBar minLength="0" maxLength="100" negativeBarColorSameAsPositive="1" axisPosition="none">
              <x14:cfvo type="min"/>
              <x14:cfvo type="max"/>
            </x14:dataBar>
          </x14:cfRule>
          <xm:sqref>B182:C182</xm:sqref>
        </x14:conditionalFormatting>
        <x14:conditionalFormatting xmlns:xm="http://schemas.microsoft.com/office/excel/2006/main">
          <x14:cfRule type="dataBar" id="{F8F765F4-D957-4318-9879-6094EC77D695}">
            <x14:dataBar minLength="0" maxLength="100" negativeBarColorSameAsPositive="1" axisPosition="none">
              <x14:cfvo type="min"/>
              <x14:cfvo type="max"/>
            </x14:dataBar>
          </x14:cfRule>
          <xm:sqref>B185:C185</xm:sqref>
        </x14:conditionalFormatting>
        <x14:conditionalFormatting xmlns:xm="http://schemas.microsoft.com/office/excel/2006/main">
          <x14:cfRule type="dataBar" id="{03FE0132-4778-4A2D-ACCB-60F2C80F6B28}">
            <x14:dataBar minLength="0" maxLength="100" negativeBarColorSameAsPositive="1" axisPosition="none">
              <x14:cfvo type="min"/>
              <x14:cfvo type="max"/>
            </x14:dataBar>
          </x14:cfRule>
          <xm:sqref>B183:C183</xm:sqref>
        </x14:conditionalFormatting>
        <x14:conditionalFormatting xmlns:xm="http://schemas.microsoft.com/office/excel/2006/main">
          <x14:cfRule type="dataBar" id="{F86EFFDD-DD5D-43E8-92B3-989BAB13595C}">
            <x14:dataBar minLength="0" maxLength="100" negativeBarColorSameAsPositive="1" axisPosition="none">
              <x14:cfvo type="min"/>
              <x14:cfvo type="max"/>
            </x14:dataBar>
          </x14:cfRule>
          <xm:sqref>B186:C186</xm:sqref>
        </x14:conditionalFormatting>
        <x14:conditionalFormatting xmlns:xm="http://schemas.microsoft.com/office/excel/2006/main">
          <x14:cfRule type="dataBar" id="{A3395C6D-31BD-4F29-A85B-D0E5869F96B4}">
            <x14:dataBar minLength="0" maxLength="100" negativeBarColorSameAsPositive="1" axisPosition="none">
              <x14:cfvo type="min"/>
              <x14:cfvo type="max"/>
            </x14:dataBar>
          </x14:cfRule>
          <xm:sqref>B187</xm:sqref>
        </x14:conditionalFormatting>
        <x14:conditionalFormatting xmlns:xm="http://schemas.microsoft.com/office/excel/2006/main">
          <x14:cfRule type="dataBar" id="{4E5EE485-1E9C-465D-A20C-B4DAE0502BFB}">
            <x14:dataBar minLength="0" maxLength="100" negativeBarColorSameAsPositive="1" axisPosition="none">
              <x14:cfvo type="min"/>
              <x14:cfvo type="max"/>
            </x14:dataBar>
          </x14:cfRule>
          <xm:sqref>C187</xm:sqref>
        </x14:conditionalFormatting>
        <x14:conditionalFormatting xmlns:xm="http://schemas.microsoft.com/office/excel/2006/main">
          <x14:cfRule type="dataBar" id="{92511FE3-66C2-489A-BCE8-20AF4B84DA15}">
            <x14:dataBar minLength="0" maxLength="100" negativeBarColorSameAsPositive="1" axisPosition="none">
              <x14:cfvo type="min"/>
              <x14:cfvo type="max"/>
            </x14:dataBar>
          </x14:cfRule>
          <xm:sqref>B195:C195</xm:sqref>
        </x14:conditionalFormatting>
        <x14:conditionalFormatting xmlns:xm="http://schemas.microsoft.com/office/excel/2006/main">
          <x14:cfRule type="dataBar" id="{96496B72-F035-47D0-8E26-357FA6A98D99}">
            <x14:dataBar minLength="0" maxLength="100" negativeBarColorSameAsPositive="1" axisPosition="none">
              <x14:cfvo type="min"/>
              <x14:cfvo type="max"/>
            </x14:dataBar>
          </x14:cfRule>
          <xm:sqref>B191:C191</xm:sqref>
        </x14:conditionalFormatting>
        <x14:conditionalFormatting xmlns:xm="http://schemas.microsoft.com/office/excel/2006/main">
          <x14:cfRule type="dataBar" id="{BA46F686-EF5C-498C-84BC-CB32339FBE66}">
            <x14:dataBar minLength="0" maxLength="100" negativeBarColorSameAsPositive="1" axisPosition="none">
              <x14:cfvo type="min"/>
              <x14:cfvo type="max"/>
            </x14:dataBar>
          </x14:cfRule>
          <xm:sqref>B256:C256</xm:sqref>
        </x14:conditionalFormatting>
        <x14:conditionalFormatting xmlns:xm="http://schemas.microsoft.com/office/excel/2006/main">
          <x14:cfRule type="dataBar" id="{5266E579-0DDC-41C1-AE04-4710A2116E1E}">
            <x14:dataBar minLength="0" maxLength="100" negativeBarColorSameAsPositive="1" axisPosition="none">
              <x14:cfvo type="min"/>
              <x14:cfvo type="max"/>
            </x14:dataBar>
          </x14:cfRule>
          <xm:sqref>B113:C113</xm:sqref>
        </x14:conditionalFormatting>
        <x14:conditionalFormatting xmlns:xm="http://schemas.microsoft.com/office/excel/2006/main">
          <x14:cfRule type="dataBar" id="{F2676B06-D91D-494A-B2AA-75D0A0100833}">
            <x14:dataBar minLength="0" maxLength="100" negativeBarColorSameAsPositive="1" axisPosition="none">
              <x14:cfvo type="min"/>
              <x14:cfvo type="max"/>
            </x14:dataBar>
          </x14:cfRule>
          <xm:sqref>B120</xm:sqref>
        </x14:conditionalFormatting>
        <x14:conditionalFormatting xmlns:xm="http://schemas.microsoft.com/office/excel/2006/main">
          <x14:cfRule type="dataBar" id="{2378486B-494F-44B2-A064-AAD98A92326E}">
            <x14:dataBar minLength="0" maxLength="100" negativeBarColorSameAsPositive="1" axisPosition="none">
              <x14:cfvo type="min"/>
              <x14:cfvo type="max"/>
            </x14:dataBar>
          </x14:cfRule>
          <xm:sqref>C120</xm:sqref>
        </x14:conditionalFormatting>
        <x14:conditionalFormatting xmlns:xm="http://schemas.microsoft.com/office/excel/2006/main">
          <x14:cfRule type="dataBar" id="{C2D1997B-DE70-4220-BCB3-5B786CB4919D}">
            <x14:dataBar minLength="0" maxLength="100" negativeBarColorSameAsPositive="1" axisPosition="none">
              <x14:cfvo type="min"/>
              <x14:cfvo type="max"/>
            </x14:dataBar>
          </x14:cfRule>
          <xm:sqref>B121:C121</xm:sqref>
        </x14:conditionalFormatting>
        <x14:conditionalFormatting xmlns:xm="http://schemas.microsoft.com/office/excel/2006/main">
          <x14:cfRule type="dataBar" id="{F28D4B1F-60FA-446A-B445-75F264192F4A}">
            <x14:dataBar minLength="0" maxLength="100" negativeBarColorSameAsPositive="1" axisPosition="none">
              <x14:cfvo type="min"/>
              <x14:cfvo type="max"/>
            </x14:dataBar>
          </x14:cfRule>
          <xm:sqref>E204</xm:sqref>
        </x14:conditionalFormatting>
        <x14:conditionalFormatting xmlns:xm="http://schemas.microsoft.com/office/excel/2006/main">
          <x14:cfRule type="dataBar" id="{9BA69064-0C6E-41D3-82D0-9F14A5B4FA62}">
            <x14:dataBar minLength="0" maxLength="100" negativeBarColorSameAsPositive="1" axisPosition="none">
              <x14:cfvo type="min"/>
              <x14:cfvo type="max"/>
            </x14:dataBar>
          </x14:cfRule>
          <xm:sqref>F204</xm:sqref>
        </x14:conditionalFormatting>
        <x14:conditionalFormatting xmlns:xm="http://schemas.microsoft.com/office/excel/2006/main">
          <x14:cfRule type="dataBar" id="{3FCFA434-8636-479F-85AF-B68215AC249C}">
            <x14:dataBar minLength="0" maxLength="100" negativeBarColorSameAsPositive="1" axisPosition="none">
              <x14:cfvo type="min"/>
              <x14:cfvo type="max"/>
            </x14:dataBar>
          </x14:cfRule>
          <xm:sqref>G204:H204</xm:sqref>
        </x14:conditionalFormatting>
        <x14:conditionalFormatting xmlns:xm="http://schemas.microsoft.com/office/excel/2006/main">
          <x14:cfRule type="dataBar" id="{AB8EFBA2-8445-42F4-BE29-D2E7A4F7050F}">
            <x14:dataBar minLength="0" maxLength="100" negativeBarColorSameAsPositive="1" axisPosition="none">
              <x14:cfvo type="min"/>
              <x14:cfvo type="max"/>
            </x14:dataBar>
          </x14:cfRule>
          <xm:sqref>I204</xm:sqref>
        </x14:conditionalFormatting>
        <x14:conditionalFormatting xmlns:xm="http://schemas.microsoft.com/office/excel/2006/main">
          <x14:cfRule type="dataBar" id="{AC7967F1-F325-4F56-A266-78CDE1284F82}">
            <x14:dataBar minLength="0" maxLength="100" negativeBarColorSameAsPositive="1" axisPosition="none">
              <x14:cfvo type="min"/>
              <x14:cfvo type="max"/>
            </x14:dataBar>
          </x14:cfRule>
          <xm:sqref>J203</xm:sqref>
        </x14:conditionalFormatting>
        <x14:conditionalFormatting xmlns:xm="http://schemas.microsoft.com/office/excel/2006/main">
          <x14:cfRule type="dataBar" id="{E2D72E2B-897E-4047-8B8A-CC87CF1D6735}">
            <x14:dataBar minLength="0" maxLength="100" negativeBarColorSameAsPositive="1" axisPosition="none">
              <x14:cfvo type="min"/>
              <x14:cfvo type="max"/>
            </x14:dataBar>
          </x14:cfRule>
          <xm:sqref>B208:C208</xm:sqref>
        </x14:conditionalFormatting>
        <x14:conditionalFormatting xmlns:xm="http://schemas.microsoft.com/office/excel/2006/main">
          <x14:cfRule type="dataBar" id="{DC721215-38AE-4EFE-B72E-AEA8C5D6A29B}">
            <x14:dataBar minLength="0" maxLength="100" negativeBarColorSameAsPositive="1" axisPosition="none">
              <x14:cfvo type="min"/>
              <x14:cfvo type="max"/>
            </x14:dataBar>
          </x14:cfRule>
          <xm:sqref>B200:C209</xm:sqref>
        </x14:conditionalFormatting>
        <x14:conditionalFormatting xmlns:xm="http://schemas.microsoft.com/office/excel/2006/main">
          <x14:cfRule type="dataBar" id="{6B3B2609-7FC0-42F8-9B46-7AEF4F1AB16F}">
            <x14:dataBar minLength="0" maxLength="100" negativeBarColorSameAsPositive="1" axisPosition="none">
              <x14:cfvo type="min"/>
              <x14:cfvo type="max"/>
            </x14:dataBar>
          </x14:cfRule>
          <xm:sqref>B209:C209</xm:sqref>
        </x14:conditionalFormatting>
        <x14:conditionalFormatting xmlns:xm="http://schemas.microsoft.com/office/excel/2006/main">
          <x14:cfRule type="dataBar" id="{EE04C9A0-3140-4D65-BEE6-F764C388E8AB}">
            <x14:dataBar minLength="0" maxLength="100" negativeBarColorSameAsPositive="1" axisPosition="none">
              <x14:cfvo type="min"/>
              <x14:cfvo type="max"/>
            </x14:dataBar>
          </x14:cfRule>
          <xm:sqref>C212:C213 B210:C211</xm:sqref>
        </x14:conditionalFormatting>
        <x14:conditionalFormatting xmlns:xm="http://schemas.microsoft.com/office/excel/2006/main">
          <x14:cfRule type="dataBar" id="{502A7131-700D-4F18-808C-048ECAB2477E}">
            <x14:dataBar minLength="0" maxLength="100" negativeBarColorSameAsPositive="1" axisPosition="none">
              <x14:cfvo type="min"/>
              <x14:cfvo type="max"/>
            </x14:dataBar>
          </x14:cfRule>
          <xm:sqref>C212:C213 B209:C211</xm:sqref>
        </x14:conditionalFormatting>
        <x14:conditionalFormatting xmlns:xm="http://schemas.microsoft.com/office/excel/2006/main">
          <x14:cfRule type="dataBar" id="{DDEC5AF1-0426-4C84-8818-B5B5E3048611}">
            <x14:dataBar minLength="0" maxLength="100" negativeBarColorSameAsPositive="1" axisPosition="none">
              <x14:cfvo type="min"/>
              <x14:cfvo type="max"/>
            </x14:dataBar>
          </x14:cfRule>
          <xm:sqref>B212</xm:sqref>
        </x14:conditionalFormatting>
        <x14:conditionalFormatting xmlns:xm="http://schemas.microsoft.com/office/excel/2006/main">
          <x14:cfRule type="dataBar" id="{D00471AC-328C-442B-BC93-8C532D69F39B}">
            <x14:dataBar minLength="0" maxLength="100" negativeBarColorSameAsPositive="1" axisPosition="none">
              <x14:cfvo type="min"/>
              <x14:cfvo type="max"/>
            </x14:dataBar>
          </x14:cfRule>
          <xm:sqref>B213</xm:sqref>
        </x14:conditionalFormatting>
        <x14:conditionalFormatting xmlns:xm="http://schemas.microsoft.com/office/excel/2006/main">
          <x14:cfRule type="dataBar" id="{186E591F-1282-4F68-9946-12EEC3EFF108}">
            <x14:dataBar minLength="0" maxLength="100" negativeBarColorSameAsPositive="1" axisPosition="none">
              <x14:cfvo type="min"/>
              <x14:cfvo type="max"/>
            </x14:dataBar>
          </x14:cfRule>
          <xm:sqref>E225</xm:sqref>
        </x14:conditionalFormatting>
        <x14:conditionalFormatting xmlns:xm="http://schemas.microsoft.com/office/excel/2006/main">
          <x14:cfRule type="dataBar" id="{29D9A45D-B2A4-425E-91D1-DA916A4CF3A7}">
            <x14:dataBar minLength="0" maxLength="100" negativeBarColorSameAsPositive="1" axisPosition="none">
              <x14:cfvo type="min"/>
              <x14:cfvo type="max"/>
            </x14:dataBar>
          </x14:cfRule>
          <xm:sqref>F225:F226</xm:sqref>
        </x14:conditionalFormatting>
        <x14:conditionalFormatting xmlns:xm="http://schemas.microsoft.com/office/excel/2006/main">
          <x14:cfRule type="dataBar" id="{C5DB1500-2537-471E-BD68-C9517B67F14F}">
            <x14:dataBar minLength="0" maxLength="100" negativeBarColorSameAsPositive="1" axisPosition="none">
              <x14:cfvo type="min"/>
              <x14:cfvo type="max"/>
            </x14:dataBar>
          </x14:cfRule>
          <xm:sqref>G225:H226</xm:sqref>
        </x14:conditionalFormatting>
        <x14:conditionalFormatting xmlns:xm="http://schemas.microsoft.com/office/excel/2006/main">
          <x14:cfRule type="dataBar" id="{F152CE7C-C43C-4A08-8022-3B4A75F45D80}">
            <x14:dataBar minLength="0" maxLength="100" negativeBarColorSameAsPositive="1" axisPosition="none">
              <x14:cfvo type="min"/>
              <x14:cfvo type="max"/>
            </x14:dataBar>
          </x14:cfRule>
          <xm:sqref>I225:I226</xm:sqref>
        </x14:conditionalFormatting>
        <x14:conditionalFormatting xmlns:xm="http://schemas.microsoft.com/office/excel/2006/main">
          <x14:cfRule type="dataBar" id="{0C63AA00-C68E-4416-A105-2639376807C0}">
            <x14:dataBar minLength="0" maxLength="100" negativeBarColorSameAsPositive="1" axisPosition="none">
              <x14:cfvo type="min"/>
              <x14:cfvo type="max"/>
            </x14:dataBar>
          </x14:cfRule>
          <xm:sqref>B223</xm:sqref>
        </x14:conditionalFormatting>
        <x14:conditionalFormatting xmlns:xm="http://schemas.microsoft.com/office/excel/2006/main">
          <x14:cfRule type="dataBar" id="{1BBB23C7-BFE9-403A-BFEB-46803D9DDD40}">
            <x14:dataBar minLength="0" maxLength="100" negativeBarColorSameAsPositive="1" axisPosition="none">
              <x14:cfvo type="min"/>
              <x14:cfvo type="max"/>
            </x14:dataBar>
          </x14:cfRule>
          <xm:sqref>B224</xm:sqref>
        </x14:conditionalFormatting>
        <x14:conditionalFormatting xmlns:xm="http://schemas.microsoft.com/office/excel/2006/main">
          <x14:cfRule type="dataBar" id="{DC50DE97-68B7-4F82-AB21-2AC162686F9C}">
            <x14:dataBar minLength="0" maxLength="100" negativeBarColorSameAsPositive="1" axisPosition="none">
              <x14:cfvo type="min"/>
              <x14:cfvo type="max"/>
            </x14:dataBar>
          </x14:cfRule>
          <xm:sqref>C223</xm:sqref>
        </x14:conditionalFormatting>
        <x14:conditionalFormatting xmlns:xm="http://schemas.microsoft.com/office/excel/2006/main">
          <x14:cfRule type="dataBar" id="{3D1EA12D-5656-47EF-B89F-E06925B9F781}">
            <x14:dataBar minLength="0" maxLength="100" negativeBarColorSameAsPositive="1" axisPosition="none">
              <x14:cfvo type="min"/>
              <x14:cfvo type="max"/>
            </x14:dataBar>
          </x14:cfRule>
          <xm:sqref>C224</xm:sqref>
        </x14:conditionalFormatting>
        <x14:conditionalFormatting xmlns:xm="http://schemas.microsoft.com/office/excel/2006/main">
          <x14:cfRule type="dataBar" id="{DF4A48FE-060A-425D-B254-5A8467B024D6}">
            <x14:dataBar minLength="0" maxLength="100" negativeBarColorSameAsPositive="1" axisPosition="none">
              <x14:cfvo type="min"/>
              <x14:cfvo type="max"/>
            </x14:dataBar>
          </x14:cfRule>
          <xm:sqref>B222</xm:sqref>
        </x14:conditionalFormatting>
        <x14:conditionalFormatting xmlns:xm="http://schemas.microsoft.com/office/excel/2006/main">
          <x14:cfRule type="dataBar" id="{26E02FFB-2D5A-4052-9E37-05D69535EB4B}">
            <x14:dataBar minLength="0" maxLength="100" negativeBarColorSameAsPositive="1" axisPosition="none">
              <x14:cfvo type="min"/>
              <x14:cfvo type="max"/>
            </x14:dataBar>
          </x14:cfRule>
          <xm:sqref>C222</xm:sqref>
        </x14:conditionalFormatting>
        <x14:conditionalFormatting xmlns:xm="http://schemas.microsoft.com/office/excel/2006/main">
          <x14:cfRule type="dataBar" id="{95BF112D-8CDA-4A3E-85A1-47AE1223E18D}">
            <x14:dataBar minLength="0" maxLength="100" negativeBarColorSameAsPositive="1" axisPosition="none">
              <x14:cfvo type="min"/>
              <x14:cfvo type="max"/>
            </x14:dataBar>
          </x14:cfRule>
          <xm:sqref>B225:C225 B231:C231 C226</xm:sqref>
        </x14:conditionalFormatting>
        <x14:conditionalFormatting xmlns:xm="http://schemas.microsoft.com/office/excel/2006/main">
          <x14:cfRule type="dataBar" id="{83340F63-8A41-41A3-A6CA-BBB80E1F6528}">
            <x14:dataBar minLength="0" maxLength="100" negativeBarColorSameAsPositive="1" axisPosition="none">
              <x14:cfvo type="min"/>
              <x14:cfvo type="max"/>
            </x14:dataBar>
          </x14:cfRule>
          <xm:sqref>B231:C231 B233:C239</xm:sqref>
        </x14:conditionalFormatting>
        <x14:conditionalFormatting xmlns:xm="http://schemas.microsoft.com/office/excel/2006/main">
          <x14:cfRule type="dataBar" id="{5CC8607B-8925-4689-9B79-7F6E1DEED7C8}">
            <x14:dataBar minLength="0" maxLength="100" negativeBarColorSameAsPositive="1" axisPosition="none">
              <x14:cfvo type="min"/>
              <x14:cfvo type="max"/>
            </x14:dataBar>
          </x14:cfRule>
          <xm:sqref>B238:C238</xm:sqref>
        </x14:conditionalFormatting>
        <x14:conditionalFormatting xmlns:xm="http://schemas.microsoft.com/office/excel/2006/main">
          <x14:cfRule type="dataBar" id="{AAB172CD-D231-49F6-A573-40C93C9B78EE}">
            <x14:dataBar minLength="0" maxLength="100" negativeBarColorSameAsPositive="1" axisPosition="none">
              <x14:cfvo type="min"/>
              <x14:cfvo type="max"/>
            </x14:dataBar>
          </x14:cfRule>
          <xm:sqref>B239:C239</xm:sqref>
        </x14:conditionalFormatting>
        <x14:conditionalFormatting xmlns:xm="http://schemas.microsoft.com/office/excel/2006/main">
          <x14:cfRule type="dataBar" id="{9D11D26B-2BAD-40B4-9E02-CD0C9F4B0E2E}">
            <x14:dataBar minLength="0" maxLength="100" negativeBarColorSameAsPositive="1" axisPosition="none">
              <x14:cfvo type="min"/>
              <x14:cfvo type="max"/>
            </x14:dataBar>
          </x14:cfRule>
          <xm:sqref>B240:C241</xm:sqref>
        </x14:conditionalFormatting>
        <x14:conditionalFormatting xmlns:xm="http://schemas.microsoft.com/office/excel/2006/main">
          <x14:cfRule type="dataBar" id="{274609CD-038F-42AE-8EE8-8B35C88A1E8F}">
            <x14:dataBar minLength="0" maxLength="100" negativeBarColorSameAsPositive="1" axisPosition="none">
              <x14:cfvo type="min"/>
              <x14:cfvo type="max"/>
            </x14:dataBar>
          </x14:cfRule>
          <xm:sqref>B225</xm:sqref>
        </x14:conditionalFormatting>
        <x14:conditionalFormatting xmlns:xm="http://schemas.microsoft.com/office/excel/2006/main">
          <x14:cfRule type="dataBar" id="{F37C7905-B6E4-4CD1-8869-46E21597C6DF}">
            <x14:dataBar minLength="0" maxLength="100" negativeBarColorSameAsPositive="1" axisPosition="none">
              <x14:cfvo type="min"/>
              <x14:cfvo type="max"/>
            </x14:dataBar>
          </x14:cfRule>
          <xm:sqref>C225:C226</xm:sqref>
        </x14:conditionalFormatting>
        <x14:conditionalFormatting xmlns:xm="http://schemas.microsoft.com/office/excel/2006/main">
          <x14:cfRule type="dataBar" id="{35A3C798-1B08-470F-9384-25AAAEE92597}">
            <x14:dataBar minLength="0" maxLength="100" negativeBarColorSameAsPositive="1" axisPosition="none">
              <x14:cfvo type="min"/>
              <x14:cfvo type="max"/>
            </x14:dataBar>
          </x14:cfRule>
          <xm:sqref>B240:C240</xm:sqref>
        </x14:conditionalFormatting>
        <x14:conditionalFormatting xmlns:xm="http://schemas.microsoft.com/office/excel/2006/main">
          <x14:cfRule type="dataBar" id="{DE362EAA-6066-42C8-91AE-F3A4F8233643}">
            <x14:dataBar minLength="0" maxLength="100" negativeBarColorSameAsPositive="1" axisPosition="none">
              <x14:cfvo type="min"/>
              <x14:cfvo type="max"/>
            </x14:dataBar>
          </x14:cfRule>
          <xm:sqref>B241:C241</xm:sqref>
        </x14:conditionalFormatting>
        <x14:conditionalFormatting xmlns:xm="http://schemas.microsoft.com/office/excel/2006/main">
          <x14:cfRule type="dataBar" id="{1934F1DC-B829-4F91-B1E7-C6BEBE2901B9}">
            <x14:dataBar minLength="0" maxLength="100" negativeBarColorSameAsPositive="1" axisPosition="none">
              <x14:cfvo type="min"/>
              <x14:cfvo type="max"/>
            </x14:dataBar>
          </x14:cfRule>
          <xm:sqref>B216:C218 B220:C224 C219</xm:sqref>
        </x14:conditionalFormatting>
        <x14:conditionalFormatting xmlns:xm="http://schemas.microsoft.com/office/excel/2006/main">
          <x14:cfRule type="dataBar" id="{A0E0AEDF-6431-47EC-8D43-5AEBA6D2AE9F}">
            <x14:dataBar minLength="0" maxLength="100" negativeBarColorSameAsPositive="1" axisPosition="none">
              <x14:cfvo type="min"/>
              <x14:cfvo type="max"/>
            </x14:dataBar>
          </x14:cfRule>
          <xm:sqref>E250</xm:sqref>
        </x14:conditionalFormatting>
        <x14:conditionalFormatting xmlns:xm="http://schemas.microsoft.com/office/excel/2006/main">
          <x14:cfRule type="dataBar" id="{B08370CC-1BEC-448C-B80E-C0BBF35FFA41}">
            <x14:dataBar minLength="0" maxLength="100" negativeBarColorSameAsPositive="1" axisPosition="none">
              <x14:cfvo type="min"/>
              <x14:cfvo type="max"/>
            </x14:dataBar>
          </x14:cfRule>
          <xm:sqref>F250</xm:sqref>
        </x14:conditionalFormatting>
        <x14:conditionalFormatting xmlns:xm="http://schemas.microsoft.com/office/excel/2006/main">
          <x14:cfRule type="dataBar" id="{1A94F345-08C2-4B2B-A931-D9A616D2B588}">
            <x14:dataBar minLength="0" maxLength="100" negativeBarColorSameAsPositive="1" axisPosition="none">
              <x14:cfvo type="min"/>
              <x14:cfvo type="max"/>
            </x14:dataBar>
          </x14:cfRule>
          <xm:sqref>G250:H250</xm:sqref>
        </x14:conditionalFormatting>
        <x14:conditionalFormatting xmlns:xm="http://schemas.microsoft.com/office/excel/2006/main">
          <x14:cfRule type="dataBar" id="{F2B1CBFF-354F-475E-801F-7ED110B0FA8C}">
            <x14:dataBar minLength="0" maxLength="100" negativeBarColorSameAsPositive="1" axisPosition="none">
              <x14:cfvo type="min"/>
              <x14:cfvo type="max"/>
            </x14:dataBar>
          </x14:cfRule>
          <xm:sqref>I250</xm:sqref>
        </x14:conditionalFormatting>
        <x14:conditionalFormatting xmlns:xm="http://schemas.microsoft.com/office/excel/2006/main">
          <x14:cfRule type="dataBar" id="{2BE934FD-1752-40F2-A01B-5DA681A1CE0C}">
            <x14:dataBar minLength="0" maxLength="100" negativeBarColorSameAsPositive="1" axisPosition="none">
              <x14:cfvo type="min"/>
              <x14:cfvo type="max"/>
            </x14:dataBar>
          </x14:cfRule>
          <xm:sqref>J249</xm:sqref>
        </x14:conditionalFormatting>
        <x14:conditionalFormatting xmlns:xm="http://schemas.microsoft.com/office/excel/2006/main">
          <x14:cfRule type="dataBar" id="{12E6F83C-E4F2-4D8D-BFBC-112F32365925}">
            <x14:dataBar minLength="0" maxLength="100" negativeBarColorSameAsPositive="1" axisPosition="none">
              <x14:cfvo type="min"/>
              <x14:cfvo type="max"/>
            </x14:dataBar>
          </x14:cfRule>
          <xm:sqref>B243:C244 C245</xm:sqref>
        </x14:conditionalFormatting>
        <x14:conditionalFormatting xmlns:xm="http://schemas.microsoft.com/office/excel/2006/main">
          <x14:cfRule type="dataBar" id="{A1654C07-CF94-4133-B377-44B906FD9BCD}">
            <x14:dataBar minLength="0" maxLength="100" negativeBarColorSameAsPositive="1" axisPosition="none">
              <x14:cfvo type="min"/>
              <x14:cfvo type="max"/>
            </x14:dataBar>
          </x14:cfRule>
          <xm:sqref>B243:C243</xm:sqref>
        </x14:conditionalFormatting>
        <x14:conditionalFormatting xmlns:xm="http://schemas.microsoft.com/office/excel/2006/main">
          <x14:cfRule type="dataBar" id="{E3F7EE4C-2F94-4A91-90C7-153D91DF2B4A}">
            <x14:dataBar minLength="0" maxLength="100" negativeBarColorSameAsPositive="1" axisPosition="none">
              <x14:cfvo type="min"/>
              <x14:cfvo type="max"/>
            </x14:dataBar>
          </x14:cfRule>
          <xm:sqref>B258:C260</xm:sqref>
        </x14:conditionalFormatting>
        <x14:conditionalFormatting xmlns:xm="http://schemas.microsoft.com/office/excel/2006/main">
          <x14:cfRule type="dataBar" id="{6A32C694-BE9D-4151-9977-4D043A5B4D0C}">
            <x14:dataBar minLength="0" maxLength="100" negativeBarColorSameAsPositive="1" axisPosition="none">
              <x14:cfvo type="min"/>
              <x14:cfvo type="max"/>
            </x14:dataBar>
          </x14:cfRule>
          <xm:sqref>B244:C244 C245</xm:sqref>
        </x14:conditionalFormatting>
        <x14:conditionalFormatting xmlns:xm="http://schemas.microsoft.com/office/excel/2006/main">
          <x14:cfRule type="dataBar" id="{485424E1-EE29-40C6-BC1F-923AAA6F1C1F}">
            <x14:dataBar minLength="0" maxLength="100" negativeBarColorSameAsPositive="1" axisPosition="none">
              <x14:cfvo type="min"/>
              <x14:cfvo type="max"/>
            </x14:dataBar>
          </x14:cfRule>
          <xm:sqref>B244:C244</xm:sqref>
        </x14:conditionalFormatting>
        <x14:conditionalFormatting xmlns:xm="http://schemas.microsoft.com/office/excel/2006/main">
          <x14:cfRule type="dataBar" id="{C305B332-C75A-426A-B3B1-DA5FBC29C74D}">
            <x14:dataBar minLength="0" maxLength="100" negativeBarColorSameAsPositive="1" axisPosition="none">
              <x14:cfvo type="min"/>
              <x14:cfvo type="max"/>
            </x14:dataBar>
          </x14:cfRule>
          <xm:sqref>B246:C246</xm:sqref>
        </x14:conditionalFormatting>
        <x14:conditionalFormatting xmlns:xm="http://schemas.microsoft.com/office/excel/2006/main">
          <x14:cfRule type="dataBar" id="{8D395869-AFC1-4DD8-91FA-D22B2B2D38B0}">
            <x14:dataBar minLength="0" maxLength="100" negativeBarColorSameAsPositive="1" axisPosition="none">
              <x14:cfvo type="min"/>
              <x14:cfvo type="max"/>
            </x14:dataBar>
          </x14:cfRule>
          <xm:sqref>E261</xm:sqref>
        </x14:conditionalFormatting>
        <x14:conditionalFormatting xmlns:xm="http://schemas.microsoft.com/office/excel/2006/main">
          <x14:cfRule type="dataBar" id="{8E81EBA1-6B6C-41C7-91CB-D52EFEA4EC98}">
            <x14:dataBar minLength="0" maxLength="100" negativeBarColorSameAsPositive="1" axisPosition="none">
              <x14:cfvo type="min"/>
              <x14:cfvo type="max"/>
            </x14:dataBar>
          </x14:cfRule>
          <xm:sqref>F261</xm:sqref>
        </x14:conditionalFormatting>
        <x14:conditionalFormatting xmlns:xm="http://schemas.microsoft.com/office/excel/2006/main">
          <x14:cfRule type="dataBar" id="{698327AC-6D95-416F-897B-1EDF29E3313A}">
            <x14:dataBar minLength="0" maxLength="100" negativeBarColorSameAsPositive="1" axisPosition="none">
              <x14:cfvo type="min"/>
              <x14:cfvo type="max"/>
            </x14:dataBar>
          </x14:cfRule>
          <xm:sqref>G261:H261</xm:sqref>
        </x14:conditionalFormatting>
        <x14:conditionalFormatting xmlns:xm="http://schemas.microsoft.com/office/excel/2006/main">
          <x14:cfRule type="dataBar" id="{7C22F6F2-1337-4D6D-8C9C-924970E12B39}">
            <x14:dataBar minLength="0" maxLength="100" negativeBarColorSameAsPositive="1" axisPosition="none">
              <x14:cfvo type="min"/>
              <x14:cfvo type="max"/>
            </x14:dataBar>
          </x14:cfRule>
          <xm:sqref>I261</xm:sqref>
        </x14:conditionalFormatting>
        <x14:conditionalFormatting xmlns:xm="http://schemas.microsoft.com/office/excel/2006/main">
          <x14:cfRule type="dataBar" id="{9298DCE5-677C-40DD-8C7E-F5DD6826FF16}">
            <x14:dataBar minLength="0" maxLength="100" negativeBarColorSameAsPositive="1" axisPosition="none">
              <x14:cfvo type="min"/>
              <x14:cfvo type="max"/>
            </x14:dataBar>
          </x14:cfRule>
          <xm:sqref>B274</xm:sqref>
        </x14:conditionalFormatting>
        <x14:conditionalFormatting xmlns:xm="http://schemas.microsoft.com/office/excel/2006/main">
          <x14:cfRule type="dataBar" id="{3C583430-9684-4B7B-814E-35533B87606F}">
            <x14:dataBar minLength="0" maxLength="100" negativeBarColorSameAsPositive="1" axisPosition="none">
              <x14:cfvo type="min"/>
              <x14:cfvo type="max"/>
            </x14:dataBar>
          </x14:cfRule>
          <xm:sqref>B272</xm:sqref>
        </x14:conditionalFormatting>
        <x14:conditionalFormatting xmlns:xm="http://schemas.microsoft.com/office/excel/2006/main">
          <x14:cfRule type="dataBar" id="{1B0206A5-C672-40B4-BC91-EC1EE1633739}">
            <x14:dataBar minLength="0" maxLength="100" negativeBarColorSameAsPositive="1" axisPosition="none">
              <x14:cfvo type="min"/>
              <x14:cfvo type="max"/>
            </x14:dataBar>
          </x14:cfRule>
          <xm:sqref>B273</xm:sqref>
        </x14:conditionalFormatting>
        <x14:conditionalFormatting xmlns:xm="http://schemas.microsoft.com/office/excel/2006/main">
          <x14:cfRule type="dataBar" id="{270C0948-31ED-4CA0-9C40-DE8C6E51F224}">
            <x14:dataBar minLength="0" maxLength="100" negativeBarColorSameAsPositive="1" axisPosition="none">
              <x14:cfvo type="min"/>
              <x14:cfvo type="max"/>
            </x14:dataBar>
          </x14:cfRule>
          <xm:sqref>B275:B276</xm:sqref>
        </x14:conditionalFormatting>
        <x14:conditionalFormatting xmlns:xm="http://schemas.microsoft.com/office/excel/2006/main">
          <x14:cfRule type="dataBar" id="{75A2D45A-32A0-4AE3-BA28-C72B5E929426}">
            <x14:dataBar minLength="0" maxLength="100" negativeBarColorSameAsPositive="1" axisPosition="none">
              <x14:cfvo type="min"/>
              <x14:cfvo type="max"/>
            </x14:dataBar>
          </x14:cfRule>
          <xm:sqref>B261:C261</xm:sqref>
        </x14:conditionalFormatting>
        <x14:conditionalFormatting xmlns:xm="http://schemas.microsoft.com/office/excel/2006/main">
          <x14:cfRule type="dataBar" id="{9A4C5305-69DF-4539-8C19-8C65AD5C85F9}">
            <x14:dataBar minLength="0" maxLength="100" negativeBarColorSameAsPositive="1" axisPosition="none">
              <x14:cfvo type="min"/>
              <x14:cfvo type="max"/>
            </x14:dataBar>
          </x14:cfRule>
          <xm:sqref>B275</xm:sqref>
        </x14:conditionalFormatting>
        <x14:conditionalFormatting xmlns:xm="http://schemas.microsoft.com/office/excel/2006/main">
          <x14:cfRule type="dataBar" id="{F5A61F51-A11B-4F8D-89A4-960EA1E3661F}">
            <x14:dataBar minLength="0" maxLength="100" negativeBarColorSameAsPositive="1" axisPosition="none">
              <x14:cfvo type="min"/>
              <x14:cfvo type="max"/>
            </x14:dataBar>
          </x14:cfRule>
          <xm:sqref>B263:C263</xm:sqref>
        </x14:conditionalFormatting>
        <x14:conditionalFormatting xmlns:xm="http://schemas.microsoft.com/office/excel/2006/main">
          <x14:cfRule type="dataBar" id="{5E7BE070-3452-4859-9C21-7B3CD1ED8987}">
            <x14:dataBar minLength="0" maxLength="100" negativeBarColorSameAsPositive="1" axisPosition="none">
              <x14:cfvo type="min"/>
              <x14:cfvo type="max"/>
            </x14:dataBar>
          </x14:cfRule>
          <xm:sqref>B276</xm:sqref>
        </x14:conditionalFormatting>
        <x14:conditionalFormatting xmlns:xm="http://schemas.microsoft.com/office/excel/2006/main">
          <x14:cfRule type="dataBar" id="{DF7D5C27-38F9-4DE5-812A-F35D3A5C379D}">
            <x14:dataBar minLength="0" maxLength="100" negativeBarColorSameAsPositive="1" axisPosition="none">
              <x14:cfvo type="min"/>
              <x14:cfvo type="max"/>
            </x14:dataBar>
          </x14:cfRule>
          <xm:sqref>E285</xm:sqref>
        </x14:conditionalFormatting>
        <x14:conditionalFormatting xmlns:xm="http://schemas.microsoft.com/office/excel/2006/main">
          <x14:cfRule type="dataBar" id="{EC6A429D-03DE-41A8-B9FA-A599033FFE93}">
            <x14:dataBar minLength="0" maxLength="100" negativeBarColorSameAsPositive="1" axisPosition="none">
              <x14:cfvo type="min"/>
              <x14:cfvo type="max"/>
            </x14:dataBar>
          </x14:cfRule>
          <xm:sqref>F285</xm:sqref>
        </x14:conditionalFormatting>
        <x14:conditionalFormatting xmlns:xm="http://schemas.microsoft.com/office/excel/2006/main">
          <x14:cfRule type="dataBar" id="{6D3E2ED6-0195-41A8-96B9-99277ED87E54}">
            <x14:dataBar minLength="0" maxLength="100" negativeBarColorSameAsPositive="1" axisPosition="none">
              <x14:cfvo type="min"/>
              <x14:cfvo type="max"/>
            </x14:dataBar>
          </x14:cfRule>
          <xm:sqref>G285:H285</xm:sqref>
        </x14:conditionalFormatting>
        <x14:conditionalFormatting xmlns:xm="http://schemas.microsoft.com/office/excel/2006/main">
          <x14:cfRule type="dataBar" id="{A9EA43C8-C928-4083-8320-8F48DD534E5B}">
            <x14:dataBar minLength="0" maxLength="100" negativeBarColorSameAsPositive="1" axisPosition="none">
              <x14:cfvo type="min"/>
              <x14:cfvo type="max"/>
            </x14:dataBar>
          </x14:cfRule>
          <xm:sqref>I285</xm:sqref>
        </x14:conditionalFormatting>
        <x14:conditionalFormatting xmlns:xm="http://schemas.microsoft.com/office/excel/2006/main">
          <x14:cfRule type="dataBar" id="{60C1555C-843D-4D91-BFCE-24D3B66C77A4}">
            <x14:dataBar minLength="0" maxLength="100" negativeBarColorSameAsPositive="1" axisPosition="none">
              <x14:cfvo type="min"/>
              <x14:cfvo type="max"/>
            </x14:dataBar>
          </x14:cfRule>
          <xm:sqref>J284</xm:sqref>
        </x14:conditionalFormatting>
        <x14:conditionalFormatting xmlns:xm="http://schemas.microsoft.com/office/excel/2006/main">
          <x14:cfRule type="dataBar" id="{98472C72-A82E-48A6-8346-76FDCCF3A997}">
            <x14:dataBar minLength="0" maxLength="100" negativeBarColorSameAsPositive="1" axisPosition="none">
              <x14:cfvo type="min"/>
              <x14:cfvo type="max"/>
            </x14:dataBar>
          </x14:cfRule>
          <xm:sqref>B283:C288</xm:sqref>
        </x14:conditionalFormatting>
        <x14:conditionalFormatting xmlns:xm="http://schemas.microsoft.com/office/excel/2006/main">
          <x14:cfRule type="dataBar" id="{072EA498-0A7B-4A4E-82A4-E249D6E8DA61}">
            <x14:dataBar minLength="0" maxLength="100" negativeBarColorSameAsPositive="1" axisPosition="none">
              <x14:cfvo type="min"/>
              <x14:cfvo type="max"/>
            </x14:dataBar>
          </x14:cfRule>
          <xm:sqref>B295:C295</xm:sqref>
        </x14:conditionalFormatting>
        <x14:conditionalFormatting xmlns:xm="http://schemas.microsoft.com/office/excel/2006/main">
          <x14:cfRule type="dataBar" id="{5D5FFDEB-7EF7-41D6-AB62-446AC370116E}">
            <x14:dataBar minLength="0" maxLength="100" negativeBarColorSameAsPositive="1" axisPosition="none">
              <x14:cfvo type="min"/>
              <x14:cfvo type="max"/>
            </x14:dataBar>
          </x14:cfRule>
          <xm:sqref>B287:C288 B293:C295</xm:sqref>
        </x14:conditionalFormatting>
        <x14:conditionalFormatting xmlns:xm="http://schemas.microsoft.com/office/excel/2006/main">
          <x14:cfRule type="dataBar" id="{FEF644FB-17D0-4E3F-8229-939650B54B05}">
            <x14:dataBar minLength="0" maxLength="100" negativeBarColorSameAsPositive="1" axisPosition="none">
              <x14:cfvo type="min"/>
              <x14:cfvo type="max"/>
            </x14:dataBar>
          </x14:cfRule>
          <xm:sqref>E308</xm:sqref>
        </x14:conditionalFormatting>
        <x14:conditionalFormatting xmlns:xm="http://schemas.microsoft.com/office/excel/2006/main">
          <x14:cfRule type="dataBar" id="{EA927C0D-FBB9-4EFC-9D78-7C5907727DD8}">
            <x14:dataBar minLength="0" maxLength="100" negativeBarColorSameAsPositive="1" axisPosition="none">
              <x14:cfvo type="min"/>
              <x14:cfvo type="max"/>
            </x14:dataBar>
          </x14:cfRule>
          <xm:sqref>F308</xm:sqref>
        </x14:conditionalFormatting>
        <x14:conditionalFormatting xmlns:xm="http://schemas.microsoft.com/office/excel/2006/main">
          <x14:cfRule type="dataBar" id="{AA1BAAA9-55A5-40E7-AAE8-1818ECEE6811}">
            <x14:dataBar minLength="0" maxLength="100" negativeBarColorSameAsPositive="1" axisPosition="none">
              <x14:cfvo type="min"/>
              <x14:cfvo type="max"/>
            </x14:dataBar>
          </x14:cfRule>
          <xm:sqref>G308:H308</xm:sqref>
        </x14:conditionalFormatting>
        <x14:conditionalFormatting xmlns:xm="http://schemas.microsoft.com/office/excel/2006/main">
          <x14:cfRule type="dataBar" id="{FB07CB48-5054-4F8D-A094-3E8A276D2EC6}">
            <x14:dataBar minLength="0" maxLength="100" negativeBarColorSameAsPositive="1" axisPosition="none">
              <x14:cfvo type="min"/>
              <x14:cfvo type="max"/>
            </x14:dataBar>
          </x14:cfRule>
          <xm:sqref>I308</xm:sqref>
        </x14:conditionalFormatting>
        <x14:conditionalFormatting xmlns:xm="http://schemas.microsoft.com/office/excel/2006/main">
          <x14:cfRule type="dataBar" id="{F32110B9-CC45-4D36-A65F-B6AA650CBD4D}">
            <x14:dataBar minLength="0" maxLength="100" negativeBarColorSameAsPositive="1" axisPosition="none">
              <x14:cfvo type="min"/>
              <x14:cfvo type="max"/>
            </x14:dataBar>
          </x14:cfRule>
          <xm:sqref>J306</xm:sqref>
        </x14:conditionalFormatting>
        <x14:conditionalFormatting xmlns:xm="http://schemas.microsoft.com/office/excel/2006/main">
          <x14:cfRule type="dataBar" id="{DEBF687C-845A-4767-AC6D-CA3907C13C38}">
            <x14:dataBar minLength="0" maxLength="100" negativeBarColorSameAsPositive="1" axisPosition="none">
              <x14:cfvo type="min"/>
              <x14:cfvo type="max"/>
            </x14:dataBar>
          </x14:cfRule>
          <xm:sqref>B308:C308</xm:sqref>
        </x14:conditionalFormatting>
        <x14:conditionalFormatting xmlns:xm="http://schemas.microsoft.com/office/excel/2006/main">
          <x14:cfRule type="dataBar" id="{AD6030A6-36F0-48C0-862E-00DF8F61C6AA}">
            <x14:dataBar minLength="0" maxLength="100" negativeBarColorSameAsPositive="1" axisPosition="none">
              <x14:cfvo type="min"/>
              <x14:cfvo type="max"/>
            </x14:dataBar>
          </x14:cfRule>
          <xm:sqref>B300:C302 B297:C297 B296</xm:sqref>
        </x14:conditionalFormatting>
        <x14:conditionalFormatting xmlns:xm="http://schemas.microsoft.com/office/excel/2006/main">
          <x14:cfRule type="dataBar" id="{03F9203F-7519-423B-9794-90A8D72ADBA9}">
            <x14:dataBar minLength="0" maxLength="100" negativeBarColorSameAsPositive="1" axisPosition="none">
              <x14:cfvo type="min"/>
              <x14:cfvo type="max"/>
            </x14:dataBar>
          </x14:cfRule>
          <xm:sqref>B301:C301</xm:sqref>
        </x14:conditionalFormatting>
        <x14:conditionalFormatting xmlns:xm="http://schemas.microsoft.com/office/excel/2006/main">
          <x14:cfRule type="dataBar" id="{7D8CD7A3-BB81-4094-80D8-2A3E4ECE13EE}">
            <x14:dataBar minLength="0" maxLength="100" negativeBarColorSameAsPositive="1" axisPosition="none">
              <x14:cfvo type="min"/>
              <x14:cfvo type="max"/>
            </x14:dataBar>
          </x14:cfRule>
          <xm:sqref>B296</xm:sqref>
        </x14:conditionalFormatting>
        <x14:conditionalFormatting xmlns:xm="http://schemas.microsoft.com/office/excel/2006/main">
          <x14:cfRule type="dataBar" id="{A4BA08B0-71E6-4BDD-820F-2A651B421F00}">
            <x14:dataBar minLength="0" maxLength="100" negativeBarColorSameAsPositive="1" axisPosition="none">
              <x14:cfvo type="min"/>
              <x14:cfvo type="max"/>
            </x14:dataBar>
          </x14:cfRule>
          <xm:sqref>B302:C302</xm:sqref>
        </x14:conditionalFormatting>
        <x14:conditionalFormatting xmlns:xm="http://schemas.microsoft.com/office/excel/2006/main">
          <x14:cfRule type="dataBar" id="{AC68F088-439C-47DF-B0D6-9040DCCBACFA}">
            <x14:dataBar minLength="0" maxLength="100" negativeBarColorSameAsPositive="1" axisPosition="none">
              <x14:cfvo type="min"/>
              <x14:cfvo type="max"/>
            </x14:dataBar>
          </x14:cfRule>
          <xm:sqref>B297:C297</xm:sqref>
        </x14:conditionalFormatting>
        <x14:conditionalFormatting xmlns:xm="http://schemas.microsoft.com/office/excel/2006/main">
          <x14:cfRule type="dataBar" id="{2F9F7342-5C2D-4C0A-A2FF-575387513637}">
            <x14:dataBar minLength="0" maxLength="100" negativeBarColorSameAsPositive="1" axisPosition="none">
              <x14:cfvo type="min"/>
              <x14:cfvo type="max"/>
            </x14:dataBar>
          </x14:cfRule>
          <xm:sqref>B303:C303</xm:sqref>
        </x14:conditionalFormatting>
        <x14:conditionalFormatting xmlns:xm="http://schemas.microsoft.com/office/excel/2006/main">
          <x14:cfRule type="dataBar" id="{B6FD6115-CA86-4E1B-B1D1-D65B7A3B1857}">
            <x14:dataBar minLength="0" maxLength="100" negativeBarColorSameAsPositive="1" axisPosition="none">
              <x14:cfvo type="min"/>
              <x14:cfvo type="max"/>
            </x14:dataBar>
          </x14:cfRule>
          <xm:sqref>B93:C93</xm:sqref>
        </x14:conditionalFormatting>
        <x14:conditionalFormatting xmlns:xm="http://schemas.microsoft.com/office/excel/2006/main">
          <x14:cfRule type="dataBar" id="{5E8038F5-69D4-4E30-8004-5CD843475AB1}">
            <x14:dataBar minLength="0" maxLength="100" negativeBarColorSameAsPositive="1" axisPosition="none">
              <x14:cfvo type="min"/>
              <x14:cfvo type="max"/>
            </x14:dataBar>
          </x14:cfRule>
          <xm:sqref>B63:C63</xm:sqref>
        </x14:conditionalFormatting>
        <x14:conditionalFormatting xmlns:xm="http://schemas.microsoft.com/office/excel/2006/main">
          <x14:cfRule type="dataBar" id="{6D09F0AE-8295-4027-9874-F1ED825557A8}">
            <x14:dataBar minLength="0" maxLength="100" negativeBarColorSameAsPositive="1" axisPosition="none">
              <x14:cfvo type="min"/>
              <x14:cfvo type="max"/>
            </x14:dataBar>
          </x14:cfRule>
          <xm:sqref>C56</xm:sqref>
        </x14:conditionalFormatting>
        <x14:conditionalFormatting xmlns:xm="http://schemas.microsoft.com/office/excel/2006/main">
          <x14:cfRule type="dataBar" id="{2E17AE30-5BB0-4C00-8DB5-B7FFD8F75AB0}">
            <x14:dataBar minLength="0" maxLength="100" negativeBarColorSameAsPositive="1" axisPosition="none">
              <x14:cfvo type="min"/>
              <x14:cfvo type="max"/>
            </x14:dataBar>
          </x14:cfRule>
          <xm:sqref>B56</xm:sqref>
        </x14:conditionalFormatting>
        <x14:conditionalFormatting xmlns:xm="http://schemas.microsoft.com/office/excel/2006/main">
          <x14:cfRule type="dataBar" id="{7B5B027F-9964-4944-8758-752B90DCE619}">
            <x14:dataBar minLength="0" maxLength="100" negativeBarColorSameAsPositive="1" axisPosition="none">
              <x14:cfvo type="min"/>
              <x14:cfvo type="max"/>
            </x14:dataBar>
          </x14:cfRule>
          <xm:sqref>B59:C59</xm:sqref>
        </x14:conditionalFormatting>
        <x14:conditionalFormatting xmlns:xm="http://schemas.microsoft.com/office/excel/2006/main">
          <x14:cfRule type="dataBar" id="{D1109EC3-3F64-4FA6-9423-43ADED605823}">
            <x14:dataBar minLength="0" maxLength="100" negativeBarColorSameAsPositive="1" axisPosition="none">
              <x14:cfvo type="min"/>
              <x14:cfvo type="max"/>
            </x14:dataBar>
          </x14:cfRule>
          <xm:sqref>B158:C158</xm:sqref>
        </x14:conditionalFormatting>
        <x14:conditionalFormatting xmlns:xm="http://schemas.microsoft.com/office/excel/2006/main">
          <x14:cfRule type="dataBar" id="{6841AA85-3EC9-4CD4-BE9F-8BF664AE791A}">
            <x14:dataBar minLength="0" maxLength="100" negativeBarColorSameAsPositive="1" axisPosition="none">
              <x14:cfvo type="min"/>
              <x14:cfvo type="max"/>
            </x14:dataBar>
          </x14:cfRule>
          <xm:sqref>B176:C186</xm:sqref>
        </x14:conditionalFormatting>
        <x14:conditionalFormatting xmlns:xm="http://schemas.microsoft.com/office/excel/2006/main">
          <x14:cfRule type="dataBar" id="{0E421436-9FD4-4E60-8D52-69E0AD9E520A}">
            <x14:dataBar minLength="0" maxLength="100" negativeBarColorSameAsPositive="1" axisPosition="none">
              <x14:cfvo type="min"/>
              <x14:cfvo type="max"/>
            </x14:dataBar>
          </x14:cfRule>
          <xm:sqref>B61</xm:sqref>
        </x14:conditionalFormatting>
        <x14:conditionalFormatting xmlns:xm="http://schemas.microsoft.com/office/excel/2006/main">
          <x14:cfRule type="dataBar" id="{BF432823-B753-4640-9DF0-FCE99D2A649C}">
            <x14:dataBar minLength="0" maxLength="100" negativeBarColorSameAsPositive="1" axisPosition="none">
              <x14:cfvo type="min"/>
              <x14:cfvo type="max"/>
            </x14:dataBar>
          </x14:cfRule>
          <xm:sqref>C61</xm:sqref>
        </x14:conditionalFormatting>
        <x14:conditionalFormatting xmlns:xm="http://schemas.microsoft.com/office/excel/2006/main">
          <x14:cfRule type="dataBar" id="{3E217104-1316-41A1-BF2E-536B47DD7D4D}">
            <x14:dataBar minLength="0" maxLength="100" negativeBarColorSameAsPositive="1" axisPosition="none">
              <x14:cfvo type="min"/>
              <x14:cfvo type="max"/>
            </x14:dataBar>
          </x14:cfRule>
          <xm:sqref>B139</xm:sqref>
        </x14:conditionalFormatting>
        <x14:conditionalFormatting xmlns:xm="http://schemas.microsoft.com/office/excel/2006/main">
          <x14:cfRule type="dataBar" id="{12CBCA82-BD45-4726-B082-769981706D5E}">
            <x14:dataBar minLength="0" maxLength="100" negativeBarColorSameAsPositive="1" axisPosition="none">
              <x14:cfvo type="min"/>
              <x14:cfvo type="max"/>
            </x14:dataBar>
          </x14:cfRule>
          <xm:sqref>B77:C77</xm:sqref>
        </x14:conditionalFormatting>
        <x14:conditionalFormatting xmlns:xm="http://schemas.microsoft.com/office/excel/2006/main">
          <x14:cfRule type="dataBar" id="{CD40A744-D939-4D78-9989-78A7C6ED831C}">
            <x14:dataBar minLength="0" maxLength="100" negativeBarColorSameAsPositive="1" axisPosition="none">
              <x14:cfvo type="min"/>
              <x14:cfvo type="max"/>
            </x14:dataBar>
          </x14:cfRule>
          <xm:sqref>C161</xm:sqref>
        </x14:conditionalFormatting>
        <x14:conditionalFormatting xmlns:xm="http://schemas.microsoft.com/office/excel/2006/main">
          <x14:cfRule type="dataBar" id="{B7293F02-5BC6-4FEB-83C4-26CE1E9C8A6A}">
            <x14:dataBar minLength="0" maxLength="100" negativeBarColorSameAsPositive="1" axisPosition="none">
              <x14:cfvo type="min"/>
              <x14:cfvo type="max"/>
            </x14:dataBar>
          </x14:cfRule>
          <xm:sqref>C188</xm:sqref>
        </x14:conditionalFormatting>
        <x14:conditionalFormatting xmlns:xm="http://schemas.microsoft.com/office/excel/2006/main">
          <x14:cfRule type="dataBar" id="{B85E1916-3503-46D8-AA35-48B1533F97F8}">
            <x14:dataBar minLength="0" maxLength="100" negativeBarColorSameAsPositive="1" axisPosition="none">
              <x14:cfvo type="min"/>
              <x14:cfvo type="max"/>
            </x14:dataBar>
          </x14:cfRule>
          <xm:sqref>C298</xm:sqref>
        </x14:conditionalFormatting>
        <x14:conditionalFormatting xmlns:xm="http://schemas.microsoft.com/office/excel/2006/main">
          <x14:cfRule type="dataBar" id="{FA5FCC24-CE3D-4ACC-A9F2-FD3F5FA6D2EA}">
            <x14:dataBar minLength="0" maxLength="100" negativeBarColorSameAsPositive="1" axisPosition="none">
              <x14:cfvo type="min"/>
              <x14:cfvo type="max"/>
            </x14:dataBar>
          </x14:cfRule>
          <xm:sqref>C122</xm:sqref>
        </x14:conditionalFormatting>
        <x14:conditionalFormatting xmlns:xm="http://schemas.microsoft.com/office/excel/2006/main">
          <x14:cfRule type="dataBar" id="{F4040F9A-A802-438D-922A-7FA1036D2713}">
            <x14:dataBar minLength="0" maxLength="100" negativeBarColorSameAsPositive="1" axisPosition="none">
              <x14:cfvo type="min"/>
              <x14:cfvo type="max"/>
            </x14:dataBar>
          </x14:cfRule>
          <xm:sqref>D28:P29 B28:B29 R28:XFD29</xm:sqref>
        </x14:conditionalFormatting>
        <x14:conditionalFormatting xmlns:xm="http://schemas.microsoft.com/office/excel/2006/main">
          <x14:cfRule type="dataBar" id="{FD1E91A0-9716-4682-AA27-A15DAFBE7CA3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9C70C447-9A88-4C14-83E4-0359E1B829CE}">
            <x14:dataBar minLength="0" maxLength="100" negativeBarColorSameAsPositive="1" axisPosition="none">
              <x14:cfvo type="min"/>
              <x14:cfvo type="max"/>
            </x14:dataBar>
          </x14:cfRule>
          <xm:sqref>C28</xm:sqref>
        </x14:conditionalFormatting>
        <x14:conditionalFormatting xmlns:xm="http://schemas.microsoft.com/office/excel/2006/main">
          <x14:cfRule type="dataBar" id="{4DDBFA10-36A3-4816-B96E-10CE0396A8C5}">
            <x14:dataBar minLength="0" maxLength="100" negativeBarColorSameAsPositive="1" axisPosition="none">
              <x14:cfvo type="min"/>
              <x14:cfvo type="max"/>
            </x14:dataBar>
          </x14:cfRule>
          <xm:sqref>D24:D25</xm:sqref>
        </x14:conditionalFormatting>
        <x14:conditionalFormatting xmlns:xm="http://schemas.microsoft.com/office/excel/2006/main">
          <x14:cfRule type="dataBar" id="{4F5449CB-DB21-433A-9490-59751AEF12CE}">
            <x14:dataBar minLength="0" maxLength="100" negativeBarColorSameAsPositive="1" axisPosition="none">
              <x14:cfvo type="min"/>
              <x14:cfvo type="max"/>
            </x14:dataBar>
          </x14:cfRule>
          <xm:sqref>D20</xm:sqref>
        </x14:conditionalFormatting>
        <x14:conditionalFormatting xmlns:xm="http://schemas.microsoft.com/office/excel/2006/main">
          <x14:cfRule type="dataBar" id="{41509E1E-A265-4358-823E-DCEC87193E58}">
            <x14:dataBar minLength="0" maxLength="100" negativeBarColorSameAsPositive="1" axisPosition="none">
              <x14:cfvo type="min"/>
              <x14:cfvo type="max"/>
            </x14:dataBar>
          </x14:cfRule>
          <xm:sqref>D21:D22</xm:sqref>
        </x14:conditionalFormatting>
        <x14:conditionalFormatting xmlns:xm="http://schemas.microsoft.com/office/excel/2006/main">
          <x14:cfRule type="dataBar" id="{3C4ED60E-6A08-4258-BAD3-E7143F2AE419}">
            <x14:dataBar minLength="0" maxLength="100" negativeBarColorSameAsPositive="1" axisPosition="none">
              <x14:cfvo type="min"/>
              <x14:cfvo type="max"/>
            </x14:dataBar>
          </x14:cfRule>
          <xm:sqref>D39</xm:sqref>
        </x14:conditionalFormatting>
        <x14:conditionalFormatting xmlns:xm="http://schemas.microsoft.com/office/excel/2006/main">
          <x14:cfRule type="dataBar" id="{C7F854D0-1790-4FA8-B290-99DF3E862E8B}">
            <x14:dataBar minLength="0" maxLength="100" negativeBarColorSameAsPositive="1" axisPosition="none">
              <x14:cfvo type="min"/>
              <x14:cfvo type="max"/>
            </x14:dataBar>
          </x14:cfRule>
          <xm:sqref>D79:D80 D61</xm:sqref>
        </x14:conditionalFormatting>
        <x14:conditionalFormatting xmlns:xm="http://schemas.microsoft.com/office/excel/2006/main">
          <x14:cfRule type="dataBar" id="{D5C922C4-ABD1-4C78-A168-A2D971E2419A}">
            <x14:dataBar minLength="0" maxLength="100" negativeBarColorSameAsPositive="1" axisPosition="none">
              <x14:cfvo type="min"/>
              <x14:cfvo type="max"/>
            </x14:dataBar>
          </x14:cfRule>
          <xm:sqref>D40</xm:sqref>
        </x14:conditionalFormatting>
        <x14:conditionalFormatting xmlns:xm="http://schemas.microsoft.com/office/excel/2006/main">
          <x14:cfRule type="dataBar" id="{4C866A94-9627-4782-B97F-92B3033E3A1A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9CA5A4B5-79E9-4E55-A233-C0771C659008}">
            <x14:dataBar minLength="0" maxLength="100" negativeBarColorSameAsPositive="1" axisPosition="none">
              <x14:cfvo type="min"/>
              <x14:cfvo type="max"/>
            </x14:dataBar>
          </x14:cfRule>
          <xm:sqref>D256</xm:sqref>
        </x14:conditionalFormatting>
        <x14:conditionalFormatting xmlns:xm="http://schemas.microsoft.com/office/excel/2006/main">
          <x14:cfRule type="dataBar" id="{FAA0E0AF-3446-455F-BCB3-7DEEC16EA14C}">
            <x14:dataBar minLength="0" maxLength="100" negativeBarColorSameAsPositive="1" axisPosition="none">
              <x14:cfvo type="min"/>
              <x14:cfvo type="max"/>
            </x14:dataBar>
          </x14:cfRule>
          <xm:sqref>D72</xm:sqref>
        </x14:conditionalFormatting>
        <x14:conditionalFormatting xmlns:xm="http://schemas.microsoft.com/office/excel/2006/main">
          <x14:cfRule type="dataBar" id="{5B402B1E-C954-49B5-8BDE-C8EAE8A1E90D}">
            <x14:dataBar minLength="0" maxLength="100" negativeBarColorSameAsPositive="1" axisPosition="none">
              <x14:cfvo type="min"/>
              <x14:cfvo type="max"/>
            </x14:dataBar>
          </x14:cfRule>
          <xm:sqref>D147</xm:sqref>
        </x14:conditionalFormatting>
        <x14:conditionalFormatting xmlns:xm="http://schemas.microsoft.com/office/excel/2006/main">
          <x14:cfRule type="dataBar" id="{624C9834-72E8-4451-BFBF-C9F4C699DE5F}">
            <x14:dataBar minLength="0" maxLength="100" negativeBarColorSameAsPositive="1" axisPosition="none">
              <x14:cfvo type="min"/>
              <x14:cfvo type="max"/>
            </x14:dataBar>
          </x14:cfRule>
          <xm:sqref>D133</xm:sqref>
        </x14:conditionalFormatting>
        <x14:conditionalFormatting xmlns:xm="http://schemas.microsoft.com/office/excel/2006/main">
          <x14:cfRule type="dataBar" id="{066DA7D3-CD87-4835-81C8-8346EFA18254}">
            <x14:dataBar minLength="0" maxLength="100" negativeBarColorSameAsPositive="1" axisPosition="none">
              <x14:cfvo type="min"/>
              <x14:cfvo type="max"/>
            </x14:dataBar>
          </x14:cfRule>
          <xm:sqref>D149</xm:sqref>
        </x14:conditionalFormatting>
        <x14:conditionalFormatting xmlns:xm="http://schemas.microsoft.com/office/excel/2006/main">
          <x14:cfRule type="dataBar" id="{7E323436-AD1B-492E-95BB-120ACE25E6A2}">
            <x14:dataBar minLength="0" maxLength="100" negativeBarColorSameAsPositive="1" axisPosition="none">
              <x14:cfvo type="min"/>
              <x14:cfvo type="max"/>
            </x14:dataBar>
          </x14:cfRule>
          <xm:sqref>D155</xm:sqref>
        </x14:conditionalFormatting>
        <x14:conditionalFormatting xmlns:xm="http://schemas.microsoft.com/office/excel/2006/main">
          <x14:cfRule type="dataBar" id="{E3902885-1D62-4378-B10E-94173C949FD3}">
            <x14:dataBar minLength="0" maxLength="100" negativeBarColorSameAsPositive="1" axisPosition="none">
              <x14:cfvo type="min"/>
              <x14:cfvo type="max"/>
            </x14:dataBar>
          </x14:cfRule>
          <xm:sqref>D159</xm:sqref>
        </x14:conditionalFormatting>
        <x14:conditionalFormatting xmlns:xm="http://schemas.microsoft.com/office/excel/2006/main">
          <x14:cfRule type="dataBar" id="{115CBF24-D7A5-44ED-8566-B84A6D3A6FC9}">
            <x14:dataBar minLength="0" maxLength="100" negativeBarColorSameAsPositive="1" axisPosition="none">
              <x14:cfvo type="min"/>
              <x14:cfvo type="max"/>
            </x14:dataBar>
          </x14:cfRule>
          <xm:sqref>D158</xm:sqref>
        </x14:conditionalFormatting>
        <x14:conditionalFormatting xmlns:xm="http://schemas.microsoft.com/office/excel/2006/main">
          <x14:cfRule type="dataBar" id="{79920B2E-70FA-485A-A1B8-AB729B787502}">
            <x14:dataBar minLength="0" maxLength="100" negativeBarColorSameAsPositive="1" axisPosition="none">
              <x14:cfvo type="min"/>
              <x14:cfvo type="max"/>
            </x14:dataBar>
          </x14:cfRule>
          <xm:sqref>D216</xm:sqref>
        </x14:conditionalFormatting>
        <x14:conditionalFormatting xmlns:xm="http://schemas.microsoft.com/office/excel/2006/main">
          <x14:cfRule type="dataBar" id="{241F48F7-1E47-4B65-80A3-6DBEB62E91FD}">
            <x14:dataBar minLength="0" maxLength="100" negativeBarColorSameAsPositive="1" axisPosition="none">
              <x14:cfvo type="min"/>
              <x14:cfvo type="max"/>
            </x14:dataBar>
          </x14:cfRule>
          <xm:sqref>D218 D221</xm:sqref>
        </x14:conditionalFormatting>
        <x14:conditionalFormatting xmlns:xm="http://schemas.microsoft.com/office/excel/2006/main">
          <x14:cfRule type="dataBar" id="{FDC82772-C213-48C5-A304-76D99F9C38AE}">
            <x14:dataBar minLength="0" maxLength="100" negativeBarColorSameAsPositive="1" axisPosition="none">
              <x14:cfvo type="min"/>
              <x14:cfvo type="max"/>
            </x14:dataBar>
          </x14:cfRule>
          <xm:sqref>D223:D224</xm:sqref>
        </x14:conditionalFormatting>
        <x14:conditionalFormatting xmlns:xm="http://schemas.microsoft.com/office/excel/2006/main">
          <x14:cfRule type="dataBar" id="{1D879B5E-03B9-4206-BCCC-A299D4C29677}">
            <x14:dataBar minLength="0" maxLength="100" negativeBarColorSameAsPositive="1" axisPosition="none">
              <x14:cfvo type="min"/>
              <x14:cfvo type="max"/>
            </x14:dataBar>
          </x14:cfRule>
          <xm:sqref>D222</xm:sqref>
        </x14:conditionalFormatting>
        <x14:conditionalFormatting xmlns:xm="http://schemas.microsoft.com/office/excel/2006/main">
          <x14:cfRule type="dataBar" id="{DADA0EA9-4171-45C1-8B8A-799A1377378E}">
            <x14:dataBar minLength="0" maxLength="100" negativeBarColorSameAsPositive="1" axisPosition="none">
              <x14:cfvo type="min"/>
              <x14:cfvo type="max"/>
            </x14:dataBar>
          </x14:cfRule>
          <xm:sqref>D225:D226</xm:sqref>
        </x14:conditionalFormatting>
        <x14:conditionalFormatting xmlns:xm="http://schemas.microsoft.com/office/excel/2006/main">
          <x14:cfRule type="dataBar" id="{577CAEB9-D9C2-47CE-9796-D298B5DEED18}">
            <x14:dataBar minLength="0" maxLength="100" negativeBarColorSameAsPositive="1" axisPosition="none">
              <x14:cfvo type="min"/>
              <x14:cfvo type="max"/>
            </x14:dataBar>
          </x14:cfRule>
          <xm:sqref>D233</xm:sqref>
        </x14:conditionalFormatting>
        <x14:conditionalFormatting xmlns:xm="http://schemas.microsoft.com/office/excel/2006/main">
          <x14:cfRule type="dataBar" id="{C8FCD123-2632-4C85-BA72-13D1D52B0111}">
            <x14:dataBar minLength="0" maxLength="100" negativeBarColorSameAsPositive="1" axisPosition="none">
              <x14:cfvo type="min"/>
              <x14:cfvo type="max"/>
            </x14:dataBar>
          </x14:cfRule>
          <xm:sqref>D244</xm:sqref>
        </x14:conditionalFormatting>
        <x14:conditionalFormatting xmlns:xm="http://schemas.microsoft.com/office/excel/2006/main">
          <x14:cfRule type="dataBar" id="{834EBBFB-F38A-4452-A73F-5741B8FA37AA}">
            <x14:dataBar minLength="0" maxLength="100" negativeBarColorSameAsPositive="1" axisPosition="none">
              <x14:cfvo type="min"/>
              <x14:cfvo type="max"/>
            </x14:dataBar>
          </x14:cfRule>
          <xm:sqref>D108 D267</xm:sqref>
        </x14:conditionalFormatting>
        <x14:conditionalFormatting xmlns:xm="http://schemas.microsoft.com/office/excel/2006/main">
          <x14:cfRule type="dataBar" id="{81DB1C95-BDEB-4727-B01F-9D994DC4FFE5}">
            <x14:dataBar minLength="0" maxLength="100" negativeBarColorSameAsPositive="1" axisPosition="none">
              <x14:cfvo type="min"/>
              <x14:cfvo type="max"/>
            </x14:dataBar>
          </x14:cfRule>
          <xm:sqref>D270</xm:sqref>
        </x14:conditionalFormatting>
        <x14:conditionalFormatting xmlns:xm="http://schemas.microsoft.com/office/excel/2006/main">
          <x14:cfRule type="dataBar" id="{688F49EA-390F-46D6-AB4F-B411AF1AB6C1}">
            <x14:dataBar minLength="0" maxLength="100" negativeBarColorSameAsPositive="1" axisPosition="none">
              <x14:cfvo type="min"/>
              <x14:cfvo type="max"/>
            </x14:dataBar>
          </x14:cfRule>
          <xm:sqref>D273</xm:sqref>
        </x14:conditionalFormatting>
        <x14:conditionalFormatting xmlns:xm="http://schemas.microsoft.com/office/excel/2006/main">
          <x14:cfRule type="dataBar" id="{A9796A8B-D42F-4498-ADA9-F4F7742626BA}">
            <x14:dataBar minLength="0" maxLength="100" negativeBarColorSameAsPositive="1" axisPosition="none">
              <x14:cfvo type="min"/>
              <x14:cfvo type="max"/>
            </x14:dataBar>
          </x14:cfRule>
          <xm:sqref>D81</xm:sqref>
        </x14:conditionalFormatting>
        <x14:conditionalFormatting xmlns:xm="http://schemas.microsoft.com/office/excel/2006/main">
          <x14:cfRule type="dataBar" id="{5C4E03FD-DCF1-4FF9-90A6-FBA9ADABC5E8}">
            <x14:dataBar minLength="0" maxLength="100" negativeBarColorSameAsPositive="1" axisPosition="none">
              <x14:cfvo type="min"/>
              <x14:cfvo type="max"/>
            </x14:dataBar>
          </x14:cfRule>
          <xm:sqref>D38</xm:sqref>
        </x14:conditionalFormatting>
        <x14:conditionalFormatting xmlns:xm="http://schemas.microsoft.com/office/excel/2006/main">
          <x14:cfRule type="dataBar" id="{2E28D7AF-27C1-4162-B479-9627EEBA3B66}">
            <x14:dataBar minLength="0" maxLength="100" negativeBarColorSameAsPositive="1" axisPosition="none">
              <x14:cfvo type="min"/>
              <x14:cfvo type="max"/>
            </x14:dataBar>
          </x14:cfRule>
          <xm:sqref>D36</xm:sqref>
        </x14:conditionalFormatting>
        <x14:conditionalFormatting xmlns:xm="http://schemas.microsoft.com/office/excel/2006/main">
          <x14:cfRule type="dataBar" id="{79F04521-CF1D-46C6-9E30-8F333DFB0A43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5835F903-3BB9-423B-9793-BF255AB5419C}">
            <x14:dataBar minLength="0" maxLength="100" negativeBarColorSameAsPositive="1" axisPosition="none">
              <x14:cfvo type="min"/>
              <x14:cfvo type="max"/>
            </x14:dataBar>
          </x14:cfRule>
          <xm:sqref>D30 D23 D26:D27</xm:sqref>
        </x14:conditionalFormatting>
        <x14:conditionalFormatting xmlns:xm="http://schemas.microsoft.com/office/excel/2006/main">
          <x14:cfRule type="dataBar" id="{312FAC52-7836-4610-AA8C-0C1524756292}">
            <x14:dataBar minLength="0" maxLength="100" negativeBarColorSameAsPositive="1" axisPosition="none">
              <x14:cfvo type="min"/>
              <x14:cfvo type="max"/>
            </x14:dataBar>
          </x14:cfRule>
          <xm:sqref>D31</xm:sqref>
        </x14:conditionalFormatting>
        <x14:conditionalFormatting xmlns:xm="http://schemas.microsoft.com/office/excel/2006/main">
          <x14:cfRule type="dataBar" id="{93C48D36-11A7-4C38-9311-54F3D494A937}">
            <x14:dataBar minLength="0" maxLength="100" negativeBarColorSameAsPositive="1" axisPosition="none">
              <x14:cfvo type="min"/>
              <x14:cfvo type="max"/>
            </x14:dataBar>
          </x14:cfRule>
          <xm:sqref>D48:D49 D45</xm:sqref>
        </x14:conditionalFormatting>
        <x14:conditionalFormatting xmlns:xm="http://schemas.microsoft.com/office/excel/2006/main">
          <x14:cfRule type="dataBar" id="{F3B4D6E3-D826-4EDF-B300-8A934ECAF46C}">
            <x14:dataBar minLength="0" maxLength="100" negativeBarColorSameAsPositive="1" axisPosition="none">
              <x14:cfvo type="min"/>
              <x14:cfvo type="max"/>
            </x14:dataBar>
          </x14:cfRule>
          <xm:sqref>D51:D53</xm:sqref>
        </x14:conditionalFormatting>
        <x14:conditionalFormatting xmlns:xm="http://schemas.microsoft.com/office/excel/2006/main">
          <x14:cfRule type="dataBar" id="{F26C4468-AEF6-432D-A937-141FE11DC313}">
            <x14:dataBar minLength="0" maxLength="100" negativeBarColorSameAsPositive="1" axisPosition="none">
              <x14:cfvo type="min"/>
              <x14:cfvo type="max"/>
            </x14:dataBar>
          </x14:cfRule>
          <xm:sqref>D53</xm:sqref>
        </x14:conditionalFormatting>
        <x14:conditionalFormatting xmlns:xm="http://schemas.microsoft.com/office/excel/2006/main">
          <x14:cfRule type="dataBar" id="{2C08BB7E-BCB4-49AD-AADB-33A59D62590F}">
            <x14:dataBar minLength="0" maxLength="100" negativeBarColorSameAsPositive="1" axisPosition="none">
              <x14:cfvo type="min"/>
              <x14:cfvo type="max"/>
            </x14:dataBar>
          </x14:cfRule>
          <xm:sqref>D64:D66 D60</xm:sqref>
        </x14:conditionalFormatting>
        <x14:conditionalFormatting xmlns:xm="http://schemas.microsoft.com/office/excel/2006/main">
          <x14:cfRule type="dataBar" id="{2F87ECAA-F792-489A-BB71-563F541F1811}">
            <x14:dataBar minLength="0" maxLength="100" negativeBarColorSameAsPositive="1" axisPosition="none">
              <x14:cfvo type="min"/>
              <x14:cfvo type="max"/>
            </x14:dataBar>
          </x14:cfRule>
          <xm:sqref>D87</xm:sqref>
        </x14:conditionalFormatting>
        <x14:conditionalFormatting xmlns:xm="http://schemas.microsoft.com/office/excel/2006/main">
          <x14:cfRule type="dataBar" id="{9AA4A4AC-D8E5-42E9-AB1A-6B5394332B87}">
            <x14:dataBar minLength="0" maxLength="100" negativeBarColorSameAsPositive="1" axisPosition="none">
              <x14:cfvo type="min"/>
              <x14:cfvo type="max"/>
            </x14:dataBar>
          </x14:cfRule>
          <xm:sqref>D82</xm:sqref>
        </x14:conditionalFormatting>
        <x14:conditionalFormatting xmlns:xm="http://schemas.microsoft.com/office/excel/2006/main">
          <x14:cfRule type="dataBar" id="{8423BD88-0854-4EBF-86D9-637F379FA571}">
            <x14:dataBar minLength="0" maxLength="100" negativeBarColorSameAsPositive="1" axisPosition="none">
              <x14:cfvo type="min"/>
              <x14:cfvo type="max"/>
            </x14:dataBar>
          </x14:cfRule>
          <xm:sqref>D87 D82</xm:sqref>
        </x14:conditionalFormatting>
        <x14:conditionalFormatting xmlns:xm="http://schemas.microsoft.com/office/excel/2006/main">
          <x14:cfRule type="dataBar" id="{6279B11F-42F1-4D12-80B6-12ABC1180B4B}">
            <x14:dataBar minLength="0" maxLength="100" negativeBarColorSameAsPositive="1" axisPosition="none">
              <x14:cfvo type="min"/>
              <x14:cfvo type="max"/>
            </x14:dataBar>
          </x14:cfRule>
          <xm:sqref>D94</xm:sqref>
        </x14:conditionalFormatting>
        <x14:conditionalFormatting xmlns:xm="http://schemas.microsoft.com/office/excel/2006/main">
          <x14:cfRule type="dataBar" id="{A8AC8874-9A2D-487F-99B6-DA8D9EB68C33}">
            <x14:dataBar minLength="0" maxLength="100" negativeBarColorSameAsPositive="1" axisPosition="none">
              <x14:cfvo type="min"/>
              <x14:cfvo type="max"/>
            </x14:dataBar>
          </x14:cfRule>
          <xm:sqref>D92</xm:sqref>
        </x14:conditionalFormatting>
        <x14:conditionalFormatting xmlns:xm="http://schemas.microsoft.com/office/excel/2006/main">
          <x14:cfRule type="dataBar" id="{35316FEB-46B9-4B5B-A3B6-5B29E115BEE9}">
            <x14:dataBar minLength="0" maxLength="100" negativeBarColorSameAsPositive="1" axisPosition="none">
              <x14:cfvo type="min"/>
              <x14:cfvo type="max"/>
            </x14:dataBar>
          </x14:cfRule>
          <xm:sqref>D99:D100</xm:sqref>
        </x14:conditionalFormatting>
        <x14:conditionalFormatting xmlns:xm="http://schemas.microsoft.com/office/excel/2006/main">
          <x14:cfRule type="dataBar" id="{EF976DD8-5F88-4860-8E6F-6B7690B70DF3}">
            <x14:dataBar minLength="0" maxLength="100" negativeBarColorSameAsPositive="1" axisPosition="none">
              <x14:cfvo type="min"/>
              <x14:cfvo type="max"/>
            </x14:dataBar>
          </x14:cfRule>
          <xm:sqref>D102</xm:sqref>
        </x14:conditionalFormatting>
        <x14:conditionalFormatting xmlns:xm="http://schemas.microsoft.com/office/excel/2006/main">
          <x14:cfRule type="dataBar" id="{A887F442-144D-415D-9631-674E0D7DB13B}">
            <x14:dataBar minLength="0" maxLength="100" negativeBarColorSameAsPositive="1" axisPosition="none">
              <x14:cfvo type="min"/>
              <x14:cfvo type="max"/>
            </x14:dataBar>
          </x14:cfRule>
          <xm:sqref>D101</xm:sqref>
        </x14:conditionalFormatting>
        <x14:conditionalFormatting xmlns:xm="http://schemas.microsoft.com/office/excel/2006/main">
          <x14:cfRule type="dataBar" id="{1E383AC1-6799-4E66-BC74-D4684A6E85A2}">
            <x14:dataBar minLength="0" maxLength="100" negativeBarColorSameAsPositive="1" axisPosition="none">
              <x14:cfvo type="min"/>
              <x14:cfvo type="max"/>
            </x14:dataBar>
          </x14:cfRule>
          <xm:sqref>D103</xm:sqref>
        </x14:conditionalFormatting>
        <x14:conditionalFormatting xmlns:xm="http://schemas.microsoft.com/office/excel/2006/main">
          <x14:cfRule type="dataBar" id="{0456B019-53CE-4D9A-A1E9-CDF94315C108}">
            <x14:dataBar minLength="0" maxLength="100" negativeBarColorSameAsPositive="1" axisPosition="none">
              <x14:cfvo type="min"/>
              <x14:cfvo type="max"/>
            </x14:dataBar>
          </x14:cfRule>
          <xm:sqref>D73 D107</xm:sqref>
        </x14:conditionalFormatting>
        <x14:conditionalFormatting xmlns:xm="http://schemas.microsoft.com/office/excel/2006/main">
          <x14:cfRule type="dataBar" id="{C0AEF87E-10F6-496C-85FC-C993AE2E9B56}">
            <x14:dataBar minLength="0" maxLength="100" negativeBarColorSameAsPositive="1" axisPosition="none">
              <x14:cfvo type="min"/>
              <x14:cfvo type="max"/>
            </x14:dataBar>
          </x14:cfRule>
          <xm:sqref>D101:D103 D107 D73</xm:sqref>
        </x14:conditionalFormatting>
        <x14:conditionalFormatting xmlns:xm="http://schemas.microsoft.com/office/excel/2006/main">
          <x14:cfRule type="dataBar" id="{4ABA0FEB-C23C-4D28-A8CA-EB5D4EB8A25F}">
            <x14:dataBar minLength="0" maxLength="100" negativeBarColorSameAsPositive="1" axisPosition="none">
              <x14:cfvo type="min"/>
              <x14:cfvo type="max"/>
            </x14:dataBar>
          </x14:cfRule>
          <xm:sqref>D73</xm:sqref>
        </x14:conditionalFormatting>
        <x14:conditionalFormatting xmlns:xm="http://schemas.microsoft.com/office/excel/2006/main">
          <x14:cfRule type="dataBar" id="{2B9F4D35-9A42-4BCC-9748-7ED8331E8B98}">
            <x14:dataBar minLength="0" maxLength="100" negativeBarColorSameAsPositive="1" axisPosition="none">
              <x14:cfvo type="min"/>
              <x14:cfvo type="max"/>
            </x14:dataBar>
          </x14:cfRule>
          <xm:sqref>D115</xm:sqref>
        </x14:conditionalFormatting>
        <x14:conditionalFormatting xmlns:xm="http://schemas.microsoft.com/office/excel/2006/main">
          <x14:cfRule type="dataBar" id="{2F58F447-65FD-4429-928B-20E8782DA582}">
            <x14:dataBar minLength="0" maxLength="100" negativeBarColorSameAsPositive="1" axisPosition="none">
              <x14:cfvo type="min"/>
              <x14:cfvo type="max"/>
            </x14:dataBar>
          </x14:cfRule>
          <xm:sqref>D116</xm:sqref>
        </x14:conditionalFormatting>
        <x14:conditionalFormatting xmlns:xm="http://schemas.microsoft.com/office/excel/2006/main">
          <x14:cfRule type="dataBar" id="{B07C997C-AAE8-4FD6-9C01-B93744F03406}">
            <x14:dataBar minLength="0" maxLength="100" negativeBarColorSameAsPositive="1" axisPosition="none">
              <x14:cfvo type="min"/>
              <x14:cfvo type="max"/>
            </x14:dataBar>
          </x14:cfRule>
          <xm:sqref>D131</xm:sqref>
        </x14:conditionalFormatting>
        <x14:conditionalFormatting xmlns:xm="http://schemas.microsoft.com/office/excel/2006/main">
          <x14:cfRule type="dataBar" id="{059EDF4D-80A1-470B-BEA9-8A68839BC9BB}">
            <x14:dataBar minLength="0" maxLength="100" negativeBarColorSameAsPositive="1" axisPosition="none">
              <x14:cfvo type="min"/>
              <x14:cfvo type="max"/>
            </x14:dataBar>
          </x14:cfRule>
          <xm:sqref>D130</xm:sqref>
        </x14:conditionalFormatting>
        <x14:conditionalFormatting xmlns:xm="http://schemas.microsoft.com/office/excel/2006/main">
          <x14:cfRule type="dataBar" id="{EDBE9F35-1957-4207-B1E4-83914B443890}">
            <x14:dataBar minLength="0" maxLength="100" negativeBarColorSameAsPositive="1" axisPosition="none">
              <x14:cfvo type="min"/>
              <x14:cfvo type="max"/>
            </x14:dataBar>
          </x14:cfRule>
          <xm:sqref>D117</xm:sqref>
        </x14:conditionalFormatting>
        <x14:conditionalFormatting xmlns:xm="http://schemas.microsoft.com/office/excel/2006/main">
          <x14:cfRule type="dataBar" id="{53664015-791B-4EB7-B96A-E460E8636131}">
            <x14:dataBar minLength="0" maxLength="100" negativeBarColorSameAsPositive="1" axisPosition="none">
              <x14:cfvo type="min"/>
              <x14:cfvo type="max"/>
            </x14:dataBar>
          </x14:cfRule>
          <xm:sqref>D114:D116</xm:sqref>
        </x14:conditionalFormatting>
        <x14:conditionalFormatting xmlns:xm="http://schemas.microsoft.com/office/excel/2006/main">
          <x14:cfRule type="dataBar" id="{69E6DD74-F5E3-49EC-B62C-17C0E90D564E}">
            <x14:dataBar minLength="0" maxLength="100" negativeBarColorSameAsPositive="1" axisPosition="none">
              <x14:cfvo type="min"/>
              <x14:cfvo type="max"/>
            </x14:dataBar>
          </x14:cfRule>
          <xm:sqref>D55</xm:sqref>
        </x14:conditionalFormatting>
        <x14:conditionalFormatting xmlns:xm="http://schemas.microsoft.com/office/excel/2006/main">
          <x14:cfRule type="dataBar" id="{35B233A7-83E4-4D7C-AE2E-7E17AB1EF4D8}">
            <x14:dataBar minLength="0" maxLength="100" negativeBarColorSameAsPositive="1" axisPosition="none">
              <x14:cfvo type="min"/>
              <x14:cfvo type="max"/>
            </x14:dataBar>
          </x14:cfRule>
          <xm:sqref>D127:D128</xm:sqref>
        </x14:conditionalFormatting>
        <x14:conditionalFormatting xmlns:xm="http://schemas.microsoft.com/office/excel/2006/main">
          <x14:cfRule type="dataBar" id="{F842F515-1129-4417-8D48-D73E3363D606}">
            <x14:dataBar minLength="0" maxLength="100" negativeBarColorSameAsPositive="1" axisPosition="none">
              <x14:cfvo type="min"/>
              <x14:cfvo type="max"/>
            </x14:dataBar>
          </x14:cfRule>
          <xm:sqref>D71</xm:sqref>
        </x14:conditionalFormatting>
        <x14:conditionalFormatting xmlns:xm="http://schemas.microsoft.com/office/excel/2006/main">
          <x14:cfRule type="dataBar" id="{52029931-FE10-494B-B689-B52399BBDA97}">
            <x14:dataBar minLength="0" maxLength="100" negativeBarColorSameAsPositive="1" axisPosition="none">
              <x14:cfvo type="min"/>
              <x14:cfvo type="max"/>
            </x14:dataBar>
          </x14:cfRule>
          <xm:sqref>D134</xm:sqref>
        </x14:conditionalFormatting>
        <x14:conditionalFormatting xmlns:xm="http://schemas.microsoft.com/office/excel/2006/main">
          <x14:cfRule type="dataBar" id="{1A088677-B49D-444C-87AC-9235118587E4}">
            <x14:dataBar minLength="0" maxLength="100" negativeBarColorSameAsPositive="1" axisPosition="none">
              <x14:cfvo type="min"/>
              <x14:cfvo type="max"/>
            </x14:dataBar>
          </x14:cfRule>
          <xm:sqref>D135</xm:sqref>
        </x14:conditionalFormatting>
        <x14:conditionalFormatting xmlns:xm="http://schemas.microsoft.com/office/excel/2006/main">
          <x14:cfRule type="dataBar" id="{7A80C052-B365-4B43-AE1E-84E8FEEDDAD3}">
            <x14:dataBar minLength="0" maxLength="100" negativeBarColorSameAsPositive="1" axisPosition="none">
              <x14:cfvo type="min"/>
              <x14:cfvo type="max"/>
            </x14:dataBar>
          </x14:cfRule>
          <xm:sqref>D122</xm:sqref>
        </x14:conditionalFormatting>
        <x14:conditionalFormatting xmlns:xm="http://schemas.microsoft.com/office/excel/2006/main">
          <x14:cfRule type="dataBar" id="{230DDA99-8FC6-4D81-9783-21AC88811AE6}">
            <x14:dataBar minLength="0" maxLength="100" negativeBarColorSameAsPositive="1" axisPosition="none">
              <x14:cfvo type="min"/>
              <x14:cfvo type="max"/>
            </x14:dataBar>
          </x14:cfRule>
          <xm:sqref>D136</xm:sqref>
        </x14:conditionalFormatting>
        <x14:conditionalFormatting xmlns:xm="http://schemas.microsoft.com/office/excel/2006/main">
          <x14:cfRule type="dataBar" id="{5F260A39-36E5-4529-BC9F-1A43BEB9D6E9}">
            <x14:dataBar minLength="0" maxLength="100" negativeBarColorSameAsPositive="1" axisPosition="none">
              <x14:cfvo type="min"/>
              <x14:cfvo type="max"/>
            </x14:dataBar>
          </x14:cfRule>
          <xm:sqref>D135:D136 D122</xm:sqref>
        </x14:conditionalFormatting>
        <x14:conditionalFormatting xmlns:xm="http://schemas.microsoft.com/office/excel/2006/main">
          <x14:cfRule type="dataBar" id="{BE6D0493-391C-4907-875D-4EF5A05F482C}">
            <x14:dataBar minLength="0" maxLength="100" negativeBarColorSameAsPositive="1" axisPosition="none">
              <x14:cfvo type="min"/>
              <x14:cfvo type="max"/>
            </x14:dataBar>
          </x14:cfRule>
          <xm:sqref>D134:D136 D76 D71 D132 D127:D128 D122</xm:sqref>
        </x14:conditionalFormatting>
        <x14:conditionalFormatting xmlns:xm="http://schemas.microsoft.com/office/excel/2006/main">
          <x14:cfRule type="dataBar" id="{5BC36579-3C69-4025-8636-F8E9F5AC3985}">
            <x14:dataBar minLength="0" maxLength="100" negativeBarColorSameAsPositive="1" axisPosition="none">
              <x14:cfvo type="min"/>
              <x14:cfvo type="max"/>
            </x14:dataBar>
          </x14:cfRule>
          <xm:sqref>D139</xm:sqref>
        </x14:conditionalFormatting>
        <x14:conditionalFormatting xmlns:xm="http://schemas.microsoft.com/office/excel/2006/main">
          <x14:cfRule type="dataBar" id="{0BA272CF-1399-4703-8171-71122BB25856}">
            <x14:dataBar minLength="0" maxLength="100" negativeBarColorSameAsPositive="1" axisPosition="none">
              <x14:cfvo type="min"/>
              <x14:cfvo type="max"/>
            </x14:dataBar>
          </x14:cfRule>
          <xm:sqref>D148</xm:sqref>
        </x14:conditionalFormatting>
        <x14:conditionalFormatting xmlns:xm="http://schemas.microsoft.com/office/excel/2006/main">
          <x14:cfRule type="dataBar" id="{67676F3E-B577-45B7-B934-7FCC7862ECB0}">
            <x14:dataBar minLength="0" maxLength="100" negativeBarColorSameAsPositive="1" axisPosition="none">
              <x14:cfvo type="min"/>
              <x14:cfvo type="max"/>
            </x14:dataBar>
          </x14:cfRule>
          <xm:sqref>D146</xm:sqref>
        </x14:conditionalFormatting>
        <x14:conditionalFormatting xmlns:xm="http://schemas.microsoft.com/office/excel/2006/main">
          <x14:cfRule type="dataBar" id="{9F008018-9179-49C8-A6E5-DE4D59918FB8}">
            <x14:dataBar minLength="0" maxLength="100" negativeBarColorSameAsPositive="1" axisPosition="none">
              <x14:cfvo type="min"/>
              <x14:cfvo type="max"/>
            </x14:dataBar>
          </x14:cfRule>
          <xm:sqref>D146 D148</xm:sqref>
        </x14:conditionalFormatting>
        <x14:conditionalFormatting xmlns:xm="http://schemas.microsoft.com/office/excel/2006/main">
          <x14:cfRule type="dataBar" id="{8B1BE480-8FFC-481C-B077-5D58C3B2B751}">
            <x14:dataBar minLength="0" maxLength="100" negativeBarColorSameAsPositive="1" axisPosition="none">
              <x14:cfvo type="min"/>
              <x14:cfvo type="max"/>
            </x14:dataBar>
          </x14:cfRule>
          <xm:sqref>D168</xm:sqref>
        </x14:conditionalFormatting>
        <x14:conditionalFormatting xmlns:xm="http://schemas.microsoft.com/office/excel/2006/main">
          <x14:cfRule type="dataBar" id="{6F14D90C-2296-4411-83B4-A56EF9F09ECD}">
            <x14:dataBar minLength="0" maxLength="100" negativeBarColorSameAsPositive="1" axisPosition="none">
              <x14:cfvo type="min"/>
              <x14:cfvo type="max"/>
            </x14:dataBar>
          </x14:cfRule>
          <xm:sqref>D75</xm:sqref>
        </x14:conditionalFormatting>
        <x14:conditionalFormatting xmlns:xm="http://schemas.microsoft.com/office/excel/2006/main">
          <x14:cfRule type="dataBar" id="{14A2459C-B986-4262-9E58-ED8FF71879FE}">
            <x14:dataBar minLength="0" maxLength="100" negativeBarColorSameAsPositive="1" axisPosition="none">
              <x14:cfvo type="min"/>
              <x14:cfvo type="max"/>
            </x14:dataBar>
          </x14:cfRule>
          <xm:sqref>D174</xm:sqref>
        </x14:conditionalFormatting>
        <x14:conditionalFormatting xmlns:xm="http://schemas.microsoft.com/office/excel/2006/main">
          <x14:cfRule type="dataBar" id="{007F841A-6A63-484A-81A9-D6BEB5B4AF3F}">
            <x14:dataBar minLength="0" maxLength="100" negativeBarColorSameAsPositive="1" axisPosition="none">
              <x14:cfvo type="min"/>
              <x14:cfvo type="max"/>
            </x14:dataBar>
          </x14:cfRule>
          <xm:sqref>D181</xm:sqref>
        </x14:conditionalFormatting>
        <x14:conditionalFormatting xmlns:xm="http://schemas.microsoft.com/office/excel/2006/main">
          <x14:cfRule type="dataBar" id="{C3B8A68F-945F-45DD-980E-B4A22014A2DB}">
            <x14:dataBar minLength="0" maxLength="100" negativeBarColorSameAsPositive="1" axisPosition="none">
              <x14:cfvo type="min"/>
              <x14:cfvo type="max"/>
            </x14:dataBar>
          </x14:cfRule>
          <xm:sqref>D182</xm:sqref>
        </x14:conditionalFormatting>
        <x14:conditionalFormatting xmlns:xm="http://schemas.microsoft.com/office/excel/2006/main">
          <x14:cfRule type="dataBar" id="{52BAC73C-EE03-4B7F-A0B2-16D5D091F4FD}">
            <x14:dataBar minLength="0" maxLength="100" negativeBarColorSameAsPositive="1" axisPosition="none">
              <x14:cfvo type="min"/>
              <x14:cfvo type="max"/>
            </x14:dataBar>
          </x14:cfRule>
          <xm:sqref>D183</xm:sqref>
        </x14:conditionalFormatting>
        <x14:conditionalFormatting xmlns:xm="http://schemas.microsoft.com/office/excel/2006/main">
          <x14:cfRule type="dataBar" id="{9152428D-677E-4978-B1C1-95179BD781F0}">
            <x14:dataBar minLength="0" maxLength="100" negativeBarColorSameAsPositive="1" axisPosition="none">
              <x14:cfvo type="min"/>
              <x14:cfvo type="max"/>
            </x14:dataBar>
          </x14:cfRule>
          <xm:sqref>D179</xm:sqref>
        </x14:conditionalFormatting>
        <x14:conditionalFormatting xmlns:xm="http://schemas.microsoft.com/office/excel/2006/main">
          <x14:cfRule type="dataBar" id="{AE132D08-0DE2-4700-9932-2E8B2ED7080D}">
            <x14:dataBar minLength="0" maxLength="100" negativeBarColorSameAsPositive="1" axisPosition="none">
              <x14:cfvo type="min"/>
              <x14:cfvo type="max"/>
            </x14:dataBar>
          </x14:cfRule>
          <xm:sqref>D180</xm:sqref>
        </x14:conditionalFormatting>
        <x14:conditionalFormatting xmlns:xm="http://schemas.microsoft.com/office/excel/2006/main">
          <x14:cfRule type="dataBar" id="{FD1678B5-A323-4C1E-986C-AAD75A5BE9A2}">
            <x14:dataBar minLength="0" maxLength="100" negativeBarColorSameAsPositive="1" axisPosition="none">
              <x14:cfvo type="min"/>
              <x14:cfvo type="max"/>
            </x14:dataBar>
          </x14:cfRule>
          <xm:sqref>D176:D180</xm:sqref>
        </x14:conditionalFormatting>
        <x14:conditionalFormatting xmlns:xm="http://schemas.microsoft.com/office/excel/2006/main">
          <x14:cfRule type="dataBar" id="{C604056B-D271-4077-BA26-E9D48786C6AE}">
            <x14:dataBar minLength="0" maxLength="100" negativeBarColorSameAsPositive="1" axisPosition="none">
              <x14:cfvo type="min"/>
              <x14:cfvo type="max"/>
            </x14:dataBar>
          </x14:cfRule>
          <xm:sqref>D187</xm:sqref>
        </x14:conditionalFormatting>
        <x14:conditionalFormatting xmlns:xm="http://schemas.microsoft.com/office/excel/2006/main">
          <x14:cfRule type="dataBar" id="{1DFBAA9C-13C2-4BDB-9EC1-E389EA4C394B}">
            <x14:dataBar minLength="0" maxLength="100" negativeBarColorSameAsPositive="1" axisPosition="none">
              <x14:cfvo type="min"/>
              <x14:cfvo type="max"/>
            </x14:dataBar>
          </x14:cfRule>
          <xm:sqref>D121</xm:sqref>
        </x14:conditionalFormatting>
        <x14:conditionalFormatting xmlns:xm="http://schemas.microsoft.com/office/excel/2006/main">
          <x14:cfRule type="dataBar" id="{B20A57DE-5C63-4CBA-8375-051EE303EE94}">
            <x14:dataBar minLength="0" maxLength="100" negativeBarColorSameAsPositive="1" axisPosition="none">
              <x14:cfvo type="min"/>
              <x14:cfvo type="max"/>
            </x14:dataBar>
          </x14:cfRule>
          <xm:sqref>D204</xm:sqref>
        </x14:conditionalFormatting>
        <x14:conditionalFormatting xmlns:xm="http://schemas.microsoft.com/office/excel/2006/main">
          <x14:cfRule type="dataBar" id="{A6F4298C-0B97-4F12-8934-4F5A0CF02B1D}">
            <x14:dataBar minLength="0" maxLength="100" negativeBarColorSameAsPositive="1" axisPosition="none">
              <x14:cfvo type="min"/>
              <x14:cfvo type="max"/>
            </x14:dataBar>
          </x14:cfRule>
          <xm:sqref>D200:D203</xm:sqref>
        </x14:conditionalFormatting>
        <x14:conditionalFormatting xmlns:xm="http://schemas.microsoft.com/office/excel/2006/main">
          <x14:cfRule type="dataBar" id="{C6643D9D-24B7-4E57-A315-4CA01E2E11D9}">
            <x14:dataBar minLength="0" maxLength="100" negativeBarColorSameAsPositive="1" axisPosition="none">
              <x14:cfvo type="min"/>
              <x14:cfvo type="max"/>
            </x14:dataBar>
          </x14:cfRule>
          <xm:sqref>D231 D234</xm:sqref>
        </x14:conditionalFormatting>
        <x14:conditionalFormatting xmlns:xm="http://schemas.microsoft.com/office/excel/2006/main">
          <x14:cfRule type="dataBar" id="{067CD8B0-68C7-415E-B8C2-E7E7682163B6}">
            <x14:dataBar minLength="0" maxLength="100" negativeBarColorSameAsPositive="1" axisPosition="none">
              <x14:cfvo type="min"/>
              <x14:cfvo type="max"/>
            </x14:dataBar>
          </x14:cfRule>
          <xm:sqref>D235</xm:sqref>
        </x14:conditionalFormatting>
        <x14:conditionalFormatting xmlns:xm="http://schemas.microsoft.com/office/excel/2006/main">
          <x14:cfRule type="dataBar" id="{87E4F6C8-90F3-4084-A785-B92E74612FB6}">
            <x14:dataBar minLength="0" maxLength="100" negativeBarColorSameAsPositive="1" axisPosition="none">
              <x14:cfvo type="min"/>
              <x14:cfvo type="max"/>
            </x14:dataBar>
          </x14:cfRule>
          <xm:sqref>D237:D240</xm:sqref>
        </x14:conditionalFormatting>
        <x14:conditionalFormatting xmlns:xm="http://schemas.microsoft.com/office/excel/2006/main">
          <x14:cfRule type="dataBar" id="{FC2DE77C-5CB0-4317-A56F-F4D459A690B2}">
            <x14:dataBar minLength="0" maxLength="100" negativeBarColorSameAsPositive="1" axisPosition="none">
              <x14:cfvo type="min"/>
              <x14:cfvo type="max"/>
            </x14:dataBar>
          </x14:cfRule>
          <xm:sqref>D236</xm:sqref>
        </x14:conditionalFormatting>
        <x14:conditionalFormatting xmlns:xm="http://schemas.microsoft.com/office/excel/2006/main">
          <x14:cfRule type="dataBar" id="{5D27CA19-397A-46DE-A559-F8B973FAEFD2}">
            <x14:dataBar minLength="0" maxLength="100" negativeBarColorSameAsPositive="1" axisPosition="none">
              <x14:cfvo type="min"/>
              <x14:cfvo type="max"/>
            </x14:dataBar>
          </x14:cfRule>
          <xm:sqref>D241</xm:sqref>
        </x14:conditionalFormatting>
        <x14:conditionalFormatting xmlns:xm="http://schemas.microsoft.com/office/excel/2006/main">
          <x14:cfRule type="dataBar" id="{8575A5E8-3E3C-4819-AB29-D39EE697B18B}">
            <x14:dataBar minLength="0" maxLength="100" negativeBarColorSameAsPositive="1" axisPosition="none">
              <x14:cfvo type="min"/>
              <x14:cfvo type="max"/>
            </x14:dataBar>
          </x14:cfRule>
          <xm:sqref>D245:D246 D243</xm:sqref>
        </x14:conditionalFormatting>
        <x14:conditionalFormatting xmlns:xm="http://schemas.microsoft.com/office/excel/2006/main">
          <x14:cfRule type="dataBar" id="{AF1EAA2B-E49C-4923-9771-237C47FD03F4}">
            <x14:dataBar minLength="0" maxLength="100" negativeBarColorSameAsPositive="1" axisPosition="none">
              <x14:cfvo type="min"/>
              <x14:cfvo type="max"/>
            </x14:dataBar>
          </x14:cfRule>
          <xm:sqref>D258</xm:sqref>
        </x14:conditionalFormatting>
        <x14:conditionalFormatting xmlns:xm="http://schemas.microsoft.com/office/excel/2006/main">
          <x14:cfRule type="dataBar" id="{785CA37E-7058-46B4-A1FC-3B3E3DAF2EB0}">
            <x14:dataBar minLength="0" maxLength="100" negativeBarColorSameAsPositive="1" axisPosition="none">
              <x14:cfvo type="min"/>
              <x14:cfvo type="max"/>
            </x14:dataBar>
          </x14:cfRule>
          <xm:sqref>D259:D260</xm:sqref>
        </x14:conditionalFormatting>
        <x14:conditionalFormatting xmlns:xm="http://schemas.microsoft.com/office/excel/2006/main">
          <x14:cfRule type="dataBar" id="{CF77839C-383B-43FC-9419-B13B452AE15D}">
            <x14:dataBar minLength="0" maxLength="100" negativeBarColorSameAsPositive="1" axisPosition="none">
              <x14:cfvo type="min"/>
              <x14:cfvo type="max"/>
            </x14:dataBar>
          </x14:cfRule>
          <xm:sqref>D272</xm:sqref>
        </x14:conditionalFormatting>
        <x14:conditionalFormatting xmlns:xm="http://schemas.microsoft.com/office/excel/2006/main">
          <x14:cfRule type="dataBar" id="{65FB4930-D682-4EFE-83D6-754C921FF9A8}">
            <x14:dataBar minLength="0" maxLength="100" negativeBarColorSameAsPositive="1" axisPosition="none">
              <x14:cfvo type="min"/>
              <x14:cfvo type="max"/>
            </x14:dataBar>
          </x14:cfRule>
          <xm:sqref>D276:D277</xm:sqref>
        </x14:conditionalFormatting>
        <x14:conditionalFormatting xmlns:xm="http://schemas.microsoft.com/office/excel/2006/main">
          <x14:cfRule type="dataBar" id="{E3319617-36CD-4ECB-B412-5967703A057D}">
            <x14:dataBar minLength="0" maxLength="100" negativeBarColorSameAsPositive="1" axisPosition="none">
              <x14:cfvo type="min"/>
              <x14:cfvo type="max"/>
            </x14:dataBar>
          </x14:cfRule>
          <xm:sqref>D262</xm:sqref>
        </x14:conditionalFormatting>
        <x14:conditionalFormatting xmlns:xm="http://schemas.microsoft.com/office/excel/2006/main">
          <x14:cfRule type="dataBar" id="{96E6A6C3-3DFE-41BF-9D31-D41D3B11FF3A}">
            <x14:dataBar minLength="0" maxLength="100" negativeBarColorSameAsPositive="1" axisPosition="none">
              <x14:cfvo type="min"/>
              <x14:cfvo type="max"/>
            </x14:dataBar>
          </x14:cfRule>
          <xm:sqref>D285</xm:sqref>
        </x14:conditionalFormatting>
        <x14:conditionalFormatting xmlns:xm="http://schemas.microsoft.com/office/excel/2006/main">
          <x14:cfRule type="dataBar" id="{E660BBD7-7DCD-48DB-BC4B-F38368D7B522}">
            <x14:dataBar minLength="0" maxLength="100" negativeBarColorSameAsPositive="1" axisPosition="none">
              <x14:cfvo type="min"/>
              <x14:cfvo type="max"/>
            </x14:dataBar>
          </x14:cfRule>
          <xm:sqref>D283</xm:sqref>
        </x14:conditionalFormatting>
        <x14:conditionalFormatting xmlns:xm="http://schemas.microsoft.com/office/excel/2006/main">
          <x14:cfRule type="dataBar" id="{3D2FD7D0-E1A6-4A77-B50E-0A98F14E484D}">
            <x14:dataBar minLength="0" maxLength="100" negativeBarColorSameAsPositive="1" axisPosition="none">
              <x14:cfvo type="min"/>
              <x14:cfvo type="max"/>
            </x14:dataBar>
          </x14:cfRule>
          <xm:sqref>D286</xm:sqref>
        </x14:conditionalFormatting>
        <x14:conditionalFormatting xmlns:xm="http://schemas.microsoft.com/office/excel/2006/main">
          <x14:cfRule type="dataBar" id="{C1EDEE6A-C5BA-40E0-A3EA-5891AD542A86}">
            <x14:dataBar minLength="0" maxLength="100" negativeBarColorSameAsPositive="1" axisPosition="none">
              <x14:cfvo type="min"/>
              <x14:cfvo type="max"/>
            </x14:dataBar>
          </x14:cfRule>
          <xm:sqref>D288</xm:sqref>
        </x14:conditionalFormatting>
        <x14:conditionalFormatting xmlns:xm="http://schemas.microsoft.com/office/excel/2006/main">
          <x14:cfRule type="dataBar" id="{537122F0-82E3-46B7-9F13-AD54059055E9}">
            <x14:dataBar minLength="0" maxLength="100" negativeBarColorSameAsPositive="1" axisPosition="none">
              <x14:cfvo type="min"/>
              <x14:cfvo type="max"/>
            </x14:dataBar>
          </x14:cfRule>
          <xm:sqref>D287</xm:sqref>
        </x14:conditionalFormatting>
        <x14:conditionalFormatting xmlns:xm="http://schemas.microsoft.com/office/excel/2006/main">
          <x14:cfRule type="dataBar" id="{E6AEBCDF-2B67-4321-BFB6-DB3C55A005EE}">
            <x14:dataBar minLength="0" maxLength="100" negativeBarColorSameAsPositive="1" axisPosition="none">
              <x14:cfvo type="min"/>
              <x14:cfvo type="max"/>
            </x14:dataBar>
          </x14:cfRule>
          <xm:sqref>D293</xm:sqref>
        </x14:conditionalFormatting>
        <x14:conditionalFormatting xmlns:xm="http://schemas.microsoft.com/office/excel/2006/main">
          <x14:cfRule type="dataBar" id="{5F533C07-2A42-490F-9359-B41FBFA255D7}">
            <x14:dataBar minLength="0" maxLength="100" negativeBarColorSameAsPositive="1" axisPosition="none">
              <x14:cfvo type="min"/>
              <x14:cfvo type="max"/>
            </x14:dataBar>
          </x14:cfRule>
          <xm:sqref>D286:D288 D293</xm:sqref>
        </x14:conditionalFormatting>
        <x14:conditionalFormatting xmlns:xm="http://schemas.microsoft.com/office/excel/2006/main">
          <x14:cfRule type="dataBar" id="{41F02B28-CBBA-4090-B6AA-31791E1278A3}">
            <x14:dataBar minLength="0" maxLength="100" negativeBarColorSameAsPositive="1" axisPosition="none">
              <x14:cfvo type="min"/>
              <x14:cfvo type="max"/>
            </x14:dataBar>
          </x14:cfRule>
          <xm:sqref>D294</xm:sqref>
        </x14:conditionalFormatting>
        <x14:conditionalFormatting xmlns:xm="http://schemas.microsoft.com/office/excel/2006/main">
          <x14:cfRule type="dataBar" id="{675AA8EB-6860-4CBE-8C28-382026E69AAE}">
            <x14:dataBar minLength="0" maxLength="100" negativeBarColorSameAsPositive="1" axisPosition="none">
              <x14:cfvo type="min"/>
              <x14:cfvo type="max"/>
            </x14:dataBar>
          </x14:cfRule>
          <xm:sqref>D295</xm:sqref>
        </x14:conditionalFormatting>
        <x14:conditionalFormatting xmlns:xm="http://schemas.microsoft.com/office/excel/2006/main">
          <x14:cfRule type="dataBar" id="{09F507B2-2124-421A-A7D8-D6E96F661A70}">
            <x14:dataBar minLength="0" maxLength="100" negativeBarColorSameAsPositive="1" axisPosition="none">
              <x14:cfvo type="min"/>
              <x14:cfvo type="max"/>
            </x14:dataBar>
          </x14:cfRule>
          <xm:sqref>D300</xm:sqref>
        </x14:conditionalFormatting>
        <x14:conditionalFormatting xmlns:xm="http://schemas.microsoft.com/office/excel/2006/main">
          <x14:cfRule type="dataBar" id="{F6F6FAF1-F866-4F5D-9804-416B9B8F7BAC}">
            <x14:dataBar minLength="0" maxLength="100" negativeBarColorSameAsPositive="1" axisPosition="none">
              <x14:cfvo type="min"/>
              <x14:cfvo type="max"/>
            </x14:dataBar>
          </x14:cfRule>
          <xm:sqref>D301</xm:sqref>
        </x14:conditionalFormatting>
        <x14:conditionalFormatting xmlns:xm="http://schemas.microsoft.com/office/excel/2006/main">
          <x14:cfRule type="dataBar" id="{5F776310-2897-4DE3-881C-B51F82AEE05D}">
            <x14:dataBar minLength="0" maxLength="100" negativeBarColorSameAsPositive="1" axisPosition="none">
              <x14:cfvo type="min"/>
              <x14:cfvo type="max"/>
            </x14:dataBar>
          </x14:cfRule>
          <xm:sqref>D302</xm:sqref>
        </x14:conditionalFormatting>
        <x14:conditionalFormatting xmlns:xm="http://schemas.microsoft.com/office/excel/2006/main">
          <x14:cfRule type="dataBar" id="{A9A91015-6323-4338-AD6D-251EBC2AC344}">
            <x14:dataBar minLength="0" maxLength="100" negativeBarColorSameAsPositive="1" axisPosition="none">
              <x14:cfvo type="min"/>
              <x14:cfvo type="max"/>
            </x14:dataBar>
          </x14:cfRule>
          <xm:sqref>D296:D297 D300</xm:sqref>
        </x14:conditionalFormatting>
        <x14:conditionalFormatting xmlns:xm="http://schemas.microsoft.com/office/excel/2006/main">
          <x14:cfRule type="dataBar" id="{F84F485A-78C2-48D5-800F-EFB6EF7A93A7}">
            <x14:dataBar minLength="0" maxLength="100" negativeBarColorSameAsPositive="1" axisPosition="none">
              <x14:cfvo type="min"/>
              <x14:cfvo type="max"/>
            </x14:dataBar>
          </x14:cfRule>
          <xm:sqref>D303</xm:sqref>
        </x14:conditionalFormatting>
        <x14:conditionalFormatting xmlns:xm="http://schemas.microsoft.com/office/excel/2006/main">
          <x14:cfRule type="dataBar" id="{C874F9E4-F29F-48E1-BEAE-10874FD80884}">
            <x14:dataBar minLength="0" maxLength="100" negativeBarColorSameAsPositive="1" axisPosition="none">
              <x14:cfvo type="min"/>
              <x14:cfvo type="max"/>
            </x14:dataBar>
          </x14:cfRule>
          <xm:sqref>D306</xm:sqref>
        </x14:conditionalFormatting>
        <x14:conditionalFormatting xmlns:xm="http://schemas.microsoft.com/office/excel/2006/main">
          <x14:cfRule type="dataBar" id="{ED964426-0E1B-4747-A827-434A8F3930B7}">
            <x14:dataBar minLength="0" maxLength="100" negativeBarColorSameAsPositive="1" axisPosition="none">
              <x14:cfvo type="min"/>
              <x14:cfvo type="max"/>
            </x14:dataBar>
          </x14:cfRule>
          <xm:sqref>D307</xm:sqref>
        </x14:conditionalFormatting>
        <x14:conditionalFormatting xmlns:xm="http://schemas.microsoft.com/office/excel/2006/main">
          <x14:cfRule type="dataBar" id="{3E6B1F48-A52E-4D2D-A2F0-4FA8D7FD6B01}">
            <x14:dataBar minLength="0" maxLength="100" negativeBarColorSameAsPositive="1" axisPosition="none">
              <x14:cfvo type="min"/>
              <x14:cfvo type="max"/>
            </x14:dataBar>
          </x14:cfRule>
          <xm:sqref>D308</xm:sqref>
        </x14:conditionalFormatting>
        <x14:conditionalFormatting xmlns:xm="http://schemas.microsoft.com/office/excel/2006/main">
          <x14:cfRule type="dataBar" id="{FD715302-D90D-47AC-9DFD-C337B365F90F}">
            <x14:dataBar minLength="0" maxLength="100" negativeBarColorSameAsPositive="1" axisPosition="none">
              <x14:cfvo type="min"/>
              <x14:cfvo type="max"/>
            </x14:dataBar>
          </x14:cfRule>
          <xm:sqref>D306:D308 D303</xm:sqref>
        </x14:conditionalFormatting>
        <x14:conditionalFormatting xmlns:xm="http://schemas.microsoft.com/office/excel/2006/main">
          <x14:cfRule type="dataBar" id="{282546B3-B9C1-4D33-AEE6-EEC156BFA0C5}">
            <x14:dataBar minLength="0" maxLength="100" negativeBarColorSameAsPositive="1" axisPosition="none">
              <x14:cfvo type="min"/>
              <x14:cfvo type="max"/>
            </x14:dataBar>
          </x14:cfRule>
          <xm:sqref>D93</xm:sqref>
        </x14:conditionalFormatting>
        <x14:conditionalFormatting xmlns:xm="http://schemas.microsoft.com/office/excel/2006/main">
          <x14:cfRule type="dataBar" id="{801A4CC5-4B63-4E49-AB7A-4D008A0DDB03}">
            <x14:dataBar minLength="0" maxLength="100" negativeBarColorSameAsPositive="1" axisPosition="none">
              <x14:cfvo type="min"/>
              <x14:cfvo type="max"/>
            </x14:dataBar>
          </x14:cfRule>
          <xm:sqref>D63</xm:sqref>
        </x14:conditionalFormatting>
        <x14:conditionalFormatting xmlns:xm="http://schemas.microsoft.com/office/excel/2006/main">
          <x14:cfRule type="dataBar" id="{867879F1-EE79-42AF-A385-42D74F7378A5}">
            <x14:dataBar minLength="0" maxLength="100" negativeBarColorSameAsPositive="1" axisPosition="none">
              <x14:cfvo type="min"/>
              <x14:cfvo type="max"/>
            </x14:dataBar>
          </x14:cfRule>
          <xm:sqref>D56</xm:sqref>
        </x14:conditionalFormatting>
        <x14:conditionalFormatting xmlns:xm="http://schemas.microsoft.com/office/excel/2006/main">
          <x14:cfRule type="dataBar" id="{5C1950B0-D14A-4920-9FD3-84FED619C79F}">
            <x14:dataBar minLength="0" maxLength="100" negativeBarColorSameAsPositive="1" axisPosition="none">
              <x14:cfvo type="min"/>
              <x14:cfvo type="max"/>
            </x14:dataBar>
          </x14:cfRule>
          <xm:sqref>D59</xm:sqref>
        </x14:conditionalFormatting>
        <x14:conditionalFormatting xmlns:xm="http://schemas.microsoft.com/office/excel/2006/main">
          <x14:cfRule type="dataBar" id="{2537697C-AE7E-435C-B583-D0D575FCA04D}">
            <x14:dataBar minLength="0" maxLength="100" negativeBarColorSameAsPositive="1" axisPosition="none">
              <x14:cfvo type="min"/>
              <x14:cfvo type="max"/>
            </x14:dataBar>
          </x14:cfRule>
          <xm:sqref>D165:D166</xm:sqref>
        </x14:conditionalFormatting>
        <x14:conditionalFormatting xmlns:xm="http://schemas.microsoft.com/office/excel/2006/main">
          <x14:cfRule type="dataBar" id="{3B96A85B-12BF-44E1-A7A1-CBBC386E2162}">
            <x14:dataBar minLength="0" maxLength="100" negativeBarColorSameAsPositive="1" axisPosition="none">
              <x14:cfvo type="min"/>
              <x14:cfvo type="max"/>
            </x14:dataBar>
          </x14:cfRule>
          <xm:sqref>D118:D119 D169</xm:sqref>
        </x14:conditionalFormatting>
        <x14:conditionalFormatting xmlns:xm="http://schemas.microsoft.com/office/excel/2006/main">
          <x14:cfRule type="dataBar" id="{E730DF1A-44FA-4345-A83F-146499B26864}">
            <x14:dataBar minLength="0" maxLength="100" negativeBarColorSameAsPositive="1" axisPosition="none">
              <x14:cfvo type="min"/>
              <x14:cfvo type="max"/>
            </x14:dataBar>
          </x14:cfRule>
          <xm:sqref>D184:D186</xm:sqref>
        </x14:conditionalFormatting>
        <x14:conditionalFormatting xmlns:xm="http://schemas.microsoft.com/office/excel/2006/main">
          <x14:cfRule type="dataBar" id="{C31C4891-5586-48B3-9054-43F69E156C4B}">
            <x14:dataBar minLength="0" maxLength="100" negativeBarColorSameAsPositive="1" axisPosition="none">
              <x14:cfvo type="min"/>
              <x14:cfvo type="max"/>
            </x14:dataBar>
          </x14:cfRule>
          <xm:sqref>D35</xm:sqref>
        </x14:conditionalFormatting>
        <x14:conditionalFormatting xmlns:xm="http://schemas.microsoft.com/office/excel/2006/main">
          <x14:cfRule type="dataBar" id="{8C8F7A81-59C9-4823-B294-E70A22445D72}">
            <x14:dataBar minLength="0" maxLength="100" negativeBarColorSameAsPositive="1" axisPosition="none">
              <x14:cfvo type="min"/>
              <x14:cfvo type="max"/>
            </x14:dataBar>
          </x14:cfRule>
          <xm:sqref>D77</xm:sqref>
        </x14:conditionalFormatting>
        <x14:conditionalFormatting xmlns:xm="http://schemas.microsoft.com/office/excel/2006/main">
          <x14:cfRule type="dataBar" id="{B0284849-625C-470F-93A4-C17A86166885}">
            <x14:dataBar minLength="0" maxLength="100" negativeBarColorSameAsPositive="1" axisPosition="none">
              <x14:cfvo type="min"/>
              <x14:cfvo type="max"/>
            </x14:dataBar>
          </x14:cfRule>
          <xm:sqref>D113 D120</xm:sqref>
        </x14:conditionalFormatting>
        <x14:conditionalFormatting xmlns:xm="http://schemas.microsoft.com/office/excel/2006/main">
          <x14:cfRule type="dataBar" id="{2AE696F4-6ED3-4259-B0C4-A29C362E7B76}">
            <x14:dataBar minLength="0" maxLength="100" negativeBarColorSameAsPositive="1" axisPosition="none">
              <x14:cfvo type="min"/>
              <x14:cfvo type="max"/>
            </x14:dataBar>
          </x14:cfRule>
          <xm:sqref>B114:C116 B131</xm:sqref>
        </x14:conditionalFormatting>
        <x14:conditionalFormatting xmlns:xm="http://schemas.microsoft.com/office/excel/2006/main">
          <x14:cfRule type="dataBar" id="{C19AAE77-64EB-480D-8545-4F72C7C92881}">
            <x14:dataBar minLength="0" maxLength="100" negativeBarColorSameAsPositive="1" axisPosition="none">
              <x14:cfvo type="min"/>
              <x14:cfvo type="max"/>
            </x14:dataBar>
          </x14:cfRule>
          <xm:sqref>C131</xm:sqref>
        </x14:conditionalFormatting>
        <x14:conditionalFormatting xmlns:xm="http://schemas.microsoft.com/office/excel/2006/main">
          <x14:cfRule type="dataBar" id="{1B27578A-48E8-439C-B2FD-EEAC64D22C09}">
            <x14:dataBar minLength="0" maxLength="100" negativeBarColorSameAsPositive="1" axisPosition="none">
              <x14:cfvo type="min"/>
              <x14:cfvo type="max"/>
            </x14:dataBar>
          </x14:cfRule>
          <xm:sqref>C130</xm:sqref>
        </x14:conditionalFormatting>
        <x14:conditionalFormatting xmlns:xm="http://schemas.microsoft.com/office/excel/2006/main">
          <x14:cfRule type="dataBar" id="{F520F983-B1FB-4871-B414-F2A97C4AE42E}">
            <x14:dataBar minLength="0" maxLength="100" negativeBarColorSameAsPositive="1" axisPosition="none">
              <x14:cfvo type="min"/>
              <x14:cfvo type="max"/>
            </x14:dataBar>
          </x14:cfRule>
          <xm:sqref>D133 D149</xm:sqref>
        </x14:conditionalFormatting>
        <x14:conditionalFormatting xmlns:xm="http://schemas.microsoft.com/office/excel/2006/main">
          <x14:cfRule type="dataBar" id="{96C17F9F-E82F-422E-83A8-43D9E4D666F9}">
            <x14:dataBar minLength="0" maxLength="100" negativeBarColorSameAsPositive="1" axisPosition="none">
              <x14:cfvo type="min"/>
              <x14:cfvo type="max"/>
            </x14:dataBar>
          </x14:cfRule>
          <xm:sqref>D150:D154</xm:sqref>
        </x14:conditionalFormatting>
        <x14:conditionalFormatting xmlns:xm="http://schemas.microsoft.com/office/excel/2006/main">
          <x14:cfRule type="dataBar" id="{0F15E230-F080-42B3-ACB1-D34627981518}">
            <x14:dataBar minLength="0" maxLength="100" negativeBarColorSameAsPositive="1" axisPosition="none">
              <x14:cfvo type="min"/>
              <x14:cfvo type="max"/>
            </x14:dataBar>
          </x14:cfRule>
          <xm:sqref>C108 C267 C269:C277</xm:sqref>
        </x14:conditionalFormatting>
        <x14:conditionalFormatting xmlns:xm="http://schemas.microsoft.com/office/excel/2006/main">
          <x14:cfRule type="dataBar" id="{710BBEDC-0912-49E3-B215-DE019FE2818F}">
            <x14:dataBar minLength="0" maxLength="100" negativeBarColorSameAsPositive="1" axisPosition="none">
              <x14:cfvo type="min"/>
              <x14:cfvo type="max"/>
            </x14:dataBar>
          </x14:cfRule>
          <xm:sqref>D73 D107 D109:D111</xm:sqref>
        </x14:conditionalFormatting>
        <x14:conditionalFormatting xmlns:xm="http://schemas.microsoft.com/office/excel/2006/main">
          <x14:cfRule type="dataBar" id="{10AC357C-1979-48C2-8260-A3B13D9878DD}">
            <x14:dataBar minLength="0" maxLength="100" negativeBarColorSameAsPositive="1" axisPosition="none">
              <x14:cfvo type="min"/>
              <x14:cfvo type="max"/>
            </x14:dataBar>
          </x14:cfRule>
          <xm:sqref>C46</xm:sqref>
        </x14:conditionalFormatting>
        <x14:conditionalFormatting xmlns:xm="http://schemas.microsoft.com/office/excel/2006/main">
          <x14:cfRule type="dataBar" id="{23FA6B41-FAD4-4949-B781-3E16367E9544}">
            <x14:dataBar minLength="0" maxLength="100" negativeBarColorSameAsPositive="1" axisPosition="none">
              <x14:cfvo type="min"/>
              <x14:cfvo type="max"/>
            </x14:dataBar>
          </x14:cfRule>
          <xm:sqref>D205:D213</xm:sqref>
        </x14:conditionalFormatting>
        <x14:conditionalFormatting xmlns:xm="http://schemas.microsoft.com/office/excel/2006/main">
          <x14:cfRule type="dataBar" id="{BFF3E531-1DA9-4356-9D0E-5B2F7CB34743}">
            <x14:dataBar minLength="0" maxLength="100" negativeBarColorSameAsPositive="1" axisPosition="none">
              <x14:cfvo type="min"/>
              <x14:cfvo type="max"/>
            </x14:dataBar>
          </x14:cfRule>
          <xm:sqref>B261:C262</xm:sqref>
        </x14:conditionalFormatting>
        <x14:conditionalFormatting xmlns:xm="http://schemas.microsoft.com/office/excel/2006/main">
          <x14:cfRule type="dataBar" id="{FBB31A9F-310E-42C2-A868-6E433A921A21}">
            <x14:dataBar minLength="0" maxLength="100" negativeBarColorSameAsPositive="1" axisPosition="none">
              <x14:cfvo type="min"/>
              <x14:cfvo type="max"/>
            </x14:dataBar>
          </x14:cfRule>
          <xm:sqref>B227:C227</xm:sqref>
        </x14:conditionalFormatting>
        <x14:conditionalFormatting xmlns:xm="http://schemas.microsoft.com/office/excel/2006/main">
          <x14:cfRule type="dataBar" id="{292C5E85-7DBC-4572-AE99-73E6E2E59918}">
            <x14:dataBar minLength="0" maxLength="100" negativeBarColorSameAsPositive="1" axisPosition="none">
              <x14:cfvo type="min"/>
              <x14:cfvo type="max"/>
            </x14:dataBar>
          </x14:cfRule>
          <xm:sqref>B227</xm:sqref>
        </x14:conditionalFormatting>
        <x14:conditionalFormatting xmlns:xm="http://schemas.microsoft.com/office/excel/2006/main">
          <x14:cfRule type="dataBar" id="{295D4076-D3FF-4006-90B8-557F68465773}">
            <x14:dataBar minLength="0" maxLength="100" negativeBarColorSameAsPositive="1" axisPosition="none">
              <x14:cfvo type="min"/>
              <x14:cfvo type="max"/>
            </x14:dataBar>
          </x14:cfRule>
          <xm:sqref>C227</xm:sqref>
        </x14:conditionalFormatting>
        <x14:conditionalFormatting xmlns:xm="http://schemas.microsoft.com/office/excel/2006/main">
          <x14:cfRule type="dataBar" id="{2C9F76F8-156A-4EE7-9562-64742A077BBF}">
            <x14:dataBar minLength="0" maxLength="100" negativeBarColorSameAsPositive="1" axisPosition="none">
              <x14:cfvo type="min"/>
              <x14:cfvo type="max"/>
            </x14:dataBar>
          </x14:cfRule>
          <xm:sqref>D227</xm:sqref>
        </x14:conditionalFormatting>
        <x14:conditionalFormatting xmlns:xm="http://schemas.microsoft.com/office/excel/2006/main">
          <x14:cfRule type="dataBar" id="{C5DBBFA2-7253-45B7-8EFA-0C32C54B1BDD}">
            <x14:dataBar minLength="0" maxLength="100" negativeBarColorSameAsPositive="1" axisPosition="none">
              <x14:cfvo type="min"/>
              <x14:cfvo type="max"/>
            </x14:dataBar>
          </x14:cfRule>
          <xm:sqref>B123:C123</xm:sqref>
        </x14:conditionalFormatting>
        <x14:conditionalFormatting xmlns:xm="http://schemas.microsoft.com/office/excel/2006/main">
          <x14:cfRule type="dataBar" id="{E90DEF2D-9425-4E37-943C-348711D12897}">
            <x14:dataBar minLength="0" maxLength="100" negativeBarColorSameAsPositive="1" axisPosition="none">
              <x14:cfvo type="min"/>
              <x14:cfvo type="max"/>
            </x14:dataBar>
          </x14:cfRule>
          <xm:sqref>C123</xm:sqref>
        </x14:conditionalFormatting>
        <x14:conditionalFormatting xmlns:xm="http://schemas.microsoft.com/office/excel/2006/main">
          <x14:cfRule type="dataBar" id="{E1DF92A3-32E6-4EE4-9170-25EE2776D9AF}">
            <x14:dataBar minLength="0" maxLength="100" negativeBarColorSameAsPositive="1" axisPosition="none">
              <x14:cfvo type="min"/>
              <x14:cfvo type="max"/>
            </x14:dataBar>
          </x14:cfRule>
          <xm:sqref>D123</xm:sqref>
        </x14:conditionalFormatting>
        <x14:conditionalFormatting xmlns:xm="http://schemas.microsoft.com/office/excel/2006/main">
          <x14:cfRule type="dataBar" id="{F127FB1D-8572-4A9E-A097-94EC6C9AD046}">
            <x14:dataBar minLength="0" maxLength="100" negativeBarColorSameAsPositive="1" axisPosition="none">
              <x14:cfvo type="min"/>
              <x14:cfvo type="max"/>
            </x14:dataBar>
          </x14:cfRule>
          <xm:sqref>B175:C175</xm:sqref>
        </x14:conditionalFormatting>
        <x14:conditionalFormatting xmlns:xm="http://schemas.microsoft.com/office/excel/2006/main">
          <x14:cfRule type="dataBar" id="{D5115C32-16DC-4FBF-80C4-2F0BB314CB7A}">
            <x14:dataBar minLength="0" maxLength="100" negativeBarColorSameAsPositive="1" axisPosition="none">
              <x14:cfvo type="min"/>
              <x14:cfvo type="max"/>
            </x14:dataBar>
          </x14:cfRule>
          <xm:sqref>D171:D173 D175</xm:sqref>
        </x14:conditionalFormatting>
        <x14:conditionalFormatting xmlns:xm="http://schemas.microsoft.com/office/excel/2006/main">
          <x14:cfRule type="dataBar" id="{BF784BF9-C8C0-40B5-AA3B-D0DDF2915CAF}">
            <x14:dataBar minLength="0" maxLength="100" negativeBarColorSameAsPositive="1" axisPosition="none">
              <x14:cfvo type="min"/>
              <x14:cfvo type="max"/>
            </x14:dataBar>
          </x14:cfRule>
          <xm:sqref>B196:C196</xm:sqref>
        </x14:conditionalFormatting>
        <x14:conditionalFormatting xmlns:xm="http://schemas.microsoft.com/office/excel/2006/main">
          <x14:cfRule type="dataBar" id="{EB384C83-9287-42F2-B29E-1D6AF5D349FA}">
            <x14:dataBar minLength="0" maxLength="100" negativeBarColorSameAsPositive="1" axisPosition="none">
              <x14:cfvo type="min"/>
              <x14:cfvo type="max"/>
            </x14:dataBar>
          </x14:cfRule>
          <xm:sqref>B253:C254 B257:C260</xm:sqref>
        </x14:conditionalFormatting>
        <x14:conditionalFormatting xmlns:xm="http://schemas.microsoft.com/office/excel/2006/main">
          <x14:cfRule type="dataBar" id="{47A0A2AE-8A4C-40CB-92EC-72052E76E670}">
            <x14:dataBar minLength="0" maxLength="100" negativeBarColorSameAsPositive="1" axisPosition="none">
              <x14:cfvo type="min"/>
              <x14:cfvo type="max"/>
            </x14:dataBar>
          </x14:cfRule>
          <xm:sqref>D253:D254 D248:D250 D257</xm:sqref>
        </x14:conditionalFormatting>
        <x14:conditionalFormatting xmlns:xm="http://schemas.microsoft.com/office/excel/2006/main">
          <x14:cfRule type="dataBar" id="{5E8EA5C1-A126-4C68-B7CE-1DD60B966B8B}">
            <x14:dataBar minLength="0" maxLength="100" negativeBarColorSameAsPositive="1" axisPosition="none">
              <x14:cfvo type="min"/>
              <x14:cfvo type="max"/>
            </x14:dataBar>
          </x14:cfRule>
          <xm:sqref>B244:C244 B246:C246 C245 B248:C254</xm:sqref>
        </x14:conditionalFormatting>
        <x14:conditionalFormatting xmlns:xm="http://schemas.microsoft.com/office/excel/2006/main">
          <x14:cfRule type="dataBar" id="{BF9630B4-F18C-47B9-8E96-3312B41608ED}">
            <x14:dataBar minLength="0" maxLength="100" negativeBarColorSameAsPositive="1" axisPosition="none">
              <x14:cfvo type="min"/>
              <x14:cfvo type="max"/>
            </x14:dataBar>
          </x14:cfRule>
          <xm:sqref>B302:C303 B306:C309</xm:sqref>
        </x14:conditionalFormatting>
        <x14:conditionalFormatting xmlns:xm="http://schemas.microsoft.com/office/excel/2006/main">
          <x14:cfRule type="dataBar" id="{BE367682-CF03-4679-8A42-7BB7D026DF45}">
            <x14:dataBar minLength="0" maxLength="100" negativeBarColorSameAsPositive="1" axisPosition="none">
              <x14:cfvo type="min"/>
              <x14:cfvo type="max"/>
            </x14:dataBar>
          </x14:cfRule>
          <xm:sqref>B309:C309</xm:sqref>
        </x14:conditionalFormatting>
        <x14:conditionalFormatting xmlns:xm="http://schemas.microsoft.com/office/excel/2006/main">
          <x14:cfRule type="dataBar" id="{32457992-1FAA-42E9-B7B7-5C50CBFC6BEE}">
            <x14:dataBar minLength="0" maxLength="100" negativeBarColorSameAsPositive="1" axisPosition="none">
              <x14:cfvo type="min"/>
              <x14:cfvo type="max"/>
            </x14:dataBar>
          </x14:cfRule>
          <xm:sqref>B308:C308 D309</xm:sqref>
        </x14:conditionalFormatting>
        <x14:conditionalFormatting xmlns:xm="http://schemas.microsoft.com/office/excel/2006/main">
          <x14:cfRule type="dataBar" id="{5880CC7B-1F65-43EE-869D-D139243F5028}">
            <x14:dataBar minLength="0" maxLength="100" negativeBarColorSameAsPositive="1" axisPosition="none">
              <x14:cfvo type="min"/>
              <x14:cfvo type="max"/>
            </x14:dataBar>
          </x14:cfRule>
          <xm:sqref>C296</xm:sqref>
        </x14:conditionalFormatting>
        <x14:conditionalFormatting xmlns:xm="http://schemas.microsoft.com/office/excel/2006/main">
          <x14:cfRule type="dataBar" id="{3A48A911-22A2-482B-895D-ACDC59697F42}">
            <x14:dataBar minLength="0" maxLength="100" negativeBarColorSameAsPositive="1" axisPosition="none">
              <x14:cfvo type="min"/>
              <x14:cfvo type="max"/>
            </x14:dataBar>
          </x14:cfRule>
          <xm:sqref>C42:C43</xm:sqref>
        </x14:conditionalFormatting>
        <x14:conditionalFormatting xmlns:xm="http://schemas.microsoft.com/office/excel/2006/main">
          <x14:cfRule type="dataBar" id="{C6966811-2B72-4734-A253-674BBAD239C7}">
            <x14:dataBar minLength="0" maxLength="100" negativeBarColorSameAsPositive="1" axisPosition="none">
              <x14:cfvo type="min"/>
              <x14:cfvo type="max"/>
            </x14:dataBar>
          </x14:cfRule>
          <xm:sqref>C24:C26</xm:sqref>
        </x14:conditionalFormatting>
        <x14:conditionalFormatting xmlns:xm="http://schemas.microsoft.com/office/excel/2006/main">
          <x14:cfRule type="dataBar" id="{BEE4BF10-913E-478F-A73E-D326169C9A0C}">
            <x14:dataBar minLength="0" maxLength="100" negativeBarColorSameAsPositive="1" axisPosition="none">
              <x14:cfvo type="min"/>
              <x14:cfvo type="max"/>
            </x14:dataBar>
          </x14:cfRule>
          <xm:sqref>B60:C60 C65:C66</xm:sqref>
        </x14:conditionalFormatting>
        <x14:conditionalFormatting xmlns:xm="http://schemas.microsoft.com/office/excel/2006/main">
          <x14:cfRule type="dataBar" id="{289EF7DE-36E9-43F0-AF6B-7FAD8BC16B56}">
            <x14:dataBar minLength="0" maxLength="100" negativeBarColorSameAsPositive="1" axisPosition="none">
              <x14:cfvo type="min"/>
              <x14:cfvo type="max"/>
            </x14:dataBar>
          </x14:cfRule>
          <xm:sqref>D155:D158</xm:sqref>
        </x14:conditionalFormatting>
        <x14:conditionalFormatting xmlns:xm="http://schemas.microsoft.com/office/excel/2006/main">
          <x14:cfRule type="dataBar" id="{7135A65C-888A-4F7D-9979-311D8A8933A3}">
            <x14:dataBar minLength="0" maxLength="100" negativeBarColorSameAsPositive="1" axisPosition="none">
              <x14:cfvo type="min"/>
              <x14:cfvo type="max"/>
            </x14:dataBar>
          </x14:cfRule>
          <xm:sqref>B78:C78 B47:C47 B36:C40 B79</xm:sqref>
        </x14:conditionalFormatting>
        <x14:conditionalFormatting xmlns:xm="http://schemas.microsoft.com/office/excel/2006/main">
          <x14:cfRule type="dataBar" id="{94C19B84-9B99-4015-961F-D46B2F8F0FBD}">
            <x14:dataBar minLength="0" maxLength="100" negativeBarColorSameAsPositive="1" axisPosition="none">
              <x14:cfvo type="min"/>
              <x14:cfvo type="max"/>
            </x14:dataBar>
          </x14:cfRule>
          <xm:sqref>B84:C85 B68:C69 B86</xm:sqref>
        </x14:conditionalFormatting>
        <x14:conditionalFormatting xmlns:xm="http://schemas.microsoft.com/office/excel/2006/main">
          <x14:cfRule type="dataBar" id="{A4E7709C-BC8B-4357-AE75-ECFE2050EE80}">
            <x14:dataBar minLength="0" maxLength="100" negativeBarColorSameAsPositive="1" axisPosition="none">
              <x14:cfvo type="min"/>
              <x14:cfvo type="max"/>
            </x14:dataBar>
          </x14:cfRule>
          <xm:sqref>D68:D69 D84 D86</xm:sqref>
        </x14:conditionalFormatting>
        <x14:conditionalFormatting xmlns:xm="http://schemas.microsoft.com/office/excel/2006/main">
          <x14:cfRule type="dataBar" id="{CC25192A-BEC0-4D93-9371-5D2178862797}">
            <x14:dataBar minLength="0" maxLength="100" negativeBarColorSameAsPositive="1" axisPosition="none">
              <x14:cfvo type="min"/>
              <x14:cfvo type="max"/>
            </x14:dataBar>
          </x14:cfRule>
          <xm:sqref>B80:B81 B41</xm:sqref>
        </x14:conditionalFormatting>
        <x14:conditionalFormatting xmlns:xm="http://schemas.microsoft.com/office/excel/2006/main">
          <x14:cfRule type="dataBar" id="{4BFAF7BA-1516-4DC6-90B9-0B9796CE6BA0}">
            <x14:dataBar minLength="0" maxLength="100" negativeBarColorSameAsPositive="1" axisPosition="none">
              <x14:cfvo type="min"/>
              <x14:cfvo type="max"/>
            </x14:dataBar>
          </x14:cfRule>
          <xm:sqref>C79:C81 C41</xm:sqref>
        </x14:conditionalFormatting>
        <x14:conditionalFormatting xmlns:xm="http://schemas.microsoft.com/office/excel/2006/main">
          <x14:cfRule type="dataBar" id="{C383C4C6-06C2-4554-A270-AD962A960341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006DCB4B-B900-4B9F-A053-C8F25BD2660F}">
            <x14:dataBar minLength="0" maxLength="100" negativeBarColorSameAsPositive="1" axisPosition="none">
              <x14:cfvo type="min"/>
              <x14:cfvo type="max"/>
            </x14:dataBar>
          </x14:cfRule>
          <xm:sqref>D163:D164 D192 D167 D74</xm:sqref>
        </x14:conditionalFormatting>
        <x14:conditionalFormatting xmlns:xm="http://schemas.microsoft.com/office/excel/2006/main">
          <x14:cfRule type="dataBar" id="{EC024689-E041-4B92-B266-E8A4143CB1F9}">
            <x14:dataBar minLength="0" maxLength="100" negativeBarColorSameAsPositive="1" axisPosition="none">
              <x14:cfvo type="min"/>
              <x14:cfvo type="max"/>
            </x14:dataBar>
          </x14:cfRule>
          <xm:sqref>B98:C98</xm:sqref>
        </x14:conditionalFormatting>
        <x14:conditionalFormatting xmlns:xm="http://schemas.microsoft.com/office/excel/2006/main">
          <x14:cfRule type="dataBar" id="{1FEDC6D5-03E6-4675-8C0D-3B558A2C4C70}">
            <x14:dataBar minLength="0" maxLength="100" negativeBarColorSameAsPositive="1" axisPosition="none">
              <x14:cfvo type="min"/>
              <x14:cfvo type="max"/>
            </x14:dataBar>
          </x14:cfRule>
          <xm:sqref>D98</xm:sqref>
        </x14:conditionalFormatting>
        <x14:conditionalFormatting xmlns:xm="http://schemas.microsoft.com/office/excel/2006/main">
          <x14:cfRule type="dataBar" id="{3A2AC9D9-431D-48E3-B537-68D27BCA6F7F}">
            <x14:dataBar minLength="0" maxLength="100" negativeBarColorSameAsPositive="1" axisPosition="none">
              <x14:cfvo type="min"/>
              <x14:cfvo type="max"/>
            </x14:dataBar>
          </x14:cfRule>
          <xm:sqref>C29</xm:sqref>
        </x14:conditionalFormatting>
        <x14:conditionalFormatting xmlns:xm="http://schemas.microsoft.com/office/excel/2006/main">
          <x14:cfRule type="dataBar" id="{172DBA98-76AC-4D14-ABA6-ECE0244D454C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70932F4D-B624-4D16-BB91-3959183E9A2A}">
            <x14:dataBar minLength="0" maxLength="100" negativeBarColorSameAsPositive="1" axisPosition="none">
              <x14:cfvo type="min"/>
              <x14:cfvo type="max"/>
            </x14:dataBar>
          </x14:cfRule>
          <xm:sqref>B269:B273 B263:C263 B261:C261 C106 B267:C267 C269:C277 B108:C108</xm:sqref>
        </x14:conditionalFormatting>
        <x14:conditionalFormatting xmlns:xm="http://schemas.microsoft.com/office/excel/2006/main">
          <x14:cfRule type="dataBar" id="{28749DE7-E3A9-4669-AB29-11E9B5D838F4}">
            <x14:dataBar minLength="0" maxLength="100" negativeBarColorSameAsPositive="1" axisPosition="none">
              <x14:cfvo type="min"/>
              <x14:cfvo type="max"/>
            </x14:dataBar>
          </x14:cfRule>
          <xm:sqref>D261 D263 D106</xm:sqref>
        </x14:conditionalFormatting>
        <x14:conditionalFormatting xmlns:xm="http://schemas.microsoft.com/office/excel/2006/main">
          <x14:cfRule type="dataBar" id="{E6ED64D8-2C35-429D-9EA7-19E2720E6EA3}">
            <x14:dataBar minLength="0" maxLength="100" negativeBarColorSameAsPositive="1" axisPosition="none">
              <x14:cfvo type="min"/>
              <x14:cfvo type="max"/>
            </x14:dataBar>
          </x14:cfRule>
          <xm:sqref>B282:C282</xm:sqref>
        </x14:conditionalFormatting>
        <x14:conditionalFormatting xmlns:xm="http://schemas.microsoft.com/office/excel/2006/main">
          <x14:cfRule type="dataBar" id="{0FB4F171-A47E-4E66-A5D3-2EF713CC2D22}">
            <x14:dataBar minLength="0" maxLength="100" negativeBarColorSameAsPositive="1" axisPosition="none">
              <x14:cfvo type="min"/>
              <x14:cfvo type="max"/>
            </x14:dataBar>
          </x14:cfRule>
          <xm:sqref>D282</xm:sqref>
        </x14:conditionalFormatting>
        <x14:conditionalFormatting xmlns:xm="http://schemas.microsoft.com/office/excel/2006/main">
          <x14:cfRule type="dataBar" id="{4ADB41B6-9851-4BE0-8E95-0E017A12BAD5}">
            <x14:dataBar minLength="0" maxLength="100" negativeBarColorSameAsPositive="1" axisPosition="none">
              <x14:cfvo type="min"/>
              <x14:cfvo type="max"/>
            </x14:dataBar>
          </x14:cfRule>
          <xm:sqref>D162 D170</xm:sqref>
        </x14:conditionalFormatting>
        <x14:conditionalFormatting xmlns:xm="http://schemas.microsoft.com/office/excel/2006/main">
          <x14:cfRule type="dataBar" id="{F5CD7DE6-44A8-48B6-BFD2-CF62D51CF72A}">
            <x14:dataBar minLength="0" maxLength="100" negativeBarColorSameAsPositive="1" axisPosition="none">
              <x14:cfvo type="min"/>
              <x14:cfvo type="max"/>
            </x14:dataBar>
          </x14:cfRule>
          <xm:sqref>B169:C169 B117:C117 B130 C118</xm:sqref>
        </x14:conditionalFormatting>
        <x14:conditionalFormatting xmlns:xm="http://schemas.microsoft.com/office/excel/2006/main">
          <x14:cfRule type="dataBar" id="{BD14F5FB-8638-4709-921B-665EBBC3CAAA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768E23A5-85D9-4D83-AADE-E5CBF3454DB8}">
            <x14:dataBar minLength="0" maxLength="100" negativeBarColorSameAsPositive="1" axisPosition="none">
              <x14:cfvo type="min"/>
              <x14:cfvo type="max"/>
            </x14:dataBar>
          </x14:cfRule>
          <xm:sqref>C166</xm:sqref>
        </x14:conditionalFormatting>
        <x14:conditionalFormatting xmlns:xm="http://schemas.microsoft.com/office/excel/2006/main">
          <x14:cfRule type="dataBar" id="{2CDFEC14-81CA-4D02-88F4-4613CB8F4167}">
            <x14:dataBar minLength="0" maxLength="100" negativeBarColorSameAsPositive="1" axisPosition="none">
              <x14:cfvo type="min"/>
              <x14:cfvo type="max"/>
            </x14:dataBar>
          </x14:cfRule>
          <xm:sqref>B191:C191 B58:C58 B193:C195</xm:sqref>
        </x14:conditionalFormatting>
        <x14:conditionalFormatting xmlns:xm="http://schemas.microsoft.com/office/excel/2006/main">
          <x14:cfRule type="dataBar" id="{7D7D85BE-BA2E-4B77-87A4-DDCA2D5B097C}">
            <x14:dataBar minLength="0" maxLength="100" negativeBarColorSameAsPositive="1" axisPosition="none">
              <x14:cfvo type="min"/>
              <x14:cfvo type="max"/>
            </x14:dataBar>
          </x14:cfRule>
          <xm:sqref>D191 D58 D193:D195</xm:sqref>
        </x14:conditionalFormatting>
        <x14:conditionalFormatting xmlns:xm="http://schemas.microsoft.com/office/excel/2006/main">
          <x14:cfRule type="dataBar" id="{78B405EC-CEE3-41C6-9CB8-4926AFD1C1EC}">
            <x14:dataBar minLength="0" maxLength="100" negativeBarColorSameAsPositive="1" axisPosition="none">
              <x14:cfvo type="min"/>
              <x14:cfvo type="max"/>
            </x14:dataBar>
          </x14:cfRule>
          <xm:sqref>B137:C138 B129:C129 C139</xm:sqref>
        </x14:conditionalFormatting>
        <x14:conditionalFormatting xmlns:xm="http://schemas.microsoft.com/office/excel/2006/main">
          <x14:cfRule type="dataBar" id="{80FE453E-1550-4319-B93C-531B485FC38C}">
            <x14:dataBar minLength="0" maxLength="100" negativeBarColorSameAsPositive="1" axisPosition="none">
              <x14:cfvo type="min"/>
              <x14:cfvo type="max"/>
            </x14:dataBar>
          </x14:cfRule>
          <xm:sqref>D137:D139 D129</xm:sqref>
        </x14:conditionalFormatting>
        <x14:conditionalFormatting xmlns:xm="http://schemas.microsoft.com/office/excel/2006/main">
          <x14:cfRule type="dataBar" id="{A7B1F5E0-C5D1-472F-A45A-8B66BE2145DA}">
            <x14:dataBar minLength="0" maxLength="100" negativeBarColorSameAsPositive="1" axisPosition="none">
              <x14:cfvo type="min"/>
              <x14:cfvo type="max"/>
            </x14:dataBar>
          </x14:cfRule>
          <xm:sqref>B44:C44</xm:sqref>
        </x14:conditionalFormatting>
        <x14:conditionalFormatting xmlns:xm="http://schemas.microsoft.com/office/excel/2006/main">
          <x14:cfRule type="dataBar" id="{7E67DFB4-A1DA-4BFF-9B76-A1EB3E0509C0}">
            <x14:dataBar minLength="0" maxLength="100" negativeBarColorSameAsPositive="1" axisPosition="none">
              <x14:cfvo type="min"/>
              <x14:cfvo type="max"/>
            </x14:dataBar>
          </x14:cfRule>
          <xm:sqref>D44</xm:sqref>
        </x14:conditionalFormatting>
        <x14:conditionalFormatting xmlns:xm="http://schemas.microsoft.com/office/excel/2006/main">
          <x14:cfRule type="dataBar" id="{01285ADE-32D4-49E7-A1CC-ACC8C065F239}">
            <x14:dataBar minLength="0" maxLength="100" negativeBarColorSameAsPositive="1" axisPosition="none">
              <x14:cfvo type="min"/>
              <x14:cfvo type="max"/>
            </x14:dataBar>
          </x14:cfRule>
          <xm:sqref>D91:D92 D67 D94</xm:sqref>
        </x14:conditionalFormatting>
        <x14:conditionalFormatting xmlns:xm="http://schemas.microsoft.com/office/excel/2006/main">
          <x14:cfRule type="dataBar" id="{3AD9551E-494E-4E03-8E57-B83E58E877E7}">
            <x14:dataBar minLength="0" maxLength="100" negativeBarColorSameAsPositive="1" axisPosition="none">
              <x14:cfvo type="min"/>
              <x14:cfvo type="max"/>
            </x14:dataBar>
          </x14:cfRule>
          <xm:sqref>B91:C91 B67:C67</xm:sqref>
        </x14:conditionalFormatting>
        <x14:conditionalFormatting xmlns:xm="http://schemas.microsoft.com/office/excel/2006/main">
          <x14:cfRule type="dataBar" id="{21FBC1AD-3918-47FC-BA24-ED433C4285E3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30E99996-3F1B-4EBE-8F06-E76844C11B40}">
            <x14:dataBar minLength="0" maxLength="100" negativeBarColorSameAsPositive="1" axisPosition="none">
              <x14:cfvo type="min"/>
              <x14:cfvo type="max"/>
            </x14:dataBar>
          </x14:cfRule>
          <xm:sqref>J247</xm:sqref>
        </x14:conditionalFormatting>
        <x14:conditionalFormatting xmlns:xm="http://schemas.microsoft.com/office/excel/2006/main">
          <x14:cfRule type="dataBar" id="{952EB93F-655E-4AC9-8297-44456C916779}">
            <x14:dataBar minLength="0" maxLength="100" negativeBarColorSameAsPositive="1" axisPosition="none">
              <x14:cfvo type="min"/>
              <x14:cfvo type="max"/>
            </x14:dataBar>
          </x14:cfRule>
          <xm:sqref>B219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426"/>
  <sheetViews>
    <sheetView tabSelected="1" zoomScale="85" zoomScaleNormal="85" workbookViewId="0">
      <pane xSplit="2" ySplit="3" topLeftCell="F408" activePane="bottomRight" state="frozen"/>
      <selection pane="topRight" activeCell="C1" sqref="C1"/>
      <selection pane="bottomLeft" activeCell="A4" sqref="A4"/>
      <selection pane="bottomRight" activeCell="F402" sqref="F402"/>
    </sheetView>
  </sheetViews>
  <sheetFormatPr defaultRowHeight="15.75" x14ac:dyDescent="0.25"/>
  <cols>
    <col min="1" max="1" width="5.5703125" style="130" customWidth="1"/>
    <col min="2" max="2" width="47.42578125" style="130" customWidth="1"/>
    <col min="3" max="3" width="57.42578125" style="130" customWidth="1"/>
    <col min="4" max="4" width="21" style="130" customWidth="1"/>
    <col min="5" max="5" width="110" style="130" customWidth="1"/>
    <col min="6" max="6" width="33.28515625" style="130" customWidth="1"/>
    <col min="7" max="7" width="55.5703125" style="130" customWidth="1"/>
    <col min="8" max="8" width="16.5703125" style="130" customWidth="1"/>
    <col min="9" max="9" width="12" style="130" customWidth="1"/>
    <col min="10" max="10" width="14.5703125" style="130" customWidth="1"/>
    <col min="11" max="16384" width="9.140625" style="130"/>
  </cols>
  <sheetData>
    <row r="1" spans="1:10" x14ac:dyDescent="0.25">
      <c r="A1" s="933" t="s">
        <v>1831</v>
      </c>
      <c r="B1" s="427"/>
      <c r="C1" s="427"/>
    </row>
    <row r="2" spans="1:10" ht="16.5" thickBot="1" x14ac:dyDescent="0.3">
      <c r="A2" s="427"/>
      <c r="B2" s="427"/>
      <c r="C2" s="427"/>
    </row>
    <row r="3" spans="1:10" ht="16.5" thickBot="1" x14ac:dyDescent="0.3">
      <c r="A3" s="488" t="s">
        <v>2</v>
      </c>
      <c r="B3" s="488" t="s">
        <v>3</v>
      </c>
      <c r="C3" s="488" t="s">
        <v>1832</v>
      </c>
      <c r="D3" s="489" t="s">
        <v>5</v>
      </c>
      <c r="E3" s="490" t="s">
        <v>6</v>
      </c>
      <c r="F3" s="491" t="s">
        <v>7</v>
      </c>
      <c r="G3" s="490" t="s">
        <v>8</v>
      </c>
      <c r="H3" s="490" t="s">
        <v>1641</v>
      </c>
      <c r="I3" s="490" t="s">
        <v>9</v>
      </c>
      <c r="J3" s="490" t="s">
        <v>10</v>
      </c>
    </row>
    <row r="4" spans="1:10" s="426" customFormat="1" ht="21" customHeight="1" thickBot="1" x14ac:dyDescent="0.3">
      <c r="A4" s="996" t="s">
        <v>13</v>
      </c>
      <c r="B4" s="997"/>
      <c r="C4" s="997"/>
      <c r="D4" s="997"/>
      <c r="E4" s="997"/>
      <c r="F4" s="997"/>
      <c r="G4" s="997"/>
      <c r="H4" s="997"/>
      <c r="I4" s="997"/>
      <c r="J4" s="998"/>
    </row>
    <row r="5" spans="1:10" ht="21" customHeight="1" x14ac:dyDescent="0.25">
      <c r="A5" s="908">
        <v>1</v>
      </c>
      <c r="B5" s="882" t="s">
        <v>14</v>
      </c>
      <c r="C5" s="317" t="s">
        <v>15</v>
      </c>
      <c r="D5" s="904" t="s">
        <v>16</v>
      </c>
      <c r="E5" s="905" t="s">
        <v>17</v>
      </c>
      <c r="F5" s="909" t="s">
        <v>18</v>
      </c>
      <c r="G5" s="317" t="s">
        <v>15</v>
      </c>
      <c r="H5" s="317" t="s">
        <v>1689</v>
      </c>
      <c r="I5" s="907">
        <v>40681</v>
      </c>
      <c r="J5" s="433" t="s">
        <v>19</v>
      </c>
    </row>
    <row r="6" spans="1:10" ht="21" customHeight="1" x14ac:dyDescent="0.25">
      <c r="A6" s="112">
        <v>2</v>
      </c>
      <c r="B6" s="194" t="s">
        <v>79</v>
      </c>
      <c r="C6" s="3" t="s">
        <v>15</v>
      </c>
      <c r="D6" s="205" t="s">
        <v>1197</v>
      </c>
      <c r="E6" s="4" t="s">
        <v>80</v>
      </c>
      <c r="F6" s="4" t="s">
        <v>1038</v>
      </c>
      <c r="G6" s="317" t="s">
        <v>15</v>
      </c>
      <c r="H6" s="3" t="s">
        <v>1689</v>
      </c>
      <c r="I6" s="114">
        <v>41374</v>
      </c>
      <c r="J6" s="4" t="s">
        <v>81</v>
      </c>
    </row>
    <row r="7" spans="1:10" ht="21" customHeight="1" x14ac:dyDescent="0.25">
      <c r="A7" s="112">
        <v>3</v>
      </c>
      <c r="B7" s="16" t="s">
        <v>20</v>
      </c>
      <c r="C7" s="3" t="s">
        <v>21</v>
      </c>
      <c r="D7" s="205" t="s">
        <v>2509</v>
      </c>
      <c r="E7" s="7" t="s">
        <v>1044</v>
      </c>
      <c r="F7" s="8" t="s">
        <v>2257</v>
      </c>
      <c r="G7" s="3" t="s">
        <v>2971</v>
      </c>
      <c r="H7" s="3" t="s">
        <v>1689</v>
      </c>
      <c r="I7" s="5">
        <v>41409</v>
      </c>
      <c r="J7" s="4" t="s">
        <v>23</v>
      </c>
    </row>
    <row r="8" spans="1:10" ht="21" customHeight="1" x14ac:dyDescent="0.25">
      <c r="A8" s="112">
        <v>4</v>
      </c>
      <c r="B8" s="27" t="s">
        <v>2522</v>
      </c>
      <c r="C8" s="3" t="s">
        <v>21</v>
      </c>
      <c r="D8" s="205" t="s">
        <v>2510</v>
      </c>
      <c r="E8" s="8" t="s">
        <v>1042</v>
      </c>
      <c r="F8" s="8" t="s">
        <v>2258</v>
      </c>
      <c r="G8" s="3" t="s">
        <v>2971</v>
      </c>
      <c r="H8" s="3" t="s">
        <v>1689</v>
      </c>
      <c r="I8" s="5">
        <v>40109</v>
      </c>
      <c r="J8" s="4" t="s">
        <v>27</v>
      </c>
    </row>
    <row r="9" spans="1:10" ht="21" customHeight="1" x14ac:dyDescent="0.25">
      <c r="A9" s="112">
        <v>5</v>
      </c>
      <c r="B9" s="27" t="s">
        <v>2109</v>
      </c>
      <c r="C9" s="3" t="s">
        <v>2281</v>
      </c>
      <c r="D9" s="205" t="s">
        <v>2134</v>
      </c>
      <c r="E9" s="8" t="s">
        <v>2135</v>
      </c>
      <c r="F9" s="8" t="s">
        <v>2136</v>
      </c>
      <c r="G9" s="3" t="s">
        <v>2971</v>
      </c>
      <c r="H9" s="3" t="s">
        <v>1691</v>
      </c>
      <c r="I9" s="5">
        <v>44593</v>
      </c>
      <c r="J9" s="337" t="s">
        <v>2179</v>
      </c>
    </row>
    <row r="10" spans="1:10" ht="21" customHeight="1" x14ac:dyDescent="0.25">
      <c r="A10" s="112">
        <v>6</v>
      </c>
      <c r="B10" s="16" t="s">
        <v>28</v>
      </c>
      <c r="C10" s="3" t="s">
        <v>29</v>
      </c>
      <c r="D10" s="205" t="s">
        <v>2508</v>
      </c>
      <c r="E10" s="4" t="s">
        <v>3011</v>
      </c>
      <c r="F10" s="4" t="s">
        <v>2259</v>
      </c>
      <c r="G10" s="3" t="s">
        <v>29</v>
      </c>
      <c r="H10" s="16" t="s">
        <v>1689</v>
      </c>
      <c r="I10" s="13">
        <v>40609</v>
      </c>
      <c r="J10" s="6" t="s">
        <v>32</v>
      </c>
    </row>
    <row r="11" spans="1:10" ht="21" customHeight="1" x14ac:dyDescent="0.25">
      <c r="A11" s="112">
        <v>7</v>
      </c>
      <c r="B11" s="16" t="s">
        <v>33</v>
      </c>
      <c r="C11" s="3" t="s">
        <v>29</v>
      </c>
      <c r="D11" s="205" t="s">
        <v>2506</v>
      </c>
      <c r="E11" s="4" t="s">
        <v>35</v>
      </c>
      <c r="F11" s="4" t="s">
        <v>36</v>
      </c>
      <c r="G11" s="3" t="s">
        <v>29</v>
      </c>
      <c r="H11" s="3" t="s">
        <v>1689</v>
      </c>
      <c r="I11" s="5">
        <v>42644</v>
      </c>
      <c r="J11" s="4" t="s">
        <v>37</v>
      </c>
    </row>
    <row r="12" spans="1:10" ht="21" customHeight="1" x14ac:dyDescent="0.25">
      <c r="A12" s="112">
        <v>8</v>
      </c>
      <c r="B12" s="122" t="s">
        <v>1560</v>
      </c>
      <c r="C12" s="3" t="s">
        <v>29</v>
      </c>
      <c r="D12" s="122" t="s">
        <v>1750</v>
      </c>
      <c r="E12" s="122" t="s">
        <v>2122</v>
      </c>
      <c r="F12" s="119" t="s">
        <v>2256</v>
      </c>
      <c r="G12" s="3" t="s">
        <v>29</v>
      </c>
      <c r="H12" s="122" t="s">
        <v>1689</v>
      </c>
      <c r="I12" s="222">
        <v>44166</v>
      </c>
      <c r="J12" s="122" t="s">
        <v>1473</v>
      </c>
    </row>
    <row r="13" spans="1:10" ht="21" customHeight="1" x14ac:dyDescent="0.25">
      <c r="A13" s="112">
        <v>9</v>
      </c>
      <c r="B13" s="12" t="s">
        <v>44</v>
      </c>
      <c r="C13" s="3" t="s">
        <v>45</v>
      </c>
      <c r="D13" s="113" t="s">
        <v>46</v>
      </c>
      <c r="E13" s="4" t="s">
        <v>47</v>
      </c>
      <c r="F13" s="8" t="s">
        <v>48</v>
      </c>
      <c r="G13" s="3" t="s">
        <v>2972</v>
      </c>
      <c r="H13" s="3" t="s">
        <v>1689</v>
      </c>
      <c r="I13" s="5">
        <v>42583</v>
      </c>
      <c r="J13" s="4" t="s">
        <v>49</v>
      </c>
    </row>
    <row r="14" spans="1:10" ht="21" customHeight="1" x14ac:dyDescent="0.25">
      <c r="A14" s="112">
        <v>10</v>
      </c>
      <c r="B14" s="12" t="s">
        <v>50</v>
      </c>
      <c r="C14" s="3" t="s">
        <v>2974</v>
      </c>
      <c r="D14" s="205" t="s">
        <v>2867</v>
      </c>
      <c r="E14" s="3" t="s">
        <v>2248</v>
      </c>
      <c r="F14" s="3" t="s">
        <v>54</v>
      </c>
      <c r="G14" s="3" t="s">
        <v>2974</v>
      </c>
      <c r="H14" s="3" t="s">
        <v>1689</v>
      </c>
      <c r="I14" s="49">
        <v>42675</v>
      </c>
      <c r="J14" s="4" t="s">
        <v>55</v>
      </c>
    </row>
    <row r="15" spans="1:10" ht="21" customHeight="1" x14ac:dyDescent="0.25">
      <c r="A15" s="112">
        <v>11</v>
      </c>
      <c r="B15" s="16" t="s">
        <v>82</v>
      </c>
      <c r="C15" s="3" t="s">
        <v>2974</v>
      </c>
      <c r="D15" s="113" t="s">
        <v>1198</v>
      </c>
      <c r="E15" s="7" t="s">
        <v>2878</v>
      </c>
      <c r="F15" s="8" t="s">
        <v>83</v>
      </c>
      <c r="G15" s="3" t="s">
        <v>2974</v>
      </c>
      <c r="H15" s="4" t="s">
        <v>1689</v>
      </c>
      <c r="I15" s="5">
        <v>43739</v>
      </c>
      <c r="J15" s="4" t="s">
        <v>2371</v>
      </c>
    </row>
    <row r="16" spans="1:10" ht="21" customHeight="1" x14ac:dyDescent="0.25">
      <c r="A16" s="112">
        <v>12</v>
      </c>
      <c r="B16" s="12" t="s">
        <v>1037</v>
      </c>
      <c r="C16" s="3" t="s">
        <v>56</v>
      </c>
      <c r="D16" s="205" t="s">
        <v>57</v>
      </c>
      <c r="E16" s="4" t="s">
        <v>58</v>
      </c>
      <c r="F16" s="4" t="s">
        <v>59</v>
      </c>
      <c r="G16" s="3" t="s">
        <v>56</v>
      </c>
      <c r="H16" s="3" t="s">
        <v>1689</v>
      </c>
      <c r="I16" s="5">
        <v>42948</v>
      </c>
      <c r="J16" s="4" t="s">
        <v>60</v>
      </c>
    </row>
    <row r="17" spans="1:10" ht="21" customHeight="1" x14ac:dyDescent="0.25">
      <c r="A17" s="112">
        <v>13</v>
      </c>
      <c r="B17" s="16" t="s">
        <v>1010</v>
      </c>
      <c r="C17" s="3" t="s">
        <v>61</v>
      </c>
      <c r="D17" s="119" t="s">
        <v>1192</v>
      </c>
      <c r="E17" s="3" t="s">
        <v>1011</v>
      </c>
      <c r="F17" s="3" t="s">
        <v>1012</v>
      </c>
      <c r="G17" s="3" t="s">
        <v>61</v>
      </c>
      <c r="H17" s="3" t="s">
        <v>1689</v>
      </c>
      <c r="I17" s="49">
        <v>44044</v>
      </c>
      <c r="J17" s="3" t="s">
        <v>1013</v>
      </c>
    </row>
    <row r="18" spans="1:10" ht="21" customHeight="1" x14ac:dyDescent="0.25">
      <c r="A18" s="112">
        <v>14</v>
      </c>
      <c r="B18" s="194" t="s">
        <v>2396</v>
      </c>
      <c r="C18" s="3" t="s">
        <v>1577</v>
      </c>
      <c r="D18" s="67" t="s">
        <v>2397</v>
      </c>
      <c r="E18" s="3" t="s">
        <v>2398</v>
      </c>
      <c r="F18" s="3" t="s">
        <v>2399</v>
      </c>
      <c r="G18" s="4" t="s">
        <v>1395</v>
      </c>
      <c r="H18" s="3" t="s">
        <v>1689</v>
      </c>
      <c r="I18" s="49">
        <v>44866</v>
      </c>
      <c r="J18" s="469" t="s">
        <v>2400</v>
      </c>
    </row>
    <row r="19" spans="1:10" ht="21" customHeight="1" x14ac:dyDescent="0.25">
      <c r="A19" s="112">
        <v>15</v>
      </c>
      <c r="B19" s="16" t="s">
        <v>1179</v>
      </c>
      <c r="C19" s="3" t="s">
        <v>1577</v>
      </c>
      <c r="D19" s="205" t="s">
        <v>1392</v>
      </c>
      <c r="E19" s="3" t="s">
        <v>1393</v>
      </c>
      <c r="F19" s="3" t="s">
        <v>1394</v>
      </c>
      <c r="G19" s="4" t="s">
        <v>1395</v>
      </c>
      <c r="H19" s="4" t="s">
        <v>1689</v>
      </c>
      <c r="I19" s="123" t="s">
        <v>1396</v>
      </c>
      <c r="J19" s="4" t="s">
        <v>1397</v>
      </c>
    </row>
    <row r="20" spans="1:10" ht="21" customHeight="1" x14ac:dyDescent="0.25">
      <c r="A20" s="112">
        <v>16</v>
      </c>
      <c r="B20" s="16" t="s">
        <v>65</v>
      </c>
      <c r="C20" s="3" t="s">
        <v>66</v>
      </c>
      <c r="D20" s="119" t="s">
        <v>1194</v>
      </c>
      <c r="E20" s="12" t="s">
        <v>67</v>
      </c>
      <c r="F20" s="3" t="s">
        <v>68</v>
      </c>
      <c r="G20" s="3" t="s">
        <v>66</v>
      </c>
      <c r="H20" s="3" t="s">
        <v>1689</v>
      </c>
      <c r="I20" s="49">
        <v>43221</v>
      </c>
      <c r="J20" s="3" t="s">
        <v>69</v>
      </c>
    </row>
    <row r="21" spans="1:10" ht="21" customHeight="1" x14ac:dyDescent="0.25">
      <c r="A21" s="112">
        <v>17</v>
      </c>
      <c r="B21" s="16" t="s">
        <v>2518</v>
      </c>
      <c r="C21" s="3" t="s">
        <v>71</v>
      </c>
      <c r="D21" s="119" t="s">
        <v>2411</v>
      </c>
      <c r="E21" s="3" t="s">
        <v>72</v>
      </c>
      <c r="F21" s="3" t="s">
        <v>73</v>
      </c>
      <c r="G21" s="3" t="s">
        <v>71</v>
      </c>
      <c r="H21" s="3" t="s">
        <v>1689</v>
      </c>
      <c r="I21" s="49">
        <v>43132</v>
      </c>
      <c r="J21" s="3" t="s">
        <v>74</v>
      </c>
    </row>
    <row r="22" spans="1:10" ht="21" customHeight="1" x14ac:dyDescent="0.25">
      <c r="A22" s="112">
        <v>18</v>
      </c>
      <c r="B22" s="16" t="s">
        <v>2519</v>
      </c>
      <c r="C22" s="3" t="s">
        <v>71</v>
      </c>
      <c r="D22" s="205" t="s">
        <v>1693</v>
      </c>
      <c r="E22" s="14" t="s">
        <v>89</v>
      </c>
      <c r="F22" s="14" t="s">
        <v>90</v>
      </c>
      <c r="G22" s="3" t="s">
        <v>71</v>
      </c>
      <c r="H22" s="4" t="s">
        <v>1689</v>
      </c>
      <c r="I22" s="5">
        <v>42401</v>
      </c>
      <c r="J22" s="4" t="s">
        <v>91</v>
      </c>
    </row>
    <row r="23" spans="1:10" ht="21" customHeight="1" x14ac:dyDescent="0.25">
      <c r="A23" s="112">
        <v>19</v>
      </c>
      <c r="B23" s="16" t="s">
        <v>1407</v>
      </c>
      <c r="C23" s="3" t="s">
        <v>75</v>
      </c>
      <c r="D23" s="119" t="s">
        <v>2358</v>
      </c>
      <c r="E23" s="3" t="s">
        <v>2172</v>
      </c>
      <c r="F23" s="3" t="s">
        <v>77</v>
      </c>
      <c r="G23" s="3" t="s">
        <v>75</v>
      </c>
      <c r="H23" s="3" t="s">
        <v>1689</v>
      </c>
      <c r="I23" s="49">
        <v>43132</v>
      </c>
      <c r="J23" s="3" t="s">
        <v>78</v>
      </c>
    </row>
    <row r="24" spans="1:10" ht="21" customHeight="1" x14ac:dyDescent="0.25">
      <c r="A24" s="112">
        <v>20</v>
      </c>
      <c r="B24" s="16" t="s">
        <v>1180</v>
      </c>
      <c r="C24" s="3" t="s">
        <v>2282</v>
      </c>
      <c r="D24" s="205" t="s">
        <v>1749</v>
      </c>
      <c r="E24" s="3" t="s">
        <v>1561</v>
      </c>
      <c r="F24" s="3" t="s">
        <v>2877</v>
      </c>
      <c r="G24" s="3" t="s">
        <v>2973</v>
      </c>
      <c r="H24" s="4" t="s">
        <v>1691</v>
      </c>
      <c r="I24" s="49">
        <v>44228</v>
      </c>
      <c r="J24" s="4" t="s">
        <v>1474</v>
      </c>
    </row>
    <row r="25" spans="1:10" ht="21" customHeight="1" x14ac:dyDescent="0.25">
      <c r="A25" s="112">
        <v>21</v>
      </c>
      <c r="B25" s="192" t="s">
        <v>2866</v>
      </c>
      <c r="C25" s="3" t="s">
        <v>75</v>
      </c>
      <c r="D25" s="325" t="s">
        <v>2180</v>
      </c>
      <c r="E25" s="337" t="s">
        <v>2181</v>
      </c>
      <c r="F25" s="337" t="s">
        <v>2182</v>
      </c>
      <c r="G25" s="3" t="s">
        <v>75</v>
      </c>
      <c r="H25" s="337" t="s">
        <v>1689</v>
      </c>
      <c r="I25" s="451">
        <v>44501</v>
      </c>
      <c r="J25" s="449" t="s">
        <v>2131</v>
      </c>
    </row>
    <row r="26" spans="1:10" ht="21" customHeight="1" x14ac:dyDescent="0.25">
      <c r="A26" s="112">
        <v>22</v>
      </c>
      <c r="B26" s="16" t="s">
        <v>84</v>
      </c>
      <c r="C26" s="3" t="s">
        <v>85</v>
      </c>
      <c r="D26" s="205" t="s">
        <v>1199</v>
      </c>
      <c r="E26" s="4" t="s">
        <v>86</v>
      </c>
      <c r="F26" s="4" t="s">
        <v>87</v>
      </c>
      <c r="G26" s="3" t="s">
        <v>85</v>
      </c>
      <c r="H26" s="4" t="s">
        <v>1689</v>
      </c>
      <c r="I26" s="5">
        <v>44198</v>
      </c>
      <c r="J26" s="4" t="s">
        <v>2128</v>
      </c>
    </row>
    <row r="27" spans="1:10" ht="21" customHeight="1" x14ac:dyDescent="0.25">
      <c r="A27" s="112">
        <v>23</v>
      </c>
      <c r="B27" s="16" t="s">
        <v>1014</v>
      </c>
      <c r="C27" s="3" t="s">
        <v>1015</v>
      </c>
      <c r="D27" s="205" t="s">
        <v>2125</v>
      </c>
      <c r="E27" s="3" t="s">
        <v>1040</v>
      </c>
      <c r="F27" s="3" t="s">
        <v>1016</v>
      </c>
      <c r="G27" s="3" t="s">
        <v>1015</v>
      </c>
      <c r="H27" s="4" t="s">
        <v>1689</v>
      </c>
      <c r="I27" s="123" t="s">
        <v>1265</v>
      </c>
      <c r="J27" s="4" t="s">
        <v>1400</v>
      </c>
    </row>
    <row r="28" spans="1:10" ht="21" customHeight="1" x14ac:dyDescent="0.25">
      <c r="A28" s="112">
        <v>24</v>
      </c>
      <c r="B28" s="16" t="s">
        <v>2401</v>
      </c>
      <c r="C28" s="3" t="s">
        <v>1015</v>
      </c>
      <c r="D28" s="205" t="s">
        <v>2402</v>
      </c>
      <c r="E28" s="3" t="s">
        <v>2403</v>
      </c>
      <c r="F28" s="3" t="s">
        <v>2404</v>
      </c>
      <c r="G28" s="3" t="s">
        <v>1015</v>
      </c>
      <c r="H28" s="4" t="s">
        <v>1689</v>
      </c>
      <c r="I28" s="572">
        <v>44896</v>
      </c>
      <c r="J28" s="879" t="s">
        <v>2405</v>
      </c>
    </row>
    <row r="29" spans="1:10" ht="21" customHeight="1" x14ac:dyDescent="0.25">
      <c r="A29" s="595">
        <v>25</v>
      </c>
      <c r="B29" s="16" t="s">
        <v>1017</v>
      </c>
      <c r="C29" s="3" t="s">
        <v>2280</v>
      </c>
      <c r="D29" s="205" t="s">
        <v>1009</v>
      </c>
      <c r="E29" s="14" t="s">
        <v>3012</v>
      </c>
      <c r="F29" s="14" t="s">
        <v>1008</v>
      </c>
      <c r="G29" s="3" t="s">
        <v>2975</v>
      </c>
      <c r="H29" s="4" t="s">
        <v>1691</v>
      </c>
      <c r="I29" s="123" t="s">
        <v>1264</v>
      </c>
      <c r="J29" s="27" t="s">
        <v>1006</v>
      </c>
    </row>
    <row r="30" spans="1:10" ht="21" customHeight="1" x14ac:dyDescent="0.25">
      <c r="A30" s="112">
        <v>26</v>
      </c>
      <c r="B30" s="122" t="s">
        <v>1627</v>
      </c>
      <c r="C30" s="3" t="s">
        <v>39</v>
      </c>
      <c r="D30" s="122" t="s">
        <v>1811</v>
      </c>
      <c r="E30" s="122" t="s">
        <v>2137</v>
      </c>
      <c r="F30" s="119" t="s">
        <v>2138</v>
      </c>
      <c r="G30" s="3" t="s">
        <v>2975</v>
      </c>
      <c r="H30" s="122" t="s">
        <v>1689</v>
      </c>
      <c r="I30" s="222">
        <v>44409</v>
      </c>
      <c r="J30" s="449" t="s">
        <v>2129</v>
      </c>
    </row>
    <row r="31" spans="1:10" ht="21" customHeight="1" x14ac:dyDescent="0.25">
      <c r="A31" s="112">
        <v>27</v>
      </c>
      <c r="B31" s="192" t="s">
        <v>2111</v>
      </c>
      <c r="C31" s="337" t="s">
        <v>2112</v>
      </c>
      <c r="D31" s="325" t="s">
        <v>2139</v>
      </c>
      <c r="E31" s="337" t="s">
        <v>2140</v>
      </c>
      <c r="F31" s="337" t="s">
        <v>2141</v>
      </c>
      <c r="G31" s="3" t="s">
        <v>2112</v>
      </c>
      <c r="H31" s="337" t="s">
        <v>1689</v>
      </c>
      <c r="I31" s="451">
        <v>44564</v>
      </c>
      <c r="J31" s="449" t="s">
        <v>2130</v>
      </c>
    </row>
    <row r="32" spans="1:10" ht="21" customHeight="1" x14ac:dyDescent="0.25">
      <c r="A32" s="577">
        <v>28</v>
      </c>
      <c r="B32" s="337" t="s">
        <v>2584</v>
      </c>
      <c r="C32" s="337" t="s">
        <v>2585</v>
      </c>
      <c r="D32" s="325" t="s">
        <v>2586</v>
      </c>
      <c r="E32" s="337" t="s">
        <v>2587</v>
      </c>
      <c r="F32" s="337" t="s">
        <v>2588</v>
      </c>
      <c r="G32" s="3" t="s">
        <v>2585</v>
      </c>
      <c r="H32" s="337" t="s">
        <v>1689</v>
      </c>
      <c r="I32" s="451">
        <v>45047</v>
      </c>
      <c r="J32" s="469" t="s">
        <v>2610</v>
      </c>
    </row>
    <row r="33" spans="1:16376" ht="21" customHeight="1" thickBot="1" x14ac:dyDescent="0.3">
      <c r="A33" s="595">
        <v>29</v>
      </c>
      <c r="B33" s="899" t="s">
        <v>2604</v>
      </c>
      <c r="C33" s="900" t="s">
        <v>2605</v>
      </c>
      <c r="D33" s="901" t="s">
        <v>2606</v>
      </c>
      <c r="E33" s="899" t="s">
        <v>2607</v>
      </c>
      <c r="F33" s="899" t="s">
        <v>2608</v>
      </c>
      <c r="G33" s="899" t="s">
        <v>2609</v>
      </c>
      <c r="H33" s="899" t="s">
        <v>1689</v>
      </c>
      <c r="I33" s="902">
        <v>45098</v>
      </c>
      <c r="J33" s="469" t="s">
        <v>2611</v>
      </c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27"/>
      <c r="AB33" s="427"/>
      <c r="AC33" s="427"/>
    </row>
    <row r="34" spans="1:16376" ht="21" customHeight="1" thickBot="1" x14ac:dyDescent="0.3">
      <c r="A34" s="1044" t="s">
        <v>92</v>
      </c>
      <c r="B34" s="1045"/>
      <c r="C34" s="1045"/>
      <c r="D34" s="1045"/>
      <c r="E34" s="1045"/>
      <c r="F34" s="1045"/>
      <c r="G34" s="1045"/>
      <c r="H34" s="1045"/>
      <c r="I34" s="1045"/>
      <c r="J34" s="1046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9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  <c r="EP34" s="122"/>
      <c r="EQ34" s="122"/>
      <c r="ER34" s="122"/>
      <c r="ES34" s="122"/>
      <c r="ET34" s="122"/>
      <c r="EU34" s="122"/>
      <c r="EV34" s="122"/>
      <c r="EW34" s="122"/>
      <c r="EX34" s="122"/>
      <c r="EY34" s="122"/>
      <c r="EZ34" s="122"/>
      <c r="FA34" s="122"/>
      <c r="FB34" s="122"/>
      <c r="FC34" s="122"/>
      <c r="FD34" s="122"/>
      <c r="FE34" s="122"/>
      <c r="FF34" s="122"/>
      <c r="FG34" s="122"/>
      <c r="FH34" s="122"/>
      <c r="FI34" s="122"/>
      <c r="FJ34" s="122"/>
      <c r="FK34" s="122"/>
      <c r="FL34" s="122"/>
      <c r="FM34" s="122"/>
      <c r="FN34" s="122"/>
      <c r="FO34" s="122"/>
      <c r="FP34" s="122"/>
      <c r="FQ34" s="122"/>
      <c r="FR34" s="122"/>
      <c r="FS34" s="122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122"/>
      <c r="GM34" s="122"/>
      <c r="GN34" s="122"/>
      <c r="GO34" s="122"/>
      <c r="GP34" s="122"/>
      <c r="GQ34" s="122"/>
      <c r="GR34" s="122"/>
      <c r="GS34" s="122"/>
      <c r="GT34" s="122"/>
      <c r="GU34" s="122"/>
      <c r="GV34" s="122"/>
      <c r="GW34" s="122"/>
      <c r="GX34" s="122"/>
      <c r="GY34" s="122"/>
      <c r="GZ34" s="122"/>
      <c r="HA34" s="122"/>
      <c r="HB34" s="122"/>
      <c r="HC34" s="122"/>
      <c r="HD34" s="122"/>
      <c r="HE34" s="122"/>
      <c r="HF34" s="122"/>
      <c r="HG34" s="122"/>
      <c r="HH34" s="122"/>
      <c r="HI34" s="122"/>
      <c r="HJ34" s="122"/>
      <c r="HK34" s="122"/>
      <c r="HL34" s="122"/>
      <c r="HM34" s="122"/>
      <c r="HN34" s="122"/>
      <c r="HO34" s="122"/>
      <c r="HP34" s="122"/>
      <c r="HQ34" s="122"/>
      <c r="HR34" s="122"/>
      <c r="HS34" s="122"/>
      <c r="HT34" s="122"/>
      <c r="HU34" s="122"/>
      <c r="HV34" s="122"/>
      <c r="HW34" s="122"/>
      <c r="HX34" s="122"/>
      <c r="HY34" s="122"/>
      <c r="HZ34" s="122"/>
      <c r="IA34" s="122"/>
      <c r="IB34" s="122"/>
      <c r="IC34" s="122"/>
      <c r="ID34" s="122"/>
      <c r="IE34" s="122"/>
      <c r="IF34" s="122"/>
      <c r="IG34" s="122"/>
      <c r="IH34" s="122"/>
      <c r="II34" s="122"/>
      <c r="IJ34" s="122"/>
      <c r="IK34" s="122"/>
      <c r="IL34" s="122"/>
      <c r="IM34" s="122"/>
      <c r="IN34" s="122"/>
      <c r="IO34" s="122"/>
      <c r="IP34" s="122"/>
      <c r="IQ34" s="122"/>
      <c r="IR34" s="122"/>
      <c r="IS34" s="122"/>
      <c r="IT34" s="122"/>
      <c r="IU34" s="122"/>
      <c r="IV34" s="122"/>
      <c r="IW34" s="122"/>
      <c r="IX34" s="122"/>
      <c r="IY34" s="122"/>
      <c r="IZ34" s="122"/>
      <c r="JA34" s="122"/>
      <c r="JB34" s="122"/>
      <c r="JC34" s="122"/>
      <c r="JD34" s="122"/>
      <c r="JE34" s="122"/>
      <c r="JF34" s="122"/>
      <c r="JG34" s="122"/>
      <c r="JH34" s="122"/>
      <c r="JI34" s="122"/>
      <c r="JJ34" s="122"/>
      <c r="JK34" s="122"/>
      <c r="JL34" s="122"/>
      <c r="JM34" s="122"/>
      <c r="JN34" s="122"/>
      <c r="JO34" s="122"/>
      <c r="JP34" s="122"/>
      <c r="JQ34" s="122"/>
      <c r="JR34" s="122"/>
      <c r="JS34" s="122"/>
      <c r="JT34" s="122"/>
      <c r="JU34" s="122"/>
      <c r="JV34" s="122"/>
      <c r="JW34" s="122"/>
      <c r="JX34" s="122"/>
      <c r="JY34" s="122"/>
      <c r="JZ34" s="122"/>
      <c r="KA34" s="122"/>
      <c r="KB34" s="122"/>
      <c r="KC34" s="122"/>
      <c r="KD34" s="122"/>
      <c r="KE34" s="122"/>
      <c r="KF34" s="122"/>
      <c r="KG34" s="122"/>
      <c r="KH34" s="122"/>
      <c r="KI34" s="122"/>
      <c r="KJ34" s="122"/>
      <c r="KK34" s="122"/>
      <c r="KL34" s="122"/>
      <c r="KM34" s="122"/>
      <c r="KN34" s="122"/>
      <c r="KO34" s="122"/>
      <c r="KP34" s="122"/>
      <c r="KQ34" s="122"/>
      <c r="KR34" s="122"/>
      <c r="KS34" s="122"/>
      <c r="KT34" s="122"/>
      <c r="KU34" s="122"/>
      <c r="KV34" s="122"/>
      <c r="KW34" s="122"/>
      <c r="KX34" s="122"/>
      <c r="KY34" s="122"/>
      <c r="KZ34" s="122"/>
      <c r="LA34" s="122"/>
      <c r="LB34" s="122"/>
      <c r="LC34" s="122"/>
      <c r="LD34" s="122"/>
      <c r="LE34" s="122"/>
      <c r="LF34" s="122"/>
      <c r="LG34" s="122"/>
      <c r="LH34" s="122"/>
      <c r="LI34" s="122"/>
      <c r="LJ34" s="122"/>
      <c r="LK34" s="122"/>
      <c r="LL34" s="122"/>
      <c r="LM34" s="122"/>
      <c r="LN34" s="122"/>
      <c r="LO34" s="122"/>
      <c r="LP34" s="122"/>
      <c r="LQ34" s="122"/>
      <c r="LR34" s="122"/>
      <c r="LS34" s="122"/>
      <c r="LT34" s="122"/>
      <c r="LU34" s="122"/>
      <c r="LV34" s="122"/>
      <c r="LW34" s="122"/>
      <c r="LX34" s="122"/>
      <c r="LY34" s="122"/>
      <c r="LZ34" s="122"/>
      <c r="MA34" s="122"/>
      <c r="MB34" s="122"/>
      <c r="MC34" s="122"/>
      <c r="MD34" s="122"/>
      <c r="ME34" s="122"/>
      <c r="MF34" s="122"/>
      <c r="MG34" s="122"/>
      <c r="MH34" s="122"/>
      <c r="MI34" s="122"/>
      <c r="MJ34" s="122"/>
      <c r="MK34" s="122"/>
      <c r="ML34" s="122"/>
      <c r="MM34" s="122"/>
      <c r="MN34" s="122"/>
      <c r="MO34" s="122"/>
      <c r="MP34" s="122"/>
      <c r="MQ34" s="122"/>
      <c r="MR34" s="122"/>
      <c r="MS34" s="122"/>
      <c r="MT34" s="122"/>
      <c r="MU34" s="122"/>
      <c r="MV34" s="122"/>
      <c r="MW34" s="122"/>
      <c r="MX34" s="122"/>
      <c r="MY34" s="122"/>
      <c r="MZ34" s="122"/>
      <c r="NA34" s="122"/>
      <c r="NB34" s="122"/>
      <c r="NC34" s="122"/>
      <c r="ND34" s="122"/>
      <c r="NE34" s="122"/>
      <c r="NF34" s="122"/>
      <c r="NG34" s="122"/>
      <c r="NH34" s="122"/>
      <c r="NI34" s="122"/>
      <c r="NJ34" s="122"/>
      <c r="NK34" s="122"/>
      <c r="NL34" s="122"/>
      <c r="NM34" s="122"/>
      <c r="NN34" s="122"/>
      <c r="NO34" s="122"/>
      <c r="NP34" s="122"/>
      <c r="NQ34" s="122"/>
      <c r="NR34" s="122"/>
      <c r="NS34" s="122"/>
      <c r="NT34" s="122"/>
      <c r="NU34" s="122"/>
      <c r="NV34" s="122"/>
      <c r="NW34" s="122"/>
      <c r="NX34" s="122"/>
      <c r="NY34" s="122"/>
      <c r="NZ34" s="122"/>
      <c r="OA34" s="122"/>
      <c r="OB34" s="122"/>
      <c r="OC34" s="122"/>
      <c r="OD34" s="122"/>
      <c r="OE34" s="122"/>
      <c r="OF34" s="122"/>
      <c r="OG34" s="122"/>
      <c r="OH34" s="122"/>
      <c r="OI34" s="122"/>
      <c r="OJ34" s="122"/>
      <c r="OK34" s="122"/>
      <c r="OL34" s="122"/>
      <c r="OM34" s="122"/>
      <c r="ON34" s="122"/>
      <c r="OO34" s="122"/>
      <c r="OP34" s="122"/>
      <c r="OQ34" s="122"/>
      <c r="OR34" s="122"/>
      <c r="OS34" s="122"/>
      <c r="OT34" s="122"/>
      <c r="OU34" s="122"/>
      <c r="OV34" s="122"/>
      <c r="OW34" s="122"/>
      <c r="OX34" s="122"/>
      <c r="OY34" s="122"/>
      <c r="OZ34" s="122"/>
      <c r="PA34" s="122"/>
      <c r="PB34" s="122"/>
      <c r="PC34" s="122"/>
      <c r="PD34" s="122"/>
      <c r="PE34" s="122"/>
      <c r="PF34" s="122"/>
      <c r="PG34" s="122"/>
      <c r="PH34" s="122"/>
      <c r="PI34" s="122"/>
      <c r="PJ34" s="122"/>
      <c r="PK34" s="122"/>
      <c r="PL34" s="122"/>
      <c r="PM34" s="122"/>
      <c r="PN34" s="122"/>
      <c r="PO34" s="122"/>
      <c r="PP34" s="122"/>
      <c r="PQ34" s="122"/>
      <c r="PR34" s="122"/>
      <c r="PS34" s="122"/>
      <c r="PT34" s="122"/>
      <c r="PU34" s="122"/>
      <c r="PV34" s="122"/>
      <c r="PW34" s="122"/>
      <c r="PX34" s="122"/>
      <c r="PY34" s="122"/>
      <c r="PZ34" s="122"/>
      <c r="QA34" s="122"/>
      <c r="QB34" s="122"/>
      <c r="QC34" s="122"/>
      <c r="QD34" s="122"/>
      <c r="QE34" s="122"/>
      <c r="QF34" s="122"/>
      <c r="QG34" s="122"/>
      <c r="QH34" s="122"/>
      <c r="QI34" s="122"/>
      <c r="QJ34" s="122"/>
      <c r="QK34" s="122"/>
      <c r="QL34" s="122"/>
      <c r="QM34" s="122"/>
      <c r="QN34" s="122"/>
      <c r="QO34" s="122"/>
      <c r="QP34" s="122"/>
      <c r="QQ34" s="122"/>
      <c r="QR34" s="122"/>
      <c r="QS34" s="122"/>
      <c r="QT34" s="122"/>
      <c r="QU34" s="122"/>
      <c r="QV34" s="122"/>
      <c r="QW34" s="122"/>
      <c r="QX34" s="122"/>
      <c r="QY34" s="122"/>
      <c r="QZ34" s="122"/>
      <c r="RA34" s="122"/>
      <c r="RB34" s="122"/>
      <c r="RC34" s="122"/>
      <c r="RD34" s="122"/>
      <c r="RE34" s="122"/>
      <c r="RF34" s="122"/>
      <c r="RG34" s="122"/>
      <c r="RH34" s="122"/>
      <c r="RI34" s="122"/>
      <c r="RJ34" s="122"/>
      <c r="RK34" s="122"/>
      <c r="RL34" s="122"/>
      <c r="RM34" s="122"/>
      <c r="RN34" s="122"/>
      <c r="RO34" s="122"/>
      <c r="RP34" s="122"/>
      <c r="RQ34" s="122"/>
      <c r="RR34" s="122"/>
      <c r="RS34" s="122"/>
      <c r="RT34" s="122"/>
      <c r="RU34" s="122"/>
      <c r="RV34" s="122"/>
      <c r="RW34" s="122"/>
      <c r="RX34" s="122"/>
      <c r="RY34" s="122"/>
      <c r="RZ34" s="122"/>
      <c r="SA34" s="122"/>
      <c r="SB34" s="122"/>
      <c r="SC34" s="122"/>
      <c r="SD34" s="122"/>
      <c r="SE34" s="122"/>
      <c r="SF34" s="122"/>
      <c r="SG34" s="122"/>
      <c r="SH34" s="122"/>
      <c r="SI34" s="122"/>
      <c r="SJ34" s="122"/>
      <c r="SK34" s="122"/>
      <c r="SL34" s="122"/>
      <c r="SM34" s="122"/>
      <c r="SN34" s="122"/>
      <c r="SO34" s="122"/>
      <c r="SP34" s="122"/>
      <c r="SQ34" s="122"/>
      <c r="SR34" s="122"/>
      <c r="SS34" s="122"/>
      <c r="ST34" s="122"/>
      <c r="SU34" s="122"/>
      <c r="SV34" s="122"/>
      <c r="SW34" s="122"/>
      <c r="SX34" s="122"/>
      <c r="SY34" s="122"/>
      <c r="SZ34" s="122"/>
      <c r="TA34" s="122"/>
      <c r="TB34" s="122"/>
      <c r="TC34" s="122"/>
      <c r="TD34" s="122"/>
      <c r="TE34" s="122"/>
      <c r="TF34" s="122"/>
      <c r="TG34" s="122"/>
      <c r="TH34" s="122"/>
      <c r="TI34" s="122"/>
      <c r="TJ34" s="122"/>
      <c r="TK34" s="122"/>
      <c r="TL34" s="122"/>
      <c r="TM34" s="122"/>
      <c r="TN34" s="122"/>
      <c r="TO34" s="122"/>
      <c r="TP34" s="122"/>
      <c r="TQ34" s="122"/>
      <c r="TR34" s="122"/>
      <c r="TS34" s="122"/>
      <c r="TT34" s="122"/>
      <c r="TU34" s="122"/>
      <c r="TV34" s="122"/>
      <c r="TW34" s="122"/>
      <c r="TX34" s="122"/>
      <c r="TY34" s="122"/>
      <c r="TZ34" s="122"/>
      <c r="UA34" s="122"/>
      <c r="UB34" s="122"/>
      <c r="UC34" s="122"/>
      <c r="UD34" s="122"/>
      <c r="UE34" s="122"/>
      <c r="UF34" s="122"/>
      <c r="UG34" s="122"/>
      <c r="UH34" s="122"/>
      <c r="UI34" s="122"/>
      <c r="UJ34" s="122"/>
      <c r="UK34" s="122"/>
      <c r="UL34" s="122"/>
      <c r="UM34" s="122"/>
      <c r="UN34" s="122"/>
      <c r="UO34" s="122"/>
      <c r="UP34" s="122"/>
      <c r="UQ34" s="122"/>
      <c r="UR34" s="122"/>
      <c r="US34" s="122"/>
      <c r="UT34" s="122"/>
      <c r="UU34" s="122"/>
      <c r="UV34" s="122"/>
      <c r="UW34" s="122"/>
      <c r="UX34" s="122"/>
      <c r="UY34" s="122"/>
      <c r="UZ34" s="122"/>
      <c r="VA34" s="122"/>
      <c r="VB34" s="122"/>
      <c r="VC34" s="122"/>
      <c r="VD34" s="122"/>
      <c r="VE34" s="122"/>
      <c r="VF34" s="122"/>
      <c r="VG34" s="122"/>
      <c r="VH34" s="122"/>
      <c r="VI34" s="122"/>
      <c r="VJ34" s="122"/>
      <c r="VK34" s="122"/>
      <c r="VL34" s="122"/>
      <c r="VM34" s="122"/>
      <c r="VN34" s="122"/>
      <c r="VO34" s="122"/>
      <c r="VP34" s="122"/>
      <c r="VQ34" s="122"/>
      <c r="VR34" s="122"/>
      <c r="VS34" s="122"/>
      <c r="VT34" s="122"/>
      <c r="VU34" s="122"/>
      <c r="VV34" s="122"/>
      <c r="VW34" s="122"/>
      <c r="VX34" s="122"/>
      <c r="VY34" s="122"/>
      <c r="VZ34" s="122"/>
      <c r="WA34" s="122"/>
      <c r="WB34" s="122"/>
      <c r="WC34" s="122"/>
      <c r="WD34" s="122"/>
      <c r="WE34" s="122"/>
      <c r="WF34" s="122"/>
      <c r="WG34" s="122"/>
      <c r="WH34" s="122"/>
      <c r="WI34" s="122"/>
      <c r="WJ34" s="122"/>
      <c r="WK34" s="122"/>
      <c r="WL34" s="122"/>
      <c r="WM34" s="122"/>
      <c r="WN34" s="122"/>
      <c r="WO34" s="122"/>
      <c r="WP34" s="122"/>
      <c r="WQ34" s="122"/>
      <c r="WR34" s="122"/>
      <c r="WS34" s="122"/>
      <c r="WT34" s="122"/>
      <c r="WU34" s="122"/>
      <c r="WV34" s="122"/>
      <c r="WW34" s="122"/>
      <c r="WX34" s="122"/>
      <c r="WY34" s="122"/>
      <c r="WZ34" s="122"/>
      <c r="XA34" s="122"/>
      <c r="XB34" s="122"/>
      <c r="XC34" s="122"/>
      <c r="XD34" s="122"/>
      <c r="XE34" s="122"/>
      <c r="XF34" s="122"/>
      <c r="XG34" s="122"/>
      <c r="XH34" s="122"/>
      <c r="XI34" s="122"/>
      <c r="XJ34" s="122"/>
      <c r="XK34" s="122"/>
      <c r="XL34" s="122"/>
      <c r="XM34" s="122"/>
      <c r="XN34" s="122"/>
      <c r="XO34" s="122"/>
      <c r="XP34" s="122"/>
      <c r="XQ34" s="122"/>
      <c r="XR34" s="122"/>
      <c r="XS34" s="122"/>
      <c r="XT34" s="122"/>
      <c r="XU34" s="122"/>
      <c r="XV34" s="122"/>
      <c r="XW34" s="122"/>
      <c r="XX34" s="122"/>
      <c r="XY34" s="122"/>
      <c r="XZ34" s="122"/>
      <c r="YA34" s="122"/>
      <c r="YB34" s="122"/>
      <c r="YC34" s="122"/>
      <c r="YD34" s="122"/>
      <c r="YE34" s="122"/>
      <c r="YF34" s="122"/>
      <c r="YG34" s="122"/>
      <c r="YH34" s="122"/>
      <c r="YI34" s="122"/>
      <c r="YJ34" s="122"/>
      <c r="YK34" s="122"/>
      <c r="YL34" s="122"/>
      <c r="YM34" s="122"/>
      <c r="YN34" s="122"/>
      <c r="YO34" s="122"/>
      <c r="YP34" s="122"/>
      <c r="YQ34" s="122"/>
      <c r="YR34" s="122"/>
      <c r="YS34" s="122"/>
      <c r="YT34" s="122"/>
      <c r="YU34" s="122"/>
      <c r="YV34" s="122"/>
      <c r="YW34" s="122"/>
      <c r="YX34" s="122"/>
      <c r="YY34" s="122"/>
      <c r="YZ34" s="122"/>
      <c r="ZA34" s="122"/>
      <c r="ZB34" s="122"/>
      <c r="ZC34" s="122"/>
      <c r="ZD34" s="122"/>
      <c r="ZE34" s="122"/>
      <c r="ZF34" s="122"/>
      <c r="ZG34" s="122"/>
      <c r="ZH34" s="122"/>
      <c r="ZI34" s="122"/>
      <c r="ZJ34" s="122"/>
      <c r="ZK34" s="122"/>
      <c r="ZL34" s="122"/>
      <c r="ZM34" s="122"/>
      <c r="ZN34" s="122"/>
      <c r="ZO34" s="122"/>
      <c r="ZP34" s="122"/>
      <c r="ZQ34" s="122"/>
      <c r="ZR34" s="122"/>
      <c r="ZS34" s="122"/>
      <c r="ZT34" s="122"/>
      <c r="ZU34" s="122"/>
      <c r="ZV34" s="122"/>
      <c r="ZW34" s="122"/>
      <c r="ZX34" s="122"/>
      <c r="ZY34" s="122"/>
      <c r="ZZ34" s="122"/>
      <c r="AAA34" s="122"/>
      <c r="AAB34" s="122"/>
      <c r="AAC34" s="122"/>
      <c r="AAD34" s="122"/>
      <c r="AAE34" s="122"/>
      <c r="AAF34" s="122"/>
      <c r="AAG34" s="122"/>
      <c r="AAH34" s="122"/>
      <c r="AAI34" s="122"/>
      <c r="AAJ34" s="122"/>
      <c r="AAK34" s="122"/>
      <c r="AAL34" s="122"/>
      <c r="AAM34" s="122"/>
      <c r="AAN34" s="122"/>
      <c r="AAO34" s="122"/>
      <c r="AAP34" s="122"/>
      <c r="AAQ34" s="122"/>
      <c r="AAR34" s="122"/>
      <c r="AAS34" s="122"/>
      <c r="AAT34" s="122"/>
      <c r="AAU34" s="122"/>
      <c r="AAV34" s="122"/>
      <c r="AAW34" s="122"/>
      <c r="AAX34" s="122"/>
      <c r="AAY34" s="122"/>
      <c r="AAZ34" s="122"/>
      <c r="ABA34" s="122"/>
      <c r="ABB34" s="122"/>
      <c r="ABC34" s="122"/>
      <c r="ABD34" s="122"/>
      <c r="ABE34" s="122"/>
      <c r="ABF34" s="122"/>
      <c r="ABG34" s="122"/>
      <c r="ABH34" s="122"/>
      <c r="ABI34" s="122"/>
      <c r="ABJ34" s="122"/>
      <c r="ABK34" s="122"/>
      <c r="ABL34" s="122"/>
      <c r="ABM34" s="122"/>
      <c r="ABN34" s="122"/>
      <c r="ABO34" s="122"/>
      <c r="ABP34" s="122"/>
      <c r="ABQ34" s="122"/>
      <c r="ABR34" s="122"/>
      <c r="ABS34" s="122"/>
      <c r="ABT34" s="122"/>
      <c r="ABU34" s="122"/>
      <c r="ABV34" s="122"/>
      <c r="ABW34" s="122"/>
      <c r="ABX34" s="122"/>
      <c r="ABY34" s="122"/>
      <c r="ABZ34" s="122"/>
      <c r="ACA34" s="122"/>
      <c r="ACB34" s="122"/>
      <c r="ACC34" s="122"/>
      <c r="ACD34" s="122"/>
      <c r="ACE34" s="122"/>
      <c r="ACF34" s="122"/>
      <c r="ACG34" s="122"/>
      <c r="ACH34" s="122"/>
      <c r="ACI34" s="122"/>
      <c r="ACJ34" s="122"/>
      <c r="ACK34" s="122"/>
      <c r="ACL34" s="122"/>
      <c r="ACM34" s="122"/>
      <c r="ACN34" s="122"/>
      <c r="ACO34" s="122"/>
      <c r="ACP34" s="122"/>
      <c r="ACQ34" s="122"/>
      <c r="ACR34" s="122"/>
      <c r="ACS34" s="122"/>
      <c r="ACT34" s="122"/>
      <c r="ACU34" s="122"/>
      <c r="ACV34" s="122"/>
      <c r="ACW34" s="122"/>
      <c r="ACX34" s="122"/>
      <c r="ACY34" s="122"/>
      <c r="ACZ34" s="122"/>
      <c r="ADA34" s="122"/>
      <c r="ADB34" s="122"/>
      <c r="ADC34" s="122"/>
      <c r="ADD34" s="122"/>
      <c r="ADE34" s="122"/>
      <c r="ADF34" s="122"/>
      <c r="ADG34" s="122"/>
      <c r="ADH34" s="122"/>
      <c r="ADI34" s="122"/>
      <c r="ADJ34" s="122"/>
      <c r="ADK34" s="122"/>
      <c r="ADL34" s="122"/>
      <c r="ADM34" s="122"/>
      <c r="ADN34" s="122"/>
      <c r="ADO34" s="122"/>
      <c r="ADP34" s="122"/>
      <c r="ADQ34" s="122"/>
      <c r="ADR34" s="122"/>
      <c r="ADS34" s="122"/>
      <c r="ADT34" s="122"/>
      <c r="ADU34" s="122"/>
      <c r="ADV34" s="122"/>
      <c r="ADW34" s="122"/>
      <c r="ADX34" s="122"/>
      <c r="ADY34" s="122"/>
      <c r="ADZ34" s="122"/>
      <c r="AEA34" s="122"/>
      <c r="AEB34" s="122"/>
      <c r="AEC34" s="122"/>
      <c r="AED34" s="122"/>
      <c r="AEE34" s="122"/>
      <c r="AEF34" s="122"/>
      <c r="AEG34" s="122"/>
      <c r="AEH34" s="122"/>
      <c r="AEI34" s="122"/>
      <c r="AEJ34" s="122"/>
      <c r="AEK34" s="122"/>
      <c r="AEL34" s="122"/>
      <c r="AEM34" s="122"/>
      <c r="AEN34" s="122"/>
      <c r="AEO34" s="122"/>
      <c r="AEP34" s="122"/>
      <c r="AEQ34" s="122"/>
      <c r="AER34" s="122"/>
      <c r="AES34" s="122"/>
      <c r="AET34" s="122"/>
      <c r="AEU34" s="122"/>
      <c r="AEV34" s="122"/>
      <c r="AEW34" s="122"/>
      <c r="AEX34" s="122"/>
      <c r="AEY34" s="122"/>
      <c r="AEZ34" s="122"/>
      <c r="AFA34" s="122"/>
      <c r="AFB34" s="122"/>
      <c r="AFC34" s="122"/>
      <c r="AFD34" s="122"/>
      <c r="AFE34" s="122"/>
      <c r="AFF34" s="122"/>
      <c r="AFG34" s="122"/>
      <c r="AFH34" s="122"/>
      <c r="AFI34" s="122"/>
      <c r="AFJ34" s="122"/>
      <c r="AFK34" s="122"/>
      <c r="AFL34" s="122"/>
      <c r="AFM34" s="122"/>
      <c r="AFN34" s="122"/>
      <c r="AFO34" s="122"/>
      <c r="AFP34" s="122"/>
      <c r="AFQ34" s="122"/>
      <c r="AFR34" s="122"/>
      <c r="AFS34" s="122"/>
      <c r="AFT34" s="122"/>
      <c r="AFU34" s="122"/>
      <c r="AFV34" s="122"/>
      <c r="AFW34" s="122"/>
      <c r="AFX34" s="122"/>
      <c r="AFY34" s="122"/>
      <c r="AFZ34" s="122"/>
      <c r="AGA34" s="122"/>
      <c r="AGB34" s="122"/>
      <c r="AGC34" s="122"/>
      <c r="AGD34" s="122"/>
      <c r="AGE34" s="122"/>
      <c r="AGF34" s="122"/>
      <c r="AGG34" s="122"/>
      <c r="AGH34" s="122"/>
      <c r="AGI34" s="122"/>
      <c r="AGJ34" s="122"/>
      <c r="AGK34" s="122"/>
      <c r="AGL34" s="122"/>
      <c r="AGM34" s="122"/>
      <c r="AGN34" s="122"/>
      <c r="AGO34" s="122"/>
      <c r="AGP34" s="122"/>
      <c r="AGQ34" s="122"/>
      <c r="AGR34" s="122"/>
      <c r="AGS34" s="122"/>
      <c r="AGT34" s="122"/>
      <c r="AGU34" s="122"/>
      <c r="AGV34" s="122"/>
      <c r="AGW34" s="122"/>
      <c r="AGX34" s="122"/>
      <c r="AGY34" s="122"/>
      <c r="AGZ34" s="122"/>
      <c r="AHA34" s="122"/>
      <c r="AHB34" s="122"/>
      <c r="AHC34" s="122"/>
      <c r="AHD34" s="122"/>
      <c r="AHE34" s="122"/>
      <c r="AHF34" s="122"/>
      <c r="AHG34" s="122"/>
      <c r="AHH34" s="122"/>
      <c r="AHI34" s="122"/>
      <c r="AHJ34" s="122"/>
      <c r="AHK34" s="122"/>
      <c r="AHL34" s="122"/>
      <c r="AHM34" s="122"/>
      <c r="AHN34" s="122"/>
      <c r="AHO34" s="122"/>
      <c r="AHP34" s="122"/>
      <c r="AHQ34" s="122"/>
      <c r="AHR34" s="122"/>
      <c r="AHS34" s="122"/>
      <c r="AHT34" s="122"/>
      <c r="AHU34" s="122"/>
      <c r="AHV34" s="122"/>
      <c r="AHW34" s="122"/>
      <c r="AHX34" s="122"/>
      <c r="AHY34" s="122"/>
      <c r="AHZ34" s="122"/>
      <c r="AIA34" s="122"/>
      <c r="AIB34" s="122"/>
      <c r="AIC34" s="122"/>
      <c r="AID34" s="122"/>
      <c r="AIE34" s="122"/>
      <c r="AIF34" s="122"/>
      <c r="AIG34" s="122"/>
      <c r="AIH34" s="122"/>
      <c r="AII34" s="122"/>
      <c r="AIJ34" s="122"/>
      <c r="AIK34" s="122"/>
      <c r="AIL34" s="122"/>
      <c r="AIM34" s="122"/>
      <c r="AIN34" s="122"/>
      <c r="AIO34" s="122"/>
      <c r="AIP34" s="122"/>
      <c r="AIQ34" s="122"/>
      <c r="AIR34" s="122"/>
      <c r="AIS34" s="122"/>
      <c r="AIT34" s="122"/>
      <c r="AIU34" s="122"/>
      <c r="AIV34" s="122"/>
      <c r="AIW34" s="122"/>
      <c r="AIX34" s="122"/>
      <c r="AIY34" s="122"/>
      <c r="AIZ34" s="122"/>
      <c r="AJA34" s="122"/>
      <c r="AJB34" s="122"/>
      <c r="AJC34" s="122"/>
      <c r="AJD34" s="122"/>
      <c r="AJE34" s="122"/>
      <c r="AJF34" s="122"/>
      <c r="AJG34" s="122"/>
      <c r="AJH34" s="122"/>
      <c r="AJI34" s="122"/>
      <c r="AJJ34" s="122"/>
      <c r="AJK34" s="122"/>
      <c r="AJL34" s="122"/>
      <c r="AJM34" s="122"/>
      <c r="AJN34" s="122"/>
      <c r="AJO34" s="122"/>
      <c r="AJP34" s="122"/>
      <c r="AJQ34" s="122"/>
      <c r="AJR34" s="122"/>
      <c r="AJS34" s="122"/>
      <c r="AJT34" s="122"/>
      <c r="AJU34" s="122"/>
      <c r="AJV34" s="122"/>
      <c r="AJW34" s="122"/>
      <c r="AJX34" s="122"/>
      <c r="AJY34" s="122"/>
      <c r="AJZ34" s="122"/>
      <c r="AKA34" s="122"/>
      <c r="AKB34" s="122"/>
      <c r="AKC34" s="122"/>
      <c r="AKD34" s="122"/>
      <c r="AKE34" s="122"/>
      <c r="AKF34" s="122"/>
      <c r="AKG34" s="122"/>
      <c r="AKH34" s="122"/>
      <c r="AKI34" s="122"/>
      <c r="AKJ34" s="122"/>
      <c r="AKK34" s="122"/>
      <c r="AKL34" s="122"/>
      <c r="AKM34" s="122"/>
      <c r="AKN34" s="122"/>
      <c r="AKO34" s="122"/>
      <c r="AKP34" s="122"/>
      <c r="AKQ34" s="122"/>
      <c r="AKR34" s="122"/>
      <c r="AKS34" s="122"/>
      <c r="AKT34" s="122"/>
      <c r="AKU34" s="122"/>
      <c r="AKV34" s="122"/>
      <c r="AKW34" s="122"/>
      <c r="AKX34" s="122"/>
      <c r="AKY34" s="122"/>
      <c r="AKZ34" s="122"/>
      <c r="ALA34" s="122"/>
      <c r="ALB34" s="122"/>
      <c r="ALC34" s="122"/>
      <c r="ALD34" s="122"/>
      <c r="ALE34" s="122"/>
      <c r="ALF34" s="122"/>
      <c r="ALG34" s="122"/>
      <c r="ALH34" s="122"/>
      <c r="ALI34" s="122"/>
      <c r="ALJ34" s="122"/>
      <c r="ALK34" s="122"/>
      <c r="ALL34" s="122"/>
      <c r="ALM34" s="122"/>
      <c r="ALN34" s="122"/>
      <c r="ALO34" s="122"/>
      <c r="ALP34" s="122"/>
      <c r="ALQ34" s="122"/>
      <c r="ALR34" s="122"/>
      <c r="ALS34" s="122"/>
      <c r="ALT34" s="122"/>
      <c r="ALU34" s="122"/>
      <c r="ALV34" s="122"/>
      <c r="ALW34" s="122"/>
      <c r="ALX34" s="122"/>
      <c r="ALY34" s="122"/>
      <c r="ALZ34" s="122"/>
      <c r="AMA34" s="122"/>
      <c r="AMB34" s="122"/>
      <c r="AMC34" s="122"/>
      <c r="AMD34" s="122"/>
      <c r="AME34" s="122"/>
      <c r="AMF34" s="122"/>
      <c r="AMG34" s="122"/>
      <c r="AMH34" s="122"/>
      <c r="AMI34" s="122"/>
      <c r="AMJ34" s="122"/>
      <c r="AMK34" s="122"/>
      <c r="AML34" s="122"/>
      <c r="AMM34" s="122"/>
      <c r="AMN34" s="122"/>
      <c r="AMO34" s="122"/>
      <c r="AMP34" s="122"/>
      <c r="AMQ34" s="122"/>
      <c r="AMR34" s="122"/>
      <c r="AMS34" s="122"/>
      <c r="AMT34" s="122"/>
      <c r="AMU34" s="122"/>
      <c r="AMV34" s="122"/>
      <c r="AMW34" s="122"/>
      <c r="AMX34" s="122"/>
      <c r="AMY34" s="122"/>
      <c r="AMZ34" s="122"/>
      <c r="ANA34" s="122"/>
      <c r="ANB34" s="122"/>
      <c r="ANC34" s="122"/>
      <c r="AND34" s="122"/>
      <c r="ANE34" s="122"/>
      <c r="ANF34" s="122"/>
      <c r="ANG34" s="122"/>
      <c r="ANH34" s="122"/>
      <c r="ANI34" s="122"/>
      <c r="ANJ34" s="122"/>
      <c r="ANK34" s="122"/>
      <c r="ANL34" s="122"/>
      <c r="ANM34" s="122"/>
      <c r="ANN34" s="122"/>
      <c r="ANO34" s="122"/>
      <c r="ANP34" s="122"/>
      <c r="ANQ34" s="122"/>
      <c r="ANR34" s="122"/>
      <c r="ANS34" s="122"/>
      <c r="ANT34" s="122"/>
      <c r="ANU34" s="122"/>
      <c r="ANV34" s="122"/>
      <c r="ANW34" s="122"/>
      <c r="ANX34" s="122"/>
      <c r="ANY34" s="122"/>
      <c r="ANZ34" s="122"/>
      <c r="AOA34" s="122"/>
      <c r="AOB34" s="122"/>
      <c r="AOC34" s="122"/>
      <c r="AOD34" s="122"/>
      <c r="AOE34" s="122"/>
      <c r="AOF34" s="122"/>
      <c r="AOG34" s="122"/>
      <c r="AOH34" s="122"/>
      <c r="AOI34" s="122"/>
      <c r="AOJ34" s="122"/>
      <c r="AOK34" s="122"/>
      <c r="AOL34" s="122"/>
      <c r="AOM34" s="122"/>
      <c r="AON34" s="122"/>
      <c r="AOO34" s="122"/>
      <c r="AOP34" s="122"/>
      <c r="AOQ34" s="122"/>
      <c r="AOR34" s="122"/>
      <c r="AOS34" s="122"/>
      <c r="AOT34" s="122"/>
      <c r="AOU34" s="122"/>
      <c r="AOV34" s="122"/>
      <c r="AOW34" s="122"/>
      <c r="AOX34" s="122"/>
      <c r="AOY34" s="122"/>
      <c r="AOZ34" s="122"/>
      <c r="APA34" s="122"/>
      <c r="APB34" s="122"/>
      <c r="APC34" s="122"/>
      <c r="APD34" s="122"/>
      <c r="APE34" s="122"/>
      <c r="APF34" s="122"/>
      <c r="APG34" s="122"/>
      <c r="APH34" s="122"/>
      <c r="API34" s="122"/>
      <c r="APJ34" s="122"/>
      <c r="APK34" s="122"/>
      <c r="APL34" s="122"/>
      <c r="APM34" s="122"/>
      <c r="APN34" s="122"/>
      <c r="APO34" s="122"/>
      <c r="APP34" s="122"/>
      <c r="APQ34" s="122"/>
      <c r="APR34" s="122"/>
      <c r="APS34" s="122"/>
      <c r="APT34" s="122"/>
      <c r="APU34" s="122"/>
      <c r="APV34" s="122"/>
      <c r="APW34" s="122"/>
      <c r="APX34" s="122"/>
      <c r="APY34" s="122"/>
      <c r="APZ34" s="122"/>
      <c r="AQA34" s="122"/>
      <c r="AQB34" s="122"/>
      <c r="AQC34" s="122"/>
      <c r="AQD34" s="122"/>
      <c r="AQE34" s="122"/>
      <c r="AQF34" s="122"/>
      <c r="AQG34" s="122"/>
      <c r="AQH34" s="122"/>
      <c r="AQI34" s="122"/>
      <c r="AQJ34" s="122"/>
      <c r="AQK34" s="122"/>
      <c r="AQL34" s="122"/>
      <c r="AQM34" s="122"/>
      <c r="AQN34" s="122"/>
      <c r="AQO34" s="122"/>
      <c r="AQP34" s="122"/>
      <c r="AQQ34" s="122"/>
      <c r="AQR34" s="122"/>
      <c r="AQS34" s="122"/>
      <c r="AQT34" s="122"/>
      <c r="AQU34" s="122"/>
      <c r="AQV34" s="122"/>
      <c r="AQW34" s="122"/>
      <c r="AQX34" s="122"/>
      <c r="AQY34" s="122"/>
      <c r="AQZ34" s="122"/>
      <c r="ARA34" s="122"/>
      <c r="ARB34" s="122"/>
      <c r="ARC34" s="122"/>
      <c r="ARD34" s="122"/>
      <c r="ARE34" s="122"/>
      <c r="ARF34" s="122"/>
      <c r="ARG34" s="122"/>
      <c r="ARH34" s="122"/>
      <c r="ARI34" s="122"/>
      <c r="ARJ34" s="122"/>
      <c r="ARK34" s="122"/>
      <c r="ARL34" s="122"/>
      <c r="ARM34" s="122"/>
      <c r="ARN34" s="122"/>
      <c r="ARO34" s="122"/>
      <c r="ARP34" s="122"/>
      <c r="ARQ34" s="122"/>
      <c r="ARR34" s="122"/>
      <c r="ARS34" s="122"/>
      <c r="ART34" s="122"/>
      <c r="ARU34" s="122"/>
      <c r="ARV34" s="122"/>
      <c r="ARW34" s="122"/>
      <c r="ARX34" s="122"/>
      <c r="ARY34" s="122"/>
      <c r="ARZ34" s="122"/>
      <c r="ASA34" s="122"/>
      <c r="ASB34" s="122"/>
      <c r="ASC34" s="122"/>
      <c r="ASD34" s="122"/>
      <c r="ASE34" s="122"/>
      <c r="ASF34" s="122"/>
      <c r="ASG34" s="122"/>
      <c r="ASH34" s="122"/>
      <c r="ASI34" s="122"/>
      <c r="ASJ34" s="122"/>
      <c r="ASK34" s="122"/>
      <c r="ASL34" s="122"/>
      <c r="ASM34" s="122"/>
      <c r="ASN34" s="122"/>
      <c r="ASO34" s="122"/>
      <c r="ASP34" s="122"/>
      <c r="ASQ34" s="122"/>
      <c r="ASR34" s="122"/>
      <c r="ASS34" s="122"/>
      <c r="AST34" s="122"/>
      <c r="ASU34" s="122"/>
      <c r="ASV34" s="122"/>
      <c r="ASW34" s="122"/>
      <c r="ASX34" s="122"/>
      <c r="ASY34" s="122"/>
      <c r="ASZ34" s="122"/>
      <c r="ATA34" s="122"/>
      <c r="ATB34" s="122"/>
      <c r="ATC34" s="122"/>
      <c r="ATD34" s="122"/>
      <c r="ATE34" s="122"/>
      <c r="ATF34" s="122"/>
      <c r="ATG34" s="122"/>
      <c r="ATH34" s="122"/>
      <c r="ATI34" s="122"/>
      <c r="ATJ34" s="122"/>
      <c r="ATK34" s="122"/>
      <c r="ATL34" s="122"/>
      <c r="ATM34" s="122"/>
      <c r="ATN34" s="122"/>
      <c r="ATO34" s="122"/>
      <c r="ATP34" s="122"/>
      <c r="ATQ34" s="122"/>
      <c r="ATR34" s="122"/>
      <c r="ATS34" s="122"/>
      <c r="ATT34" s="122"/>
      <c r="ATU34" s="122"/>
      <c r="ATV34" s="122"/>
      <c r="ATW34" s="122"/>
      <c r="ATX34" s="122"/>
      <c r="ATY34" s="122"/>
      <c r="ATZ34" s="122"/>
      <c r="AUA34" s="122"/>
      <c r="AUB34" s="122"/>
      <c r="AUC34" s="122"/>
      <c r="AUD34" s="122"/>
      <c r="AUE34" s="122"/>
      <c r="AUF34" s="122"/>
      <c r="AUG34" s="122"/>
      <c r="AUH34" s="122"/>
      <c r="AUI34" s="122"/>
      <c r="AUJ34" s="122"/>
      <c r="AUK34" s="122"/>
      <c r="AUL34" s="122"/>
      <c r="AUM34" s="122"/>
      <c r="AUN34" s="122"/>
      <c r="AUO34" s="122"/>
      <c r="AUP34" s="122"/>
      <c r="AUQ34" s="122"/>
      <c r="AUR34" s="122"/>
      <c r="AUS34" s="122"/>
      <c r="AUT34" s="122"/>
      <c r="AUU34" s="122"/>
      <c r="AUV34" s="122"/>
      <c r="AUW34" s="122"/>
      <c r="AUX34" s="122"/>
      <c r="AUY34" s="122"/>
      <c r="AUZ34" s="122"/>
      <c r="AVA34" s="122"/>
      <c r="AVB34" s="122"/>
      <c r="AVC34" s="122"/>
      <c r="AVD34" s="122"/>
      <c r="AVE34" s="122"/>
      <c r="AVF34" s="122"/>
      <c r="AVG34" s="122"/>
      <c r="AVH34" s="122"/>
      <c r="AVI34" s="122"/>
      <c r="AVJ34" s="122"/>
      <c r="AVK34" s="122"/>
      <c r="AVL34" s="122"/>
      <c r="AVM34" s="122"/>
      <c r="AVN34" s="122"/>
      <c r="AVO34" s="122"/>
      <c r="AVP34" s="122"/>
      <c r="AVQ34" s="122"/>
      <c r="AVR34" s="122"/>
      <c r="AVS34" s="122"/>
      <c r="AVT34" s="122"/>
      <c r="AVU34" s="122"/>
      <c r="AVV34" s="122"/>
      <c r="AVW34" s="122"/>
      <c r="AVX34" s="122"/>
      <c r="AVY34" s="122"/>
      <c r="AVZ34" s="122"/>
      <c r="AWA34" s="122"/>
      <c r="AWB34" s="122"/>
      <c r="AWC34" s="122"/>
      <c r="AWD34" s="122"/>
      <c r="AWE34" s="122"/>
      <c r="AWF34" s="122"/>
      <c r="AWG34" s="122"/>
      <c r="AWH34" s="122"/>
      <c r="AWI34" s="122"/>
      <c r="AWJ34" s="122"/>
      <c r="AWK34" s="122"/>
      <c r="AWL34" s="122"/>
      <c r="AWM34" s="122"/>
      <c r="AWN34" s="122"/>
      <c r="AWO34" s="122"/>
      <c r="AWP34" s="122"/>
      <c r="AWQ34" s="122"/>
      <c r="AWR34" s="122"/>
      <c r="AWS34" s="122"/>
      <c r="AWT34" s="122"/>
      <c r="AWU34" s="122"/>
      <c r="AWV34" s="122"/>
      <c r="AWW34" s="122"/>
      <c r="AWX34" s="122"/>
      <c r="AWY34" s="122"/>
      <c r="AWZ34" s="122"/>
      <c r="AXA34" s="122"/>
      <c r="AXB34" s="122"/>
      <c r="AXC34" s="122"/>
      <c r="AXD34" s="122"/>
      <c r="AXE34" s="122"/>
      <c r="AXF34" s="122"/>
      <c r="AXG34" s="122"/>
      <c r="AXH34" s="122"/>
      <c r="AXI34" s="122"/>
      <c r="AXJ34" s="122"/>
      <c r="AXK34" s="122"/>
      <c r="AXL34" s="122"/>
      <c r="AXM34" s="122"/>
      <c r="AXN34" s="122"/>
      <c r="AXO34" s="122"/>
      <c r="AXP34" s="122"/>
      <c r="AXQ34" s="122"/>
      <c r="AXR34" s="122"/>
      <c r="AXS34" s="122"/>
      <c r="AXT34" s="122"/>
      <c r="AXU34" s="122"/>
      <c r="AXV34" s="122"/>
      <c r="AXW34" s="122"/>
      <c r="AXX34" s="122"/>
      <c r="AXY34" s="122"/>
      <c r="AXZ34" s="122"/>
      <c r="AYA34" s="122"/>
      <c r="AYB34" s="122"/>
      <c r="AYC34" s="122"/>
      <c r="AYD34" s="122"/>
      <c r="AYE34" s="122"/>
      <c r="AYF34" s="122"/>
      <c r="AYG34" s="122"/>
      <c r="AYH34" s="122"/>
      <c r="AYI34" s="122"/>
      <c r="AYJ34" s="122"/>
      <c r="AYK34" s="122"/>
      <c r="AYL34" s="122"/>
      <c r="AYM34" s="122"/>
      <c r="AYN34" s="122"/>
      <c r="AYO34" s="122"/>
      <c r="AYP34" s="122"/>
      <c r="AYQ34" s="122"/>
      <c r="AYR34" s="122"/>
      <c r="AYS34" s="122"/>
      <c r="AYT34" s="122"/>
      <c r="AYU34" s="122"/>
      <c r="AYV34" s="122"/>
      <c r="AYW34" s="122"/>
      <c r="AYX34" s="122"/>
      <c r="AYY34" s="122"/>
      <c r="AYZ34" s="122"/>
      <c r="AZA34" s="122"/>
      <c r="AZB34" s="122"/>
      <c r="AZC34" s="122"/>
      <c r="AZD34" s="122"/>
      <c r="AZE34" s="122"/>
      <c r="AZF34" s="122"/>
      <c r="AZG34" s="122"/>
      <c r="AZH34" s="122"/>
      <c r="AZI34" s="122"/>
      <c r="AZJ34" s="122"/>
      <c r="AZK34" s="122"/>
      <c r="AZL34" s="122"/>
      <c r="AZM34" s="122"/>
      <c r="AZN34" s="122"/>
      <c r="AZO34" s="122"/>
      <c r="AZP34" s="122"/>
      <c r="AZQ34" s="122"/>
      <c r="AZR34" s="122"/>
      <c r="AZS34" s="122"/>
      <c r="AZT34" s="122"/>
      <c r="AZU34" s="122"/>
      <c r="AZV34" s="122"/>
      <c r="AZW34" s="122"/>
      <c r="AZX34" s="122"/>
      <c r="AZY34" s="122"/>
      <c r="AZZ34" s="122"/>
      <c r="BAA34" s="122"/>
      <c r="BAB34" s="122"/>
      <c r="BAC34" s="122"/>
      <c r="BAD34" s="122"/>
      <c r="BAE34" s="122"/>
      <c r="BAF34" s="122"/>
      <c r="BAG34" s="122"/>
      <c r="BAH34" s="122"/>
      <c r="BAI34" s="122"/>
      <c r="BAJ34" s="122"/>
      <c r="BAK34" s="122"/>
      <c r="BAL34" s="122"/>
      <c r="BAM34" s="122"/>
      <c r="BAN34" s="122"/>
      <c r="BAO34" s="122"/>
      <c r="BAP34" s="122"/>
      <c r="BAQ34" s="122"/>
      <c r="BAR34" s="122"/>
      <c r="BAS34" s="122"/>
      <c r="BAT34" s="122"/>
      <c r="BAU34" s="122"/>
      <c r="BAV34" s="122"/>
      <c r="BAW34" s="122"/>
      <c r="BAX34" s="122"/>
      <c r="BAY34" s="122"/>
      <c r="BAZ34" s="122"/>
      <c r="BBA34" s="122"/>
      <c r="BBB34" s="122"/>
      <c r="BBC34" s="122"/>
      <c r="BBD34" s="122"/>
      <c r="BBE34" s="122"/>
      <c r="BBF34" s="122"/>
      <c r="BBG34" s="122"/>
      <c r="BBH34" s="122"/>
      <c r="BBI34" s="122"/>
      <c r="BBJ34" s="122"/>
      <c r="BBK34" s="122"/>
      <c r="BBL34" s="122"/>
      <c r="BBM34" s="122"/>
      <c r="BBN34" s="122"/>
      <c r="BBO34" s="122"/>
      <c r="BBP34" s="122"/>
      <c r="BBQ34" s="122"/>
      <c r="BBR34" s="122"/>
      <c r="BBS34" s="122"/>
      <c r="BBT34" s="122"/>
      <c r="BBU34" s="122"/>
      <c r="BBV34" s="122"/>
      <c r="BBW34" s="122"/>
      <c r="BBX34" s="122"/>
      <c r="BBY34" s="122"/>
      <c r="BBZ34" s="122"/>
      <c r="BCA34" s="122"/>
      <c r="BCB34" s="122"/>
      <c r="BCC34" s="122"/>
      <c r="BCD34" s="122"/>
      <c r="BCE34" s="122"/>
      <c r="BCF34" s="122"/>
      <c r="BCG34" s="122"/>
      <c r="BCH34" s="122"/>
      <c r="BCI34" s="122"/>
      <c r="BCJ34" s="122"/>
      <c r="BCK34" s="122"/>
      <c r="BCL34" s="122"/>
      <c r="BCM34" s="122"/>
      <c r="BCN34" s="122"/>
      <c r="BCO34" s="122"/>
      <c r="BCP34" s="122"/>
      <c r="BCQ34" s="122"/>
      <c r="BCR34" s="122"/>
      <c r="BCS34" s="122"/>
      <c r="BCT34" s="122"/>
      <c r="BCU34" s="122"/>
      <c r="BCV34" s="122"/>
      <c r="BCW34" s="122"/>
      <c r="BCX34" s="122"/>
      <c r="BCY34" s="122"/>
      <c r="BCZ34" s="122"/>
      <c r="BDA34" s="122"/>
      <c r="BDB34" s="122"/>
      <c r="BDC34" s="122"/>
      <c r="BDD34" s="122"/>
      <c r="BDE34" s="122"/>
      <c r="BDF34" s="122"/>
      <c r="BDG34" s="122"/>
      <c r="BDH34" s="122"/>
      <c r="BDI34" s="122"/>
      <c r="BDJ34" s="122"/>
      <c r="BDK34" s="122"/>
      <c r="BDL34" s="122"/>
      <c r="BDM34" s="122"/>
      <c r="BDN34" s="122"/>
      <c r="BDO34" s="122"/>
      <c r="BDP34" s="122"/>
      <c r="BDQ34" s="122"/>
      <c r="BDR34" s="122"/>
      <c r="BDS34" s="122"/>
      <c r="BDT34" s="122"/>
      <c r="BDU34" s="122"/>
      <c r="BDV34" s="122"/>
      <c r="BDW34" s="122"/>
      <c r="BDX34" s="122"/>
      <c r="BDY34" s="122"/>
      <c r="BDZ34" s="122"/>
      <c r="BEA34" s="122"/>
      <c r="BEB34" s="122"/>
      <c r="BEC34" s="122"/>
      <c r="BED34" s="122"/>
      <c r="BEE34" s="122"/>
      <c r="BEF34" s="122"/>
      <c r="BEG34" s="122"/>
      <c r="BEH34" s="122"/>
      <c r="BEI34" s="122"/>
      <c r="BEJ34" s="122"/>
      <c r="BEK34" s="122"/>
      <c r="BEL34" s="122"/>
      <c r="BEM34" s="122"/>
      <c r="BEN34" s="122"/>
      <c r="BEO34" s="122"/>
      <c r="BEP34" s="122"/>
      <c r="BEQ34" s="122"/>
      <c r="BER34" s="122"/>
      <c r="BES34" s="122"/>
      <c r="BET34" s="122"/>
      <c r="BEU34" s="122"/>
      <c r="BEV34" s="122"/>
      <c r="BEW34" s="122"/>
      <c r="BEX34" s="122"/>
      <c r="BEY34" s="122"/>
      <c r="BEZ34" s="122"/>
      <c r="BFA34" s="122"/>
      <c r="BFB34" s="122"/>
      <c r="BFC34" s="122"/>
      <c r="BFD34" s="122"/>
      <c r="BFE34" s="122"/>
      <c r="BFF34" s="122"/>
      <c r="BFG34" s="122"/>
      <c r="BFH34" s="122"/>
      <c r="BFI34" s="122"/>
      <c r="BFJ34" s="122"/>
      <c r="BFK34" s="122"/>
      <c r="BFL34" s="122"/>
      <c r="BFM34" s="122"/>
      <c r="BFN34" s="122"/>
      <c r="BFO34" s="122"/>
      <c r="BFP34" s="122"/>
      <c r="BFQ34" s="122"/>
      <c r="BFR34" s="122"/>
      <c r="BFS34" s="122"/>
      <c r="BFT34" s="122"/>
      <c r="BFU34" s="122"/>
      <c r="BFV34" s="122"/>
      <c r="BFW34" s="122"/>
      <c r="BFX34" s="122"/>
      <c r="BFY34" s="122"/>
      <c r="BFZ34" s="122"/>
      <c r="BGA34" s="122"/>
      <c r="BGB34" s="122"/>
      <c r="BGC34" s="122"/>
      <c r="BGD34" s="122"/>
      <c r="BGE34" s="122"/>
      <c r="BGF34" s="122"/>
      <c r="BGG34" s="122"/>
      <c r="BGH34" s="122"/>
      <c r="BGI34" s="122"/>
      <c r="BGJ34" s="122"/>
      <c r="BGK34" s="122"/>
      <c r="BGL34" s="122"/>
      <c r="BGM34" s="122"/>
      <c r="BGN34" s="122"/>
      <c r="BGO34" s="122"/>
      <c r="BGP34" s="122"/>
      <c r="BGQ34" s="122"/>
      <c r="BGR34" s="122"/>
      <c r="BGS34" s="122"/>
      <c r="BGT34" s="122"/>
      <c r="BGU34" s="122"/>
      <c r="BGV34" s="122"/>
      <c r="BGW34" s="122"/>
      <c r="BGX34" s="122"/>
      <c r="BGY34" s="122"/>
      <c r="BGZ34" s="122"/>
      <c r="BHA34" s="122"/>
      <c r="BHB34" s="122"/>
      <c r="BHC34" s="122"/>
      <c r="BHD34" s="122"/>
      <c r="BHE34" s="122"/>
      <c r="BHF34" s="122"/>
      <c r="BHG34" s="122"/>
      <c r="BHH34" s="122"/>
      <c r="BHI34" s="122"/>
      <c r="BHJ34" s="122"/>
      <c r="BHK34" s="122"/>
      <c r="BHL34" s="122"/>
      <c r="BHM34" s="122"/>
      <c r="BHN34" s="122"/>
      <c r="BHO34" s="122"/>
      <c r="BHP34" s="122"/>
      <c r="BHQ34" s="122"/>
      <c r="BHR34" s="122"/>
      <c r="BHS34" s="122"/>
      <c r="BHT34" s="122"/>
      <c r="BHU34" s="122"/>
      <c r="BHV34" s="122"/>
      <c r="BHW34" s="122"/>
      <c r="BHX34" s="122"/>
      <c r="BHY34" s="122"/>
      <c r="BHZ34" s="122"/>
      <c r="BIA34" s="122"/>
      <c r="BIB34" s="122"/>
      <c r="BIC34" s="122"/>
      <c r="BID34" s="122"/>
      <c r="BIE34" s="122"/>
      <c r="BIF34" s="122"/>
      <c r="BIG34" s="122"/>
      <c r="BIH34" s="122"/>
      <c r="BII34" s="122"/>
      <c r="BIJ34" s="122"/>
      <c r="BIK34" s="122"/>
      <c r="BIL34" s="122"/>
      <c r="BIM34" s="122"/>
      <c r="BIN34" s="122"/>
      <c r="BIO34" s="122"/>
      <c r="BIP34" s="122"/>
      <c r="BIQ34" s="122"/>
      <c r="BIR34" s="122"/>
      <c r="BIS34" s="122"/>
      <c r="BIT34" s="122"/>
      <c r="BIU34" s="122"/>
      <c r="BIV34" s="122"/>
      <c r="BIW34" s="122"/>
      <c r="BIX34" s="122"/>
      <c r="BIY34" s="122"/>
      <c r="BIZ34" s="122"/>
      <c r="BJA34" s="122"/>
      <c r="BJB34" s="122"/>
      <c r="BJC34" s="122"/>
      <c r="BJD34" s="122"/>
      <c r="BJE34" s="122"/>
      <c r="BJF34" s="122"/>
      <c r="BJG34" s="122"/>
      <c r="BJH34" s="122"/>
      <c r="BJI34" s="122"/>
      <c r="BJJ34" s="122"/>
      <c r="BJK34" s="122"/>
      <c r="BJL34" s="122"/>
      <c r="BJM34" s="122"/>
      <c r="BJN34" s="122"/>
      <c r="BJO34" s="122"/>
      <c r="BJP34" s="122"/>
      <c r="BJQ34" s="122"/>
      <c r="BJR34" s="122"/>
      <c r="BJS34" s="122"/>
      <c r="BJT34" s="122"/>
      <c r="BJU34" s="122"/>
      <c r="BJV34" s="122"/>
      <c r="BJW34" s="122"/>
      <c r="BJX34" s="122"/>
      <c r="BJY34" s="122"/>
      <c r="BJZ34" s="122"/>
      <c r="BKA34" s="122"/>
      <c r="BKB34" s="122"/>
      <c r="BKC34" s="122"/>
      <c r="BKD34" s="122"/>
      <c r="BKE34" s="122"/>
      <c r="BKF34" s="122"/>
      <c r="BKG34" s="122"/>
      <c r="BKH34" s="122"/>
      <c r="BKI34" s="122"/>
      <c r="BKJ34" s="122"/>
      <c r="BKK34" s="122"/>
      <c r="BKL34" s="122"/>
      <c r="BKM34" s="122"/>
      <c r="BKN34" s="122"/>
      <c r="BKO34" s="122"/>
      <c r="BKP34" s="122"/>
      <c r="BKQ34" s="122"/>
      <c r="BKR34" s="122"/>
      <c r="BKS34" s="122"/>
      <c r="BKT34" s="122"/>
      <c r="BKU34" s="122"/>
      <c r="BKV34" s="122"/>
      <c r="BKW34" s="122"/>
      <c r="BKX34" s="122"/>
      <c r="BKY34" s="122"/>
      <c r="BKZ34" s="122"/>
      <c r="BLA34" s="122"/>
      <c r="BLB34" s="122"/>
      <c r="BLC34" s="122"/>
      <c r="BLD34" s="122"/>
      <c r="BLE34" s="122"/>
      <c r="BLF34" s="122"/>
      <c r="BLG34" s="122"/>
      <c r="BLH34" s="122"/>
      <c r="BLI34" s="122"/>
      <c r="BLJ34" s="122"/>
      <c r="BLK34" s="122"/>
      <c r="BLL34" s="122"/>
      <c r="BLM34" s="122"/>
      <c r="BLN34" s="122"/>
      <c r="BLO34" s="122"/>
      <c r="BLP34" s="122"/>
      <c r="BLQ34" s="122"/>
      <c r="BLR34" s="122"/>
      <c r="BLS34" s="122"/>
      <c r="BLT34" s="122"/>
      <c r="BLU34" s="122"/>
      <c r="BLV34" s="122"/>
      <c r="BLW34" s="122"/>
      <c r="BLX34" s="122"/>
      <c r="BLY34" s="122"/>
      <c r="BLZ34" s="122"/>
      <c r="BMA34" s="122"/>
      <c r="BMB34" s="122"/>
      <c r="BMC34" s="122"/>
      <c r="BMD34" s="122"/>
      <c r="BME34" s="122"/>
      <c r="BMF34" s="122"/>
      <c r="BMG34" s="122"/>
      <c r="BMH34" s="122"/>
      <c r="BMI34" s="122"/>
      <c r="BMJ34" s="122"/>
      <c r="BMK34" s="122"/>
      <c r="BML34" s="122"/>
      <c r="BMM34" s="122"/>
      <c r="BMN34" s="122"/>
      <c r="BMO34" s="122"/>
      <c r="BMP34" s="122"/>
      <c r="BMQ34" s="122"/>
      <c r="BMR34" s="122"/>
      <c r="BMS34" s="122"/>
      <c r="BMT34" s="122"/>
      <c r="BMU34" s="122"/>
      <c r="BMV34" s="122"/>
      <c r="BMW34" s="122"/>
      <c r="BMX34" s="122"/>
      <c r="BMY34" s="122"/>
      <c r="BMZ34" s="122"/>
      <c r="BNA34" s="122"/>
      <c r="BNB34" s="122"/>
      <c r="BNC34" s="122"/>
      <c r="BND34" s="122"/>
      <c r="BNE34" s="122"/>
      <c r="BNF34" s="122"/>
      <c r="BNG34" s="122"/>
      <c r="BNH34" s="122"/>
      <c r="BNI34" s="122"/>
      <c r="BNJ34" s="122"/>
      <c r="BNK34" s="122"/>
      <c r="BNL34" s="122"/>
      <c r="BNM34" s="122"/>
      <c r="BNN34" s="122"/>
      <c r="BNO34" s="122"/>
      <c r="BNP34" s="122"/>
      <c r="BNQ34" s="122"/>
      <c r="BNR34" s="122"/>
      <c r="BNS34" s="122"/>
      <c r="BNT34" s="122"/>
      <c r="BNU34" s="122"/>
      <c r="BNV34" s="122"/>
      <c r="BNW34" s="122"/>
      <c r="BNX34" s="122"/>
      <c r="BNY34" s="122"/>
      <c r="BNZ34" s="122"/>
      <c r="BOA34" s="122"/>
      <c r="BOB34" s="122"/>
      <c r="BOC34" s="122"/>
      <c r="BOD34" s="122"/>
      <c r="BOE34" s="122"/>
      <c r="BOF34" s="122"/>
      <c r="BOG34" s="122"/>
      <c r="BOH34" s="122"/>
      <c r="BOI34" s="122"/>
      <c r="BOJ34" s="122"/>
      <c r="BOK34" s="122"/>
      <c r="BOL34" s="122"/>
      <c r="BOM34" s="122"/>
      <c r="BON34" s="122"/>
      <c r="BOO34" s="122"/>
      <c r="BOP34" s="122"/>
      <c r="BOQ34" s="122"/>
      <c r="BOR34" s="122"/>
      <c r="BOS34" s="122"/>
      <c r="BOT34" s="122"/>
      <c r="BOU34" s="122"/>
      <c r="BOV34" s="122"/>
      <c r="BOW34" s="122"/>
      <c r="BOX34" s="122"/>
      <c r="BOY34" s="122"/>
      <c r="BOZ34" s="122"/>
      <c r="BPA34" s="122"/>
      <c r="BPB34" s="122"/>
      <c r="BPC34" s="122"/>
      <c r="BPD34" s="122"/>
      <c r="BPE34" s="122"/>
      <c r="BPF34" s="122"/>
      <c r="BPG34" s="122"/>
      <c r="BPH34" s="122"/>
      <c r="BPI34" s="122"/>
      <c r="BPJ34" s="122"/>
      <c r="BPK34" s="122"/>
      <c r="BPL34" s="122"/>
      <c r="BPM34" s="122"/>
      <c r="BPN34" s="122"/>
      <c r="BPO34" s="122"/>
      <c r="BPP34" s="122"/>
      <c r="BPQ34" s="122"/>
      <c r="BPR34" s="122"/>
      <c r="BPS34" s="122"/>
      <c r="BPT34" s="122"/>
      <c r="BPU34" s="122"/>
      <c r="BPV34" s="122"/>
      <c r="BPW34" s="122"/>
      <c r="BPX34" s="122"/>
      <c r="BPY34" s="122"/>
      <c r="BPZ34" s="122"/>
      <c r="BQA34" s="122"/>
      <c r="BQB34" s="122"/>
      <c r="BQC34" s="122"/>
      <c r="BQD34" s="122"/>
      <c r="BQE34" s="122"/>
      <c r="BQF34" s="122"/>
      <c r="BQG34" s="122"/>
      <c r="BQH34" s="122"/>
      <c r="BQI34" s="122"/>
      <c r="BQJ34" s="122"/>
      <c r="BQK34" s="122"/>
      <c r="BQL34" s="122"/>
      <c r="BQM34" s="122"/>
      <c r="BQN34" s="122"/>
      <c r="BQO34" s="122"/>
      <c r="BQP34" s="122"/>
      <c r="BQQ34" s="122"/>
      <c r="BQR34" s="122"/>
      <c r="BQS34" s="122"/>
      <c r="BQT34" s="122"/>
      <c r="BQU34" s="122"/>
      <c r="BQV34" s="122"/>
      <c r="BQW34" s="122"/>
      <c r="BQX34" s="122"/>
      <c r="BQY34" s="122"/>
      <c r="BQZ34" s="122"/>
      <c r="BRA34" s="122"/>
      <c r="BRB34" s="122"/>
      <c r="BRC34" s="122"/>
      <c r="BRD34" s="122"/>
      <c r="BRE34" s="122"/>
      <c r="BRF34" s="122"/>
      <c r="BRG34" s="122"/>
      <c r="BRH34" s="122"/>
      <c r="BRI34" s="122"/>
      <c r="BRJ34" s="122"/>
      <c r="BRK34" s="122"/>
      <c r="BRL34" s="122"/>
      <c r="BRM34" s="122"/>
      <c r="BRN34" s="122"/>
      <c r="BRO34" s="122"/>
      <c r="BRP34" s="122"/>
      <c r="BRQ34" s="122"/>
      <c r="BRR34" s="122"/>
      <c r="BRS34" s="122"/>
      <c r="BRT34" s="122"/>
      <c r="BRU34" s="122"/>
      <c r="BRV34" s="122"/>
      <c r="BRW34" s="122"/>
      <c r="BRX34" s="122"/>
      <c r="BRY34" s="122"/>
      <c r="BRZ34" s="122"/>
      <c r="BSA34" s="122"/>
      <c r="BSB34" s="122"/>
      <c r="BSC34" s="122"/>
      <c r="BSD34" s="122"/>
      <c r="BSE34" s="122"/>
      <c r="BSF34" s="122"/>
      <c r="BSG34" s="122"/>
      <c r="BSH34" s="122"/>
      <c r="BSI34" s="122"/>
      <c r="BSJ34" s="122"/>
      <c r="BSK34" s="122"/>
      <c r="BSL34" s="122"/>
      <c r="BSM34" s="122"/>
      <c r="BSN34" s="122"/>
      <c r="BSO34" s="122"/>
      <c r="BSP34" s="122"/>
      <c r="BSQ34" s="122"/>
      <c r="BSR34" s="122"/>
      <c r="BSS34" s="122"/>
      <c r="BST34" s="122"/>
      <c r="BSU34" s="122"/>
      <c r="BSV34" s="122"/>
      <c r="BSW34" s="122"/>
      <c r="BSX34" s="122"/>
      <c r="BSY34" s="122"/>
      <c r="BSZ34" s="122"/>
      <c r="BTA34" s="122"/>
      <c r="BTB34" s="122"/>
      <c r="BTC34" s="122"/>
      <c r="BTD34" s="122"/>
      <c r="BTE34" s="122"/>
      <c r="BTF34" s="122"/>
      <c r="BTG34" s="122"/>
      <c r="BTH34" s="122"/>
      <c r="BTI34" s="122"/>
      <c r="BTJ34" s="122"/>
      <c r="BTK34" s="122"/>
      <c r="BTL34" s="122"/>
      <c r="BTM34" s="122"/>
      <c r="BTN34" s="122"/>
      <c r="BTO34" s="122"/>
      <c r="BTP34" s="122"/>
      <c r="BTQ34" s="122"/>
      <c r="BTR34" s="122"/>
      <c r="BTS34" s="122"/>
      <c r="BTT34" s="122"/>
      <c r="BTU34" s="122"/>
      <c r="BTV34" s="122"/>
      <c r="BTW34" s="122"/>
      <c r="BTX34" s="122"/>
      <c r="BTY34" s="122"/>
      <c r="BTZ34" s="122"/>
      <c r="BUA34" s="122"/>
      <c r="BUB34" s="122"/>
      <c r="BUC34" s="122"/>
      <c r="BUD34" s="122"/>
      <c r="BUE34" s="122"/>
      <c r="BUF34" s="122"/>
      <c r="BUG34" s="122"/>
      <c r="BUH34" s="122"/>
      <c r="BUI34" s="122"/>
      <c r="BUJ34" s="122"/>
      <c r="BUK34" s="122"/>
      <c r="BUL34" s="122"/>
      <c r="BUM34" s="122"/>
      <c r="BUN34" s="122"/>
      <c r="BUO34" s="122"/>
      <c r="BUP34" s="122"/>
      <c r="BUQ34" s="122"/>
      <c r="BUR34" s="122"/>
      <c r="BUS34" s="122"/>
      <c r="BUT34" s="122"/>
      <c r="BUU34" s="122"/>
      <c r="BUV34" s="122"/>
      <c r="BUW34" s="122"/>
      <c r="BUX34" s="122"/>
      <c r="BUY34" s="122"/>
      <c r="BUZ34" s="122"/>
      <c r="BVA34" s="122"/>
      <c r="BVB34" s="122"/>
      <c r="BVC34" s="122"/>
      <c r="BVD34" s="122"/>
      <c r="BVE34" s="122"/>
      <c r="BVF34" s="122"/>
      <c r="BVG34" s="122"/>
      <c r="BVH34" s="122"/>
      <c r="BVI34" s="122"/>
      <c r="BVJ34" s="122"/>
      <c r="BVK34" s="122"/>
      <c r="BVL34" s="122"/>
      <c r="BVM34" s="122"/>
      <c r="BVN34" s="122"/>
      <c r="BVO34" s="122"/>
      <c r="BVP34" s="122"/>
      <c r="BVQ34" s="122"/>
      <c r="BVR34" s="122"/>
      <c r="BVS34" s="122"/>
      <c r="BVT34" s="122"/>
      <c r="BVU34" s="122"/>
      <c r="BVV34" s="122"/>
      <c r="BVW34" s="122"/>
      <c r="BVX34" s="122"/>
      <c r="BVY34" s="122"/>
      <c r="BVZ34" s="122"/>
      <c r="BWA34" s="122"/>
      <c r="BWB34" s="122"/>
      <c r="BWC34" s="122"/>
      <c r="BWD34" s="122"/>
      <c r="BWE34" s="122"/>
      <c r="BWF34" s="122"/>
      <c r="BWG34" s="122"/>
      <c r="BWH34" s="122"/>
      <c r="BWI34" s="122"/>
      <c r="BWJ34" s="122"/>
      <c r="BWK34" s="122"/>
      <c r="BWL34" s="122"/>
      <c r="BWM34" s="122"/>
      <c r="BWN34" s="122"/>
      <c r="BWO34" s="122"/>
      <c r="BWP34" s="122"/>
      <c r="BWQ34" s="122"/>
      <c r="BWR34" s="122"/>
      <c r="BWS34" s="122"/>
      <c r="BWT34" s="122"/>
      <c r="BWU34" s="122"/>
      <c r="BWV34" s="122"/>
      <c r="BWW34" s="122"/>
      <c r="BWX34" s="122"/>
      <c r="BWY34" s="122"/>
      <c r="BWZ34" s="122"/>
      <c r="BXA34" s="122"/>
      <c r="BXB34" s="122"/>
      <c r="BXC34" s="122"/>
      <c r="BXD34" s="122"/>
      <c r="BXE34" s="122"/>
      <c r="BXF34" s="122"/>
      <c r="BXG34" s="122"/>
      <c r="BXH34" s="122"/>
      <c r="BXI34" s="122"/>
      <c r="BXJ34" s="122"/>
      <c r="BXK34" s="122"/>
      <c r="BXL34" s="122"/>
      <c r="BXM34" s="122"/>
      <c r="BXN34" s="122"/>
      <c r="BXO34" s="122"/>
      <c r="BXP34" s="122"/>
      <c r="BXQ34" s="122"/>
      <c r="BXR34" s="122"/>
      <c r="BXS34" s="122"/>
      <c r="BXT34" s="122"/>
      <c r="BXU34" s="122"/>
      <c r="BXV34" s="122"/>
      <c r="BXW34" s="122"/>
      <c r="BXX34" s="122"/>
      <c r="BXY34" s="122"/>
      <c r="BXZ34" s="122"/>
      <c r="BYA34" s="122"/>
      <c r="BYB34" s="122"/>
      <c r="BYC34" s="122"/>
      <c r="BYD34" s="122"/>
      <c r="BYE34" s="122"/>
      <c r="BYF34" s="122"/>
      <c r="BYG34" s="122"/>
      <c r="BYH34" s="122"/>
      <c r="BYI34" s="122"/>
      <c r="BYJ34" s="122"/>
      <c r="BYK34" s="122"/>
      <c r="BYL34" s="122"/>
      <c r="BYM34" s="122"/>
      <c r="BYN34" s="122"/>
      <c r="BYO34" s="122"/>
      <c r="BYP34" s="122"/>
      <c r="BYQ34" s="122"/>
      <c r="BYR34" s="122"/>
      <c r="BYS34" s="122"/>
      <c r="BYT34" s="122"/>
      <c r="BYU34" s="122"/>
      <c r="BYV34" s="122"/>
      <c r="BYW34" s="122"/>
      <c r="BYX34" s="122"/>
      <c r="BYY34" s="122"/>
      <c r="BYZ34" s="122"/>
      <c r="BZA34" s="122"/>
      <c r="BZB34" s="122"/>
      <c r="BZC34" s="122"/>
      <c r="BZD34" s="122"/>
      <c r="BZE34" s="122"/>
      <c r="BZF34" s="122"/>
      <c r="BZG34" s="122"/>
      <c r="BZH34" s="122"/>
      <c r="BZI34" s="122"/>
      <c r="BZJ34" s="122"/>
      <c r="BZK34" s="122"/>
      <c r="BZL34" s="122"/>
      <c r="BZM34" s="122"/>
      <c r="BZN34" s="122"/>
      <c r="BZO34" s="122"/>
      <c r="BZP34" s="122"/>
      <c r="BZQ34" s="122"/>
      <c r="BZR34" s="122"/>
      <c r="BZS34" s="122"/>
      <c r="BZT34" s="122"/>
      <c r="BZU34" s="122"/>
      <c r="BZV34" s="122"/>
      <c r="BZW34" s="122"/>
      <c r="BZX34" s="122"/>
      <c r="BZY34" s="122"/>
      <c r="BZZ34" s="122"/>
      <c r="CAA34" s="122"/>
      <c r="CAB34" s="122"/>
      <c r="CAC34" s="122"/>
      <c r="CAD34" s="122"/>
      <c r="CAE34" s="122"/>
      <c r="CAF34" s="122"/>
      <c r="CAG34" s="122"/>
      <c r="CAH34" s="122"/>
      <c r="CAI34" s="122"/>
      <c r="CAJ34" s="122"/>
      <c r="CAK34" s="122"/>
      <c r="CAL34" s="122"/>
      <c r="CAM34" s="122"/>
      <c r="CAN34" s="122"/>
      <c r="CAO34" s="122"/>
      <c r="CAP34" s="122"/>
      <c r="CAQ34" s="122"/>
      <c r="CAR34" s="122"/>
      <c r="CAS34" s="122"/>
      <c r="CAT34" s="122"/>
      <c r="CAU34" s="122"/>
      <c r="CAV34" s="122"/>
      <c r="CAW34" s="122"/>
      <c r="CAX34" s="122"/>
      <c r="CAY34" s="122"/>
      <c r="CAZ34" s="122"/>
      <c r="CBA34" s="122"/>
      <c r="CBB34" s="122"/>
      <c r="CBC34" s="122"/>
      <c r="CBD34" s="122"/>
      <c r="CBE34" s="122"/>
      <c r="CBF34" s="122"/>
      <c r="CBG34" s="122"/>
      <c r="CBH34" s="122"/>
      <c r="CBI34" s="122"/>
      <c r="CBJ34" s="122"/>
      <c r="CBK34" s="122"/>
      <c r="CBL34" s="122"/>
      <c r="CBM34" s="122"/>
      <c r="CBN34" s="122"/>
      <c r="CBO34" s="122"/>
      <c r="CBP34" s="122"/>
      <c r="CBQ34" s="122"/>
      <c r="CBR34" s="122"/>
      <c r="CBS34" s="122"/>
      <c r="CBT34" s="122"/>
      <c r="CBU34" s="122"/>
      <c r="CBV34" s="122"/>
      <c r="CBW34" s="122"/>
      <c r="CBX34" s="122"/>
      <c r="CBY34" s="122"/>
      <c r="CBZ34" s="122"/>
      <c r="CCA34" s="122"/>
      <c r="CCB34" s="122"/>
      <c r="CCC34" s="122"/>
      <c r="CCD34" s="122"/>
      <c r="CCE34" s="122"/>
      <c r="CCF34" s="122"/>
      <c r="CCG34" s="122"/>
      <c r="CCH34" s="122"/>
      <c r="CCI34" s="122"/>
      <c r="CCJ34" s="122"/>
      <c r="CCK34" s="122"/>
      <c r="CCL34" s="122"/>
      <c r="CCM34" s="122"/>
      <c r="CCN34" s="122"/>
      <c r="CCO34" s="122"/>
      <c r="CCP34" s="122"/>
      <c r="CCQ34" s="122"/>
      <c r="CCR34" s="122"/>
      <c r="CCS34" s="122"/>
      <c r="CCT34" s="122"/>
      <c r="CCU34" s="122"/>
      <c r="CCV34" s="122"/>
      <c r="CCW34" s="122"/>
      <c r="CCX34" s="122"/>
      <c r="CCY34" s="122"/>
      <c r="CCZ34" s="122"/>
      <c r="CDA34" s="122"/>
      <c r="CDB34" s="122"/>
      <c r="CDC34" s="122"/>
      <c r="CDD34" s="122"/>
      <c r="CDE34" s="122"/>
      <c r="CDF34" s="122"/>
      <c r="CDG34" s="122"/>
      <c r="CDH34" s="122"/>
      <c r="CDI34" s="122"/>
      <c r="CDJ34" s="122"/>
      <c r="CDK34" s="122"/>
      <c r="CDL34" s="122"/>
      <c r="CDM34" s="122"/>
      <c r="CDN34" s="122"/>
      <c r="CDO34" s="122"/>
      <c r="CDP34" s="122"/>
      <c r="CDQ34" s="122"/>
      <c r="CDR34" s="122"/>
      <c r="CDS34" s="122"/>
      <c r="CDT34" s="122"/>
      <c r="CDU34" s="122"/>
      <c r="CDV34" s="122"/>
      <c r="CDW34" s="122"/>
      <c r="CDX34" s="122"/>
      <c r="CDY34" s="122"/>
      <c r="CDZ34" s="122"/>
      <c r="CEA34" s="122"/>
      <c r="CEB34" s="122"/>
      <c r="CEC34" s="122"/>
      <c r="CED34" s="122"/>
      <c r="CEE34" s="122"/>
      <c r="CEF34" s="122"/>
      <c r="CEG34" s="122"/>
      <c r="CEH34" s="122"/>
      <c r="CEI34" s="122"/>
      <c r="CEJ34" s="122"/>
      <c r="CEK34" s="122"/>
      <c r="CEL34" s="122"/>
      <c r="CEM34" s="122"/>
      <c r="CEN34" s="122"/>
      <c r="CEO34" s="122"/>
      <c r="CEP34" s="122"/>
      <c r="CEQ34" s="122"/>
      <c r="CER34" s="122"/>
      <c r="CES34" s="122"/>
      <c r="CET34" s="122"/>
      <c r="CEU34" s="122"/>
      <c r="CEV34" s="122"/>
      <c r="CEW34" s="122"/>
      <c r="CEX34" s="122"/>
      <c r="CEY34" s="122"/>
      <c r="CEZ34" s="122"/>
      <c r="CFA34" s="122"/>
      <c r="CFB34" s="122"/>
      <c r="CFC34" s="122"/>
      <c r="CFD34" s="122"/>
      <c r="CFE34" s="122"/>
      <c r="CFF34" s="122"/>
      <c r="CFG34" s="122"/>
      <c r="CFH34" s="122"/>
      <c r="CFI34" s="122"/>
      <c r="CFJ34" s="122"/>
      <c r="CFK34" s="122"/>
      <c r="CFL34" s="122"/>
      <c r="CFM34" s="122"/>
      <c r="CFN34" s="122"/>
      <c r="CFO34" s="122"/>
      <c r="CFP34" s="122"/>
      <c r="CFQ34" s="122"/>
      <c r="CFR34" s="122"/>
      <c r="CFS34" s="122"/>
      <c r="CFT34" s="122"/>
      <c r="CFU34" s="122"/>
      <c r="CFV34" s="122"/>
      <c r="CFW34" s="122"/>
      <c r="CFX34" s="122"/>
      <c r="CFY34" s="122"/>
      <c r="CFZ34" s="122"/>
      <c r="CGA34" s="122"/>
      <c r="CGB34" s="122"/>
      <c r="CGC34" s="122"/>
      <c r="CGD34" s="122"/>
      <c r="CGE34" s="122"/>
      <c r="CGF34" s="122"/>
      <c r="CGG34" s="122"/>
      <c r="CGH34" s="122"/>
      <c r="CGI34" s="122"/>
      <c r="CGJ34" s="122"/>
      <c r="CGK34" s="122"/>
      <c r="CGL34" s="122"/>
      <c r="CGM34" s="122"/>
      <c r="CGN34" s="122"/>
      <c r="CGO34" s="122"/>
      <c r="CGP34" s="122"/>
      <c r="CGQ34" s="122"/>
      <c r="CGR34" s="122"/>
      <c r="CGS34" s="122"/>
      <c r="CGT34" s="122"/>
      <c r="CGU34" s="122"/>
      <c r="CGV34" s="122"/>
      <c r="CGW34" s="122"/>
      <c r="CGX34" s="122"/>
      <c r="CGY34" s="122"/>
      <c r="CGZ34" s="122"/>
      <c r="CHA34" s="122"/>
      <c r="CHB34" s="122"/>
      <c r="CHC34" s="122"/>
      <c r="CHD34" s="122"/>
      <c r="CHE34" s="122"/>
      <c r="CHF34" s="122"/>
      <c r="CHG34" s="122"/>
      <c r="CHH34" s="122"/>
      <c r="CHI34" s="122"/>
      <c r="CHJ34" s="122"/>
      <c r="CHK34" s="122"/>
      <c r="CHL34" s="122"/>
      <c r="CHM34" s="122"/>
      <c r="CHN34" s="122"/>
      <c r="CHO34" s="122"/>
      <c r="CHP34" s="122"/>
      <c r="CHQ34" s="122"/>
      <c r="CHR34" s="122"/>
      <c r="CHS34" s="122"/>
      <c r="CHT34" s="122"/>
      <c r="CHU34" s="122"/>
      <c r="CHV34" s="122"/>
      <c r="CHW34" s="122"/>
      <c r="CHX34" s="122"/>
      <c r="CHY34" s="122"/>
      <c r="CHZ34" s="122"/>
      <c r="CIA34" s="122"/>
      <c r="CIB34" s="122"/>
      <c r="CIC34" s="122"/>
      <c r="CID34" s="122"/>
      <c r="CIE34" s="122"/>
      <c r="CIF34" s="122"/>
      <c r="CIG34" s="122"/>
      <c r="CIH34" s="122"/>
      <c r="CII34" s="122"/>
      <c r="CIJ34" s="122"/>
      <c r="CIK34" s="122"/>
      <c r="CIL34" s="122"/>
      <c r="CIM34" s="122"/>
      <c r="CIN34" s="122"/>
      <c r="CIO34" s="122"/>
      <c r="CIP34" s="122"/>
      <c r="CIQ34" s="122"/>
      <c r="CIR34" s="122"/>
      <c r="CIS34" s="122"/>
      <c r="CIT34" s="122"/>
      <c r="CIU34" s="122"/>
      <c r="CIV34" s="122"/>
      <c r="CIW34" s="122"/>
      <c r="CIX34" s="122"/>
      <c r="CIY34" s="122"/>
      <c r="CIZ34" s="122"/>
      <c r="CJA34" s="122"/>
      <c r="CJB34" s="122"/>
      <c r="CJC34" s="122"/>
      <c r="CJD34" s="122"/>
      <c r="CJE34" s="122"/>
      <c r="CJF34" s="122"/>
      <c r="CJG34" s="122"/>
      <c r="CJH34" s="122"/>
      <c r="CJI34" s="122"/>
      <c r="CJJ34" s="122"/>
      <c r="CJK34" s="122"/>
      <c r="CJL34" s="122"/>
      <c r="CJM34" s="122"/>
      <c r="CJN34" s="122"/>
      <c r="CJO34" s="122"/>
      <c r="CJP34" s="122"/>
      <c r="CJQ34" s="122"/>
      <c r="CJR34" s="122"/>
      <c r="CJS34" s="122"/>
      <c r="CJT34" s="122"/>
      <c r="CJU34" s="122"/>
      <c r="CJV34" s="122"/>
      <c r="CJW34" s="122"/>
      <c r="CJX34" s="122"/>
      <c r="CJY34" s="122"/>
      <c r="CJZ34" s="122"/>
      <c r="CKA34" s="122"/>
      <c r="CKB34" s="122"/>
      <c r="CKC34" s="122"/>
      <c r="CKD34" s="122"/>
      <c r="CKE34" s="122"/>
      <c r="CKF34" s="122"/>
      <c r="CKG34" s="122"/>
      <c r="CKH34" s="122"/>
      <c r="CKI34" s="122"/>
      <c r="CKJ34" s="122"/>
      <c r="CKK34" s="122"/>
      <c r="CKL34" s="122"/>
      <c r="CKM34" s="122"/>
      <c r="CKN34" s="122"/>
      <c r="CKO34" s="122"/>
      <c r="CKP34" s="122"/>
      <c r="CKQ34" s="122"/>
      <c r="CKR34" s="122"/>
      <c r="CKS34" s="122"/>
      <c r="CKT34" s="122"/>
      <c r="CKU34" s="122"/>
      <c r="CKV34" s="122"/>
      <c r="CKW34" s="122"/>
      <c r="CKX34" s="122"/>
      <c r="CKY34" s="122"/>
      <c r="CKZ34" s="122"/>
      <c r="CLA34" s="122"/>
      <c r="CLB34" s="122"/>
      <c r="CLC34" s="122"/>
      <c r="CLD34" s="122"/>
      <c r="CLE34" s="122"/>
      <c r="CLF34" s="122"/>
      <c r="CLG34" s="122"/>
      <c r="CLH34" s="122"/>
      <c r="CLI34" s="122"/>
      <c r="CLJ34" s="122"/>
      <c r="CLK34" s="122"/>
      <c r="CLL34" s="122"/>
      <c r="CLM34" s="122"/>
      <c r="CLN34" s="122"/>
      <c r="CLO34" s="122"/>
      <c r="CLP34" s="122"/>
      <c r="CLQ34" s="122"/>
      <c r="CLR34" s="122"/>
      <c r="CLS34" s="122"/>
      <c r="CLT34" s="122"/>
      <c r="CLU34" s="122"/>
      <c r="CLV34" s="122"/>
      <c r="CLW34" s="122"/>
      <c r="CLX34" s="122"/>
      <c r="CLY34" s="122"/>
      <c r="CLZ34" s="122"/>
      <c r="CMA34" s="122"/>
      <c r="CMB34" s="122"/>
      <c r="CMC34" s="122"/>
      <c r="CMD34" s="122"/>
      <c r="CME34" s="122"/>
      <c r="CMF34" s="122"/>
      <c r="CMG34" s="122"/>
      <c r="CMH34" s="122"/>
      <c r="CMI34" s="122"/>
      <c r="CMJ34" s="122"/>
      <c r="CMK34" s="122"/>
      <c r="CML34" s="122"/>
      <c r="CMM34" s="122"/>
      <c r="CMN34" s="122"/>
      <c r="CMO34" s="122"/>
      <c r="CMP34" s="122"/>
      <c r="CMQ34" s="122"/>
      <c r="CMR34" s="122"/>
      <c r="CMS34" s="122"/>
      <c r="CMT34" s="122"/>
      <c r="CMU34" s="122"/>
      <c r="CMV34" s="122"/>
      <c r="CMW34" s="122"/>
      <c r="CMX34" s="122"/>
      <c r="CMY34" s="122"/>
      <c r="CMZ34" s="122"/>
      <c r="CNA34" s="122"/>
      <c r="CNB34" s="122"/>
      <c r="CNC34" s="122"/>
      <c r="CND34" s="122"/>
      <c r="CNE34" s="122"/>
      <c r="CNF34" s="122"/>
      <c r="CNG34" s="122"/>
      <c r="CNH34" s="122"/>
      <c r="CNI34" s="122"/>
      <c r="CNJ34" s="122"/>
      <c r="CNK34" s="122"/>
      <c r="CNL34" s="122"/>
      <c r="CNM34" s="122"/>
      <c r="CNN34" s="122"/>
      <c r="CNO34" s="122"/>
      <c r="CNP34" s="122"/>
      <c r="CNQ34" s="122"/>
      <c r="CNR34" s="122"/>
      <c r="CNS34" s="122"/>
      <c r="CNT34" s="122"/>
      <c r="CNU34" s="122"/>
      <c r="CNV34" s="122"/>
      <c r="CNW34" s="122"/>
      <c r="CNX34" s="122"/>
      <c r="CNY34" s="122"/>
      <c r="CNZ34" s="122"/>
      <c r="COA34" s="122"/>
      <c r="COB34" s="122"/>
      <c r="COC34" s="122"/>
      <c r="COD34" s="122"/>
      <c r="COE34" s="122"/>
      <c r="COF34" s="122"/>
      <c r="COG34" s="122"/>
      <c r="COH34" s="122"/>
      <c r="COI34" s="122"/>
      <c r="COJ34" s="122"/>
      <c r="COK34" s="122"/>
      <c r="COL34" s="122"/>
      <c r="COM34" s="122"/>
      <c r="CON34" s="122"/>
      <c r="COO34" s="122"/>
      <c r="COP34" s="122"/>
      <c r="COQ34" s="122"/>
      <c r="COR34" s="122"/>
      <c r="COS34" s="122"/>
      <c r="COT34" s="122"/>
      <c r="COU34" s="122"/>
      <c r="COV34" s="122"/>
      <c r="COW34" s="122"/>
      <c r="COX34" s="122"/>
      <c r="COY34" s="122"/>
      <c r="COZ34" s="122"/>
      <c r="CPA34" s="122"/>
      <c r="CPB34" s="122"/>
      <c r="CPC34" s="122"/>
      <c r="CPD34" s="122"/>
      <c r="CPE34" s="122"/>
      <c r="CPF34" s="122"/>
      <c r="CPG34" s="122"/>
      <c r="CPH34" s="122"/>
      <c r="CPI34" s="122"/>
      <c r="CPJ34" s="122"/>
      <c r="CPK34" s="122"/>
      <c r="CPL34" s="122"/>
      <c r="CPM34" s="122"/>
      <c r="CPN34" s="122"/>
      <c r="CPO34" s="122"/>
      <c r="CPP34" s="122"/>
      <c r="CPQ34" s="122"/>
      <c r="CPR34" s="122"/>
      <c r="CPS34" s="122"/>
      <c r="CPT34" s="122"/>
      <c r="CPU34" s="122"/>
      <c r="CPV34" s="122"/>
      <c r="CPW34" s="122"/>
      <c r="CPX34" s="122"/>
      <c r="CPY34" s="122"/>
      <c r="CPZ34" s="122"/>
      <c r="CQA34" s="122"/>
      <c r="CQB34" s="122"/>
      <c r="CQC34" s="122"/>
      <c r="CQD34" s="122"/>
      <c r="CQE34" s="122"/>
      <c r="CQF34" s="122"/>
      <c r="CQG34" s="122"/>
      <c r="CQH34" s="122"/>
      <c r="CQI34" s="122"/>
      <c r="CQJ34" s="122"/>
      <c r="CQK34" s="122"/>
      <c r="CQL34" s="122"/>
      <c r="CQM34" s="122"/>
      <c r="CQN34" s="122"/>
      <c r="CQO34" s="122"/>
      <c r="CQP34" s="122"/>
      <c r="CQQ34" s="122"/>
      <c r="CQR34" s="122"/>
      <c r="CQS34" s="122"/>
      <c r="CQT34" s="122"/>
      <c r="CQU34" s="122"/>
      <c r="CQV34" s="122"/>
      <c r="CQW34" s="122"/>
      <c r="CQX34" s="122"/>
      <c r="CQY34" s="122"/>
      <c r="CQZ34" s="122"/>
      <c r="CRA34" s="122"/>
      <c r="CRB34" s="122"/>
      <c r="CRC34" s="122"/>
      <c r="CRD34" s="122"/>
      <c r="CRE34" s="122"/>
      <c r="CRF34" s="122"/>
      <c r="CRG34" s="122"/>
      <c r="CRH34" s="122"/>
      <c r="CRI34" s="122"/>
      <c r="CRJ34" s="122"/>
      <c r="CRK34" s="122"/>
      <c r="CRL34" s="122"/>
      <c r="CRM34" s="122"/>
      <c r="CRN34" s="122"/>
      <c r="CRO34" s="122"/>
      <c r="CRP34" s="122"/>
      <c r="CRQ34" s="122"/>
      <c r="CRR34" s="122"/>
      <c r="CRS34" s="122"/>
      <c r="CRT34" s="122"/>
      <c r="CRU34" s="122"/>
      <c r="CRV34" s="122"/>
      <c r="CRW34" s="122"/>
      <c r="CRX34" s="122"/>
      <c r="CRY34" s="122"/>
      <c r="CRZ34" s="122"/>
      <c r="CSA34" s="122"/>
      <c r="CSB34" s="122"/>
      <c r="CSC34" s="122"/>
      <c r="CSD34" s="122"/>
      <c r="CSE34" s="122"/>
      <c r="CSF34" s="122"/>
      <c r="CSG34" s="122"/>
      <c r="CSH34" s="122"/>
      <c r="CSI34" s="122"/>
      <c r="CSJ34" s="122"/>
      <c r="CSK34" s="122"/>
      <c r="CSL34" s="122"/>
      <c r="CSM34" s="122"/>
      <c r="CSN34" s="122"/>
      <c r="CSO34" s="122"/>
      <c r="CSP34" s="122"/>
      <c r="CSQ34" s="122"/>
      <c r="CSR34" s="122"/>
      <c r="CSS34" s="122"/>
      <c r="CST34" s="122"/>
      <c r="CSU34" s="122"/>
      <c r="CSV34" s="122"/>
      <c r="CSW34" s="122"/>
      <c r="CSX34" s="122"/>
      <c r="CSY34" s="122"/>
      <c r="CSZ34" s="122"/>
      <c r="CTA34" s="122"/>
      <c r="CTB34" s="122"/>
      <c r="CTC34" s="122"/>
      <c r="CTD34" s="122"/>
      <c r="CTE34" s="122"/>
      <c r="CTF34" s="122"/>
      <c r="CTG34" s="122"/>
      <c r="CTH34" s="122"/>
      <c r="CTI34" s="122"/>
      <c r="CTJ34" s="122"/>
      <c r="CTK34" s="122"/>
      <c r="CTL34" s="122"/>
      <c r="CTM34" s="122"/>
      <c r="CTN34" s="122"/>
      <c r="CTO34" s="122"/>
      <c r="CTP34" s="122"/>
      <c r="CTQ34" s="122"/>
      <c r="CTR34" s="122"/>
      <c r="CTS34" s="122"/>
      <c r="CTT34" s="122"/>
      <c r="CTU34" s="122"/>
      <c r="CTV34" s="122"/>
      <c r="CTW34" s="122"/>
      <c r="CTX34" s="122"/>
      <c r="CTY34" s="122"/>
      <c r="CTZ34" s="122"/>
      <c r="CUA34" s="122"/>
      <c r="CUB34" s="122"/>
      <c r="CUC34" s="122"/>
      <c r="CUD34" s="122"/>
      <c r="CUE34" s="122"/>
      <c r="CUF34" s="122"/>
      <c r="CUG34" s="122"/>
      <c r="CUH34" s="122"/>
      <c r="CUI34" s="122"/>
      <c r="CUJ34" s="122"/>
      <c r="CUK34" s="122"/>
      <c r="CUL34" s="122"/>
      <c r="CUM34" s="122"/>
      <c r="CUN34" s="122"/>
      <c r="CUO34" s="122"/>
      <c r="CUP34" s="122"/>
      <c r="CUQ34" s="122"/>
      <c r="CUR34" s="122"/>
      <c r="CUS34" s="122"/>
      <c r="CUT34" s="122"/>
      <c r="CUU34" s="122"/>
      <c r="CUV34" s="122"/>
      <c r="CUW34" s="122"/>
      <c r="CUX34" s="122"/>
      <c r="CUY34" s="122"/>
      <c r="CUZ34" s="122"/>
      <c r="CVA34" s="122"/>
      <c r="CVB34" s="122"/>
      <c r="CVC34" s="122"/>
      <c r="CVD34" s="122"/>
      <c r="CVE34" s="122"/>
      <c r="CVF34" s="122"/>
      <c r="CVG34" s="122"/>
      <c r="CVH34" s="122"/>
      <c r="CVI34" s="122"/>
      <c r="CVJ34" s="122"/>
      <c r="CVK34" s="122"/>
      <c r="CVL34" s="122"/>
      <c r="CVM34" s="122"/>
      <c r="CVN34" s="122"/>
      <c r="CVO34" s="122"/>
      <c r="CVP34" s="122"/>
      <c r="CVQ34" s="122"/>
      <c r="CVR34" s="122"/>
      <c r="CVS34" s="122"/>
      <c r="CVT34" s="122"/>
      <c r="CVU34" s="122"/>
      <c r="CVV34" s="122"/>
      <c r="CVW34" s="122"/>
      <c r="CVX34" s="122"/>
      <c r="CVY34" s="122"/>
      <c r="CVZ34" s="122"/>
      <c r="CWA34" s="122"/>
      <c r="CWB34" s="122"/>
      <c r="CWC34" s="122"/>
      <c r="CWD34" s="122"/>
      <c r="CWE34" s="122"/>
      <c r="CWF34" s="122"/>
      <c r="CWG34" s="122"/>
      <c r="CWH34" s="122"/>
      <c r="CWI34" s="122"/>
      <c r="CWJ34" s="122"/>
      <c r="CWK34" s="122"/>
      <c r="CWL34" s="122"/>
      <c r="CWM34" s="122"/>
      <c r="CWN34" s="122"/>
      <c r="CWO34" s="122"/>
      <c r="CWP34" s="122"/>
      <c r="CWQ34" s="122"/>
      <c r="CWR34" s="122"/>
      <c r="CWS34" s="122"/>
      <c r="CWT34" s="122"/>
      <c r="CWU34" s="122"/>
      <c r="CWV34" s="122"/>
      <c r="CWW34" s="122"/>
      <c r="CWX34" s="122"/>
      <c r="CWY34" s="122"/>
      <c r="CWZ34" s="122"/>
      <c r="CXA34" s="122"/>
      <c r="CXB34" s="122"/>
      <c r="CXC34" s="122"/>
      <c r="CXD34" s="122"/>
      <c r="CXE34" s="122"/>
      <c r="CXF34" s="122"/>
      <c r="CXG34" s="122"/>
      <c r="CXH34" s="122"/>
      <c r="CXI34" s="122"/>
      <c r="CXJ34" s="122"/>
      <c r="CXK34" s="122"/>
      <c r="CXL34" s="122"/>
      <c r="CXM34" s="122"/>
      <c r="CXN34" s="122"/>
      <c r="CXO34" s="122"/>
      <c r="CXP34" s="122"/>
      <c r="CXQ34" s="122"/>
      <c r="CXR34" s="122"/>
      <c r="CXS34" s="122"/>
      <c r="CXT34" s="122"/>
      <c r="CXU34" s="122"/>
      <c r="CXV34" s="122"/>
      <c r="CXW34" s="122"/>
      <c r="CXX34" s="122"/>
      <c r="CXY34" s="122"/>
      <c r="CXZ34" s="122"/>
      <c r="CYA34" s="122"/>
      <c r="CYB34" s="122"/>
      <c r="CYC34" s="122"/>
      <c r="CYD34" s="122"/>
      <c r="CYE34" s="122"/>
      <c r="CYF34" s="122"/>
      <c r="CYG34" s="122"/>
      <c r="CYH34" s="122"/>
      <c r="CYI34" s="122"/>
      <c r="CYJ34" s="122"/>
      <c r="CYK34" s="122"/>
      <c r="CYL34" s="122"/>
      <c r="CYM34" s="122"/>
      <c r="CYN34" s="122"/>
      <c r="CYO34" s="122"/>
      <c r="CYP34" s="122"/>
      <c r="CYQ34" s="122"/>
      <c r="CYR34" s="122"/>
      <c r="CYS34" s="122"/>
      <c r="CYT34" s="122"/>
      <c r="CYU34" s="122"/>
      <c r="CYV34" s="122"/>
      <c r="CYW34" s="122"/>
      <c r="CYX34" s="122"/>
      <c r="CYY34" s="122"/>
      <c r="CYZ34" s="122"/>
      <c r="CZA34" s="122"/>
      <c r="CZB34" s="122"/>
      <c r="CZC34" s="122"/>
      <c r="CZD34" s="122"/>
      <c r="CZE34" s="122"/>
      <c r="CZF34" s="122"/>
      <c r="CZG34" s="122"/>
      <c r="CZH34" s="122"/>
      <c r="CZI34" s="122"/>
      <c r="CZJ34" s="122"/>
      <c r="CZK34" s="122"/>
      <c r="CZL34" s="122"/>
      <c r="CZM34" s="122"/>
      <c r="CZN34" s="122"/>
      <c r="CZO34" s="122"/>
      <c r="CZP34" s="122"/>
      <c r="CZQ34" s="122"/>
      <c r="CZR34" s="122"/>
      <c r="CZS34" s="122"/>
      <c r="CZT34" s="122"/>
      <c r="CZU34" s="122"/>
      <c r="CZV34" s="122"/>
      <c r="CZW34" s="122"/>
      <c r="CZX34" s="122"/>
      <c r="CZY34" s="122"/>
      <c r="CZZ34" s="122"/>
      <c r="DAA34" s="122"/>
      <c r="DAB34" s="122"/>
      <c r="DAC34" s="122"/>
      <c r="DAD34" s="122"/>
      <c r="DAE34" s="122"/>
      <c r="DAF34" s="122"/>
      <c r="DAG34" s="122"/>
      <c r="DAH34" s="122"/>
      <c r="DAI34" s="122"/>
      <c r="DAJ34" s="122"/>
      <c r="DAK34" s="122"/>
      <c r="DAL34" s="122"/>
      <c r="DAM34" s="122"/>
      <c r="DAN34" s="122"/>
      <c r="DAO34" s="122"/>
      <c r="DAP34" s="122"/>
      <c r="DAQ34" s="122"/>
      <c r="DAR34" s="122"/>
      <c r="DAS34" s="122"/>
      <c r="DAT34" s="122"/>
      <c r="DAU34" s="122"/>
      <c r="DAV34" s="122"/>
      <c r="DAW34" s="122"/>
      <c r="DAX34" s="122"/>
      <c r="DAY34" s="122"/>
      <c r="DAZ34" s="122"/>
      <c r="DBA34" s="122"/>
      <c r="DBB34" s="122"/>
      <c r="DBC34" s="122"/>
      <c r="DBD34" s="122"/>
      <c r="DBE34" s="122"/>
      <c r="DBF34" s="122"/>
      <c r="DBG34" s="122"/>
      <c r="DBH34" s="122"/>
      <c r="DBI34" s="122"/>
      <c r="DBJ34" s="122"/>
      <c r="DBK34" s="122"/>
      <c r="DBL34" s="122"/>
      <c r="DBM34" s="122"/>
      <c r="DBN34" s="122"/>
      <c r="DBO34" s="122"/>
      <c r="DBP34" s="122"/>
      <c r="DBQ34" s="122"/>
      <c r="DBR34" s="122"/>
      <c r="DBS34" s="122"/>
      <c r="DBT34" s="122"/>
      <c r="DBU34" s="122"/>
      <c r="DBV34" s="122"/>
      <c r="DBW34" s="122"/>
      <c r="DBX34" s="122"/>
      <c r="DBY34" s="122"/>
      <c r="DBZ34" s="122"/>
      <c r="DCA34" s="122"/>
      <c r="DCB34" s="122"/>
      <c r="DCC34" s="122"/>
      <c r="DCD34" s="122"/>
      <c r="DCE34" s="122"/>
      <c r="DCF34" s="122"/>
      <c r="DCG34" s="122"/>
      <c r="DCH34" s="122"/>
      <c r="DCI34" s="122"/>
      <c r="DCJ34" s="122"/>
      <c r="DCK34" s="122"/>
      <c r="DCL34" s="122"/>
      <c r="DCM34" s="122"/>
      <c r="DCN34" s="122"/>
      <c r="DCO34" s="122"/>
      <c r="DCP34" s="122"/>
      <c r="DCQ34" s="122"/>
      <c r="DCR34" s="122"/>
      <c r="DCS34" s="122"/>
      <c r="DCT34" s="122"/>
      <c r="DCU34" s="122"/>
      <c r="DCV34" s="122"/>
      <c r="DCW34" s="122"/>
      <c r="DCX34" s="122"/>
      <c r="DCY34" s="122"/>
      <c r="DCZ34" s="122"/>
      <c r="DDA34" s="122"/>
      <c r="DDB34" s="122"/>
      <c r="DDC34" s="122"/>
      <c r="DDD34" s="122"/>
      <c r="DDE34" s="122"/>
      <c r="DDF34" s="122"/>
      <c r="DDG34" s="122"/>
      <c r="DDH34" s="122"/>
      <c r="DDI34" s="122"/>
      <c r="DDJ34" s="122"/>
      <c r="DDK34" s="122"/>
      <c r="DDL34" s="122"/>
      <c r="DDM34" s="122"/>
      <c r="DDN34" s="122"/>
      <c r="DDO34" s="122"/>
      <c r="DDP34" s="122"/>
      <c r="DDQ34" s="122"/>
      <c r="DDR34" s="122"/>
      <c r="DDS34" s="122"/>
      <c r="DDT34" s="122"/>
      <c r="DDU34" s="122"/>
      <c r="DDV34" s="122"/>
      <c r="DDW34" s="122"/>
      <c r="DDX34" s="122"/>
      <c r="DDY34" s="122"/>
      <c r="DDZ34" s="122"/>
      <c r="DEA34" s="122"/>
      <c r="DEB34" s="122"/>
      <c r="DEC34" s="122"/>
      <c r="DED34" s="122"/>
      <c r="DEE34" s="122"/>
      <c r="DEF34" s="122"/>
      <c r="DEG34" s="122"/>
      <c r="DEH34" s="122"/>
      <c r="DEI34" s="122"/>
      <c r="DEJ34" s="122"/>
      <c r="DEK34" s="122"/>
      <c r="DEL34" s="122"/>
      <c r="DEM34" s="122"/>
      <c r="DEN34" s="122"/>
      <c r="DEO34" s="122"/>
      <c r="DEP34" s="122"/>
      <c r="DEQ34" s="122"/>
      <c r="DER34" s="122"/>
      <c r="DES34" s="122"/>
      <c r="DET34" s="122"/>
      <c r="DEU34" s="122"/>
      <c r="DEV34" s="122"/>
      <c r="DEW34" s="122"/>
      <c r="DEX34" s="122"/>
      <c r="DEY34" s="122"/>
      <c r="DEZ34" s="122"/>
      <c r="DFA34" s="122"/>
      <c r="DFB34" s="122"/>
      <c r="DFC34" s="122"/>
      <c r="DFD34" s="122"/>
      <c r="DFE34" s="122"/>
      <c r="DFF34" s="122"/>
      <c r="DFG34" s="122"/>
      <c r="DFH34" s="122"/>
      <c r="DFI34" s="122"/>
      <c r="DFJ34" s="122"/>
      <c r="DFK34" s="122"/>
      <c r="DFL34" s="122"/>
      <c r="DFM34" s="122"/>
      <c r="DFN34" s="122"/>
      <c r="DFO34" s="122"/>
      <c r="DFP34" s="122"/>
      <c r="DFQ34" s="122"/>
      <c r="DFR34" s="122"/>
      <c r="DFS34" s="122"/>
      <c r="DFT34" s="122"/>
      <c r="DFU34" s="122"/>
      <c r="DFV34" s="122"/>
      <c r="DFW34" s="122"/>
      <c r="DFX34" s="122"/>
      <c r="DFY34" s="122"/>
      <c r="DFZ34" s="122"/>
      <c r="DGA34" s="122"/>
      <c r="DGB34" s="122"/>
      <c r="DGC34" s="122"/>
      <c r="DGD34" s="122"/>
      <c r="DGE34" s="122"/>
      <c r="DGF34" s="122"/>
      <c r="DGG34" s="122"/>
      <c r="DGH34" s="122"/>
      <c r="DGI34" s="122"/>
      <c r="DGJ34" s="122"/>
      <c r="DGK34" s="122"/>
      <c r="DGL34" s="122"/>
      <c r="DGM34" s="122"/>
      <c r="DGN34" s="122"/>
      <c r="DGO34" s="122"/>
      <c r="DGP34" s="122"/>
      <c r="DGQ34" s="122"/>
      <c r="DGR34" s="122"/>
      <c r="DGS34" s="122"/>
      <c r="DGT34" s="122"/>
      <c r="DGU34" s="122"/>
      <c r="DGV34" s="122"/>
      <c r="DGW34" s="122"/>
      <c r="DGX34" s="122"/>
      <c r="DGY34" s="122"/>
      <c r="DGZ34" s="122"/>
      <c r="DHA34" s="122"/>
      <c r="DHB34" s="122"/>
      <c r="DHC34" s="122"/>
      <c r="DHD34" s="122"/>
      <c r="DHE34" s="122"/>
      <c r="DHF34" s="122"/>
      <c r="DHG34" s="122"/>
      <c r="DHH34" s="122"/>
      <c r="DHI34" s="122"/>
      <c r="DHJ34" s="122"/>
      <c r="DHK34" s="122"/>
      <c r="DHL34" s="122"/>
      <c r="DHM34" s="122"/>
      <c r="DHN34" s="122"/>
      <c r="DHO34" s="122"/>
      <c r="DHP34" s="122"/>
      <c r="DHQ34" s="122"/>
      <c r="DHR34" s="122"/>
      <c r="DHS34" s="122"/>
      <c r="DHT34" s="122"/>
      <c r="DHU34" s="122"/>
      <c r="DHV34" s="122"/>
      <c r="DHW34" s="122"/>
      <c r="DHX34" s="122"/>
      <c r="DHY34" s="122"/>
      <c r="DHZ34" s="122"/>
      <c r="DIA34" s="122"/>
      <c r="DIB34" s="122"/>
      <c r="DIC34" s="122"/>
      <c r="DID34" s="122"/>
      <c r="DIE34" s="122"/>
      <c r="DIF34" s="122"/>
      <c r="DIG34" s="122"/>
      <c r="DIH34" s="122"/>
      <c r="DII34" s="122"/>
      <c r="DIJ34" s="122"/>
      <c r="DIK34" s="122"/>
      <c r="DIL34" s="122"/>
      <c r="DIM34" s="122"/>
      <c r="DIN34" s="122"/>
      <c r="DIO34" s="122"/>
      <c r="DIP34" s="122"/>
      <c r="DIQ34" s="122"/>
      <c r="DIR34" s="122"/>
      <c r="DIS34" s="122"/>
      <c r="DIT34" s="122"/>
      <c r="DIU34" s="122"/>
      <c r="DIV34" s="122"/>
      <c r="DIW34" s="122"/>
      <c r="DIX34" s="122"/>
      <c r="DIY34" s="122"/>
      <c r="DIZ34" s="122"/>
      <c r="DJA34" s="122"/>
      <c r="DJB34" s="122"/>
      <c r="DJC34" s="122"/>
      <c r="DJD34" s="122"/>
      <c r="DJE34" s="122"/>
      <c r="DJF34" s="122"/>
      <c r="DJG34" s="122"/>
      <c r="DJH34" s="122"/>
      <c r="DJI34" s="122"/>
      <c r="DJJ34" s="122"/>
      <c r="DJK34" s="122"/>
      <c r="DJL34" s="122"/>
      <c r="DJM34" s="122"/>
      <c r="DJN34" s="122"/>
      <c r="DJO34" s="122"/>
      <c r="DJP34" s="122"/>
      <c r="DJQ34" s="122"/>
      <c r="DJR34" s="122"/>
      <c r="DJS34" s="122"/>
      <c r="DJT34" s="122"/>
      <c r="DJU34" s="122"/>
      <c r="DJV34" s="122"/>
      <c r="DJW34" s="122"/>
      <c r="DJX34" s="122"/>
      <c r="DJY34" s="122"/>
      <c r="DJZ34" s="122"/>
      <c r="DKA34" s="122"/>
      <c r="DKB34" s="122"/>
      <c r="DKC34" s="122"/>
      <c r="DKD34" s="122"/>
      <c r="DKE34" s="122"/>
      <c r="DKF34" s="122"/>
      <c r="DKG34" s="122"/>
      <c r="DKH34" s="122"/>
      <c r="DKI34" s="122"/>
      <c r="DKJ34" s="122"/>
      <c r="DKK34" s="122"/>
      <c r="DKL34" s="122"/>
      <c r="DKM34" s="122"/>
      <c r="DKN34" s="122"/>
      <c r="DKO34" s="122"/>
      <c r="DKP34" s="122"/>
      <c r="DKQ34" s="122"/>
      <c r="DKR34" s="122"/>
      <c r="DKS34" s="122"/>
      <c r="DKT34" s="122"/>
      <c r="DKU34" s="122"/>
      <c r="DKV34" s="122"/>
      <c r="DKW34" s="122"/>
      <c r="DKX34" s="122"/>
      <c r="DKY34" s="122"/>
      <c r="DKZ34" s="122"/>
      <c r="DLA34" s="122"/>
      <c r="DLB34" s="122"/>
      <c r="DLC34" s="122"/>
      <c r="DLD34" s="122"/>
      <c r="DLE34" s="122"/>
      <c r="DLF34" s="122"/>
      <c r="DLG34" s="122"/>
      <c r="DLH34" s="122"/>
      <c r="DLI34" s="122"/>
      <c r="DLJ34" s="122"/>
      <c r="DLK34" s="122"/>
      <c r="DLL34" s="122"/>
      <c r="DLM34" s="122"/>
      <c r="DLN34" s="122"/>
      <c r="DLO34" s="122"/>
      <c r="DLP34" s="122"/>
      <c r="DLQ34" s="122"/>
      <c r="DLR34" s="122"/>
      <c r="DLS34" s="122"/>
      <c r="DLT34" s="122"/>
      <c r="DLU34" s="122"/>
      <c r="DLV34" s="122"/>
      <c r="DLW34" s="122"/>
      <c r="DLX34" s="122"/>
      <c r="DLY34" s="122"/>
      <c r="DLZ34" s="122"/>
      <c r="DMA34" s="122"/>
      <c r="DMB34" s="122"/>
      <c r="DMC34" s="122"/>
      <c r="DMD34" s="122"/>
      <c r="DME34" s="122"/>
      <c r="DMF34" s="122"/>
      <c r="DMG34" s="122"/>
      <c r="DMH34" s="122"/>
      <c r="DMI34" s="122"/>
      <c r="DMJ34" s="122"/>
      <c r="DMK34" s="122"/>
      <c r="DML34" s="122"/>
      <c r="DMM34" s="122"/>
      <c r="DMN34" s="122"/>
      <c r="DMO34" s="122"/>
      <c r="DMP34" s="122"/>
      <c r="DMQ34" s="122"/>
      <c r="DMR34" s="122"/>
      <c r="DMS34" s="122"/>
      <c r="DMT34" s="122"/>
      <c r="DMU34" s="122"/>
      <c r="DMV34" s="122"/>
      <c r="DMW34" s="122"/>
      <c r="DMX34" s="122"/>
      <c r="DMY34" s="122"/>
      <c r="DMZ34" s="122"/>
      <c r="DNA34" s="122"/>
      <c r="DNB34" s="122"/>
      <c r="DNC34" s="122"/>
      <c r="DND34" s="122"/>
      <c r="DNE34" s="122"/>
      <c r="DNF34" s="122"/>
      <c r="DNG34" s="122"/>
      <c r="DNH34" s="122"/>
      <c r="DNI34" s="122"/>
      <c r="DNJ34" s="122"/>
      <c r="DNK34" s="122"/>
      <c r="DNL34" s="122"/>
      <c r="DNM34" s="122"/>
      <c r="DNN34" s="122"/>
      <c r="DNO34" s="122"/>
      <c r="DNP34" s="122"/>
      <c r="DNQ34" s="122"/>
      <c r="DNR34" s="122"/>
      <c r="DNS34" s="122"/>
      <c r="DNT34" s="122"/>
      <c r="DNU34" s="122"/>
      <c r="DNV34" s="122"/>
      <c r="DNW34" s="122"/>
      <c r="DNX34" s="122"/>
      <c r="DNY34" s="122"/>
      <c r="DNZ34" s="122"/>
      <c r="DOA34" s="122"/>
      <c r="DOB34" s="122"/>
      <c r="DOC34" s="122"/>
      <c r="DOD34" s="122"/>
      <c r="DOE34" s="122"/>
      <c r="DOF34" s="122"/>
      <c r="DOG34" s="122"/>
      <c r="DOH34" s="122"/>
      <c r="DOI34" s="122"/>
      <c r="DOJ34" s="122"/>
      <c r="DOK34" s="122"/>
      <c r="DOL34" s="122"/>
      <c r="DOM34" s="122"/>
      <c r="DON34" s="122"/>
      <c r="DOO34" s="122"/>
      <c r="DOP34" s="122"/>
      <c r="DOQ34" s="122"/>
      <c r="DOR34" s="122"/>
      <c r="DOS34" s="122"/>
      <c r="DOT34" s="122"/>
      <c r="DOU34" s="122"/>
      <c r="DOV34" s="122"/>
      <c r="DOW34" s="122"/>
      <c r="DOX34" s="122"/>
      <c r="DOY34" s="122"/>
      <c r="DOZ34" s="122"/>
      <c r="DPA34" s="122"/>
      <c r="DPB34" s="122"/>
      <c r="DPC34" s="122"/>
      <c r="DPD34" s="122"/>
      <c r="DPE34" s="122"/>
      <c r="DPF34" s="122"/>
      <c r="DPG34" s="122"/>
      <c r="DPH34" s="122"/>
      <c r="DPI34" s="122"/>
      <c r="DPJ34" s="122"/>
      <c r="DPK34" s="122"/>
      <c r="DPL34" s="122"/>
      <c r="DPM34" s="122"/>
      <c r="DPN34" s="122"/>
      <c r="DPO34" s="122"/>
      <c r="DPP34" s="122"/>
      <c r="DPQ34" s="122"/>
      <c r="DPR34" s="122"/>
      <c r="DPS34" s="122"/>
      <c r="DPT34" s="122"/>
      <c r="DPU34" s="122"/>
      <c r="DPV34" s="122"/>
      <c r="DPW34" s="122"/>
      <c r="DPX34" s="122"/>
      <c r="DPY34" s="122"/>
      <c r="DPZ34" s="122"/>
      <c r="DQA34" s="122"/>
      <c r="DQB34" s="122"/>
      <c r="DQC34" s="122"/>
      <c r="DQD34" s="122"/>
      <c r="DQE34" s="122"/>
      <c r="DQF34" s="122"/>
      <c r="DQG34" s="122"/>
      <c r="DQH34" s="122"/>
      <c r="DQI34" s="122"/>
      <c r="DQJ34" s="122"/>
      <c r="DQK34" s="122"/>
      <c r="DQL34" s="122"/>
      <c r="DQM34" s="122"/>
      <c r="DQN34" s="122"/>
      <c r="DQO34" s="122"/>
      <c r="DQP34" s="122"/>
      <c r="DQQ34" s="122"/>
      <c r="DQR34" s="122"/>
      <c r="DQS34" s="122"/>
      <c r="DQT34" s="122"/>
      <c r="DQU34" s="122"/>
      <c r="DQV34" s="122"/>
      <c r="DQW34" s="122"/>
      <c r="DQX34" s="122"/>
      <c r="DQY34" s="122"/>
      <c r="DQZ34" s="122"/>
      <c r="DRA34" s="122"/>
      <c r="DRB34" s="122"/>
      <c r="DRC34" s="122"/>
      <c r="DRD34" s="122"/>
      <c r="DRE34" s="122"/>
      <c r="DRF34" s="122"/>
      <c r="DRG34" s="122"/>
      <c r="DRH34" s="122"/>
      <c r="DRI34" s="122"/>
      <c r="DRJ34" s="122"/>
      <c r="DRK34" s="122"/>
      <c r="DRL34" s="122"/>
      <c r="DRM34" s="122"/>
      <c r="DRN34" s="122"/>
      <c r="DRO34" s="122"/>
      <c r="DRP34" s="122"/>
      <c r="DRQ34" s="122"/>
      <c r="DRR34" s="122"/>
      <c r="DRS34" s="122"/>
      <c r="DRT34" s="122"/>
      <c r="DRU34" s="122"/>
      <c r="DRV34" s="122"/>
      <c r="DRW34" s="122"/>
      <c r="DRX34" s="122"/>
      <c r="DRY34" s="122"/>
      <c r="DRZ34" s="122"/>
      <c r="DSA34" s="122"/>
      <c r="DSB34" s="122"/>
      <c r="DSC34" s="122"/>
      <c r="DSD34" s="122"/>
      <c r="DSE34" s="122"/>
      <c r="DSF34" s="122"/>
      <c r="DSG34" s="122"/>
      <c r="DSH34" s="122"/>
      <c r="DSI34" s="122"/>
      <c r="DSJ34" s="122"/>
      <c r="DSK34" s="122"/>
      <c r="DSL34" s="122"/>
      <c r="DSM34" s="122"/>
      <c r="DSN34" s="122"/>
      <c r="DSO34" s="122"/>
      <c r="DSP34" s="122"/>
      <c r="DSQ34" s="122"/>
      <c r="DSR34" s="122"/>
      <c r="DSS34" s="122"/>
      <c r="DST34" s="122"/>
      <c r="DSU34" s="122"/>
      <c r="DSV34" s="122"/>
      <c r="DSW34" s="122"/>
      <c r="DSX34" s="122"/>
      <c r="DSY34" s="122"/>
      <c r="DSZ34" s="122"/>
      <c r="DTA34" s="122"/>
      <c r="DTB34" s="122"/>
      <c r="DTC34" s="122"/>
      <c r="DTD34" s="122"/>
      <c r="DTE34" s="122"/>
      <c r="DTF34" s="122"/>
      <c r="DTG34" s="122"/>
      <c r="DTH34" s="122"/>
      <c r="DTI34" s="122"/>
      <c r="DTJ34" s="122"/>
      <c r="DTK34" s="122"/>
      <c r="DTL34" s="122"/>
      <c r="DTM34" s="122"/>
      <c r="DTN34" s="122"/>
      <c r="DTO34" s="122"/>
      <c r="DTP34" s="122"/>
      <c r="DTQ34" s="122"/>
      <c r="DTR34" s="122"/>
      <c r="DTS34" s="122"/>
      <c r="DTT34" s="122"/>
      <c r="DTU34" s="122"/>
      <c r="DTV34" s="122"/>
      <c r="DTW34" s="122"/>
      <c r="DTX34" s="122"/>
      <c r="DTY34" s="122"/>
      <c r="DTZ34" s="122"/>
      <c r="DUA34" s="122"/>
      <c r="DUB34" s="122"/>
      <c r="DUC34" s="122"/>
      <c r="DUD34" s="122"/>
      <c r="DUE34" s="122"/>
      <c r="DUF34" s="122"/>
      <c r="DUG34" s="122"/>
      <c r="DUH34" s="122"/>
      <c r="DUI34" s="122"/>
      <c r="DUJ34" s="122"/>
      <c r="DUK34" s="122"/>
      <c r="DUL34" s="122"/>
      <c r="DUM34" s="122"/>
      <c r="DUN34" s="122"/>
      <c r="DUO34" s="122"/>
      <c r="DUP34" s="122"/>
      <c r="DUQ34" s="122"/>
      <c r="DUR34" s="122"/>
      <c r="DUS34" s="122"/>
      <c r="DUT34" s="122"/>
      <c r="DUU34" s="122"/>
      <c r="DUV34" s="122"/>
      <c r="DUW34" s="122"/>
      <c r="DUX34" s="122"/>
      <c r="DUY34" s="122"/>
      <c r="DUZ34" s="122"/>
      <c r="DVA34" s="122"/>
      <c r="DVB34" s="122"/>
      <c r="DVC34" s="122"/>
      <c r="DVD34" s="122"/>
      <c r="DVE34" s="122"/>
      <c r="DVF34" s="122"/>
      <c r="DVG34" s="122"/>
      <c r="DVH34" s="122"/>
      <c r="DVI34" s="122"/>
      <c r="DVJ34" s="122"/>
      <c r="DVK34" s="122"/>
      <c r="DVL34" s="122"/>
      <c r="DVM34" s="122"/>
      <c r="DVN34" s="122"/>
      <c r="DVO34" s="122"/>
      <c r="DVP34" s="122"/>
      <c r="DVQ34" s="122"/>
      <c r="DVR34" s="122"/>
      <c r="DVS34" s="122"/>
      <c r="DVT34" s="122"/>
      <c r="DVU34" s="122"/>
      <c r="DVV34" s="122"/>
      <c r="DVW34" s="122"/>
      <c r="DVX34" s="122"/>
      <c r="DVY34" s="122"/>
      <c r="DVZ34" s="122"/>
      <c r="DWA34" s="122"/>
      <c r="DWB34" s="122"/>
      <c r="DWC34" s="122"/>
      <c r="DWD34" s="122"/>
      <c r="DWE34" s="122"/>
      <c r="DWF34" s="122"/>
      <c r="DWG34" s="122"/>
      <c r="DWH34" s="122"/>
      <c r="DWI34" s="122"/>
      <c r="DWJ34" s="122"/>
      <c r="DWK34" s="122"/>
      <c r="DWL34" s="122"/>
      <c r="DWM34" s="122"/>
      <c r="DWN34" s="122"/>
      <c r="DWO34" s="122"/>
      <c r="DWP34" s="122"/>
      <c r="DWQ34" s="122"/>
      <c r="DWR34" s="122"/>
      <c r="DWS34" s="122"/>
      <c r="DWT34" s="122"/>
      <c r="DWU34" s="122"/>
      <c r="DWV34" s="122"/>
      <c r="DWW34" s="122"/>
      <c r="DWX34" s="122"/>
      <c r="DWY34" s="122"/>
      <c r="DWZ34" s="122"/>
      <c r="DXA34" s="122"/>
      <c r="DXB34" s="122"/>
      <c r="DXC34" s="122"/>
      <c r="DXD34" s="122"/>
      <c r="DXE34" s="122"/>
      <c r="DXF34" s="122"/>
      <c r="DXG34" s="122"/>
      <c r="DXH34" s="122"/>
      <c r="DXI34" s="122"/>
      <c r="DXJ34" s="122"/>
      <c r="DXK34" s="122"/>
      <c r="DXL34" s="122"/>
      <c r="DXM34" s="122"/>
      <c r="DXN34" s="122"/>
      <c r="DXO34" s="122"/>
      <c r="DXP34" s="122"/>
      <c r="DXQ34" s="122"/>
      <c r="DXR34" s="122"/>
      <c r="DXS34" s="122"/>
      <c r="DXT34" s="122"/>
      <c r="DXU34" s="122"/>
      <c r="DXV34" s="122"/>
      <c r="DXW34" s="122"/>
      <c r="DXX34" s="122"/>
      <c r="DXY34" s="122"/>
      <c r="DXZ34" s="122"/>
      <c r="DYA34" s="122"/>
      <c r="DYB34" s="122"/>
      <c r="DYC34" s="122"/>
      <c r="DYD34" s="122"/>
      <c r="DYE34" s="122"/>
      <c r="DYF34" s="122"/>
      <c r="DYG34" s="122"/>
      <c r="DYH34" s="122"/>
      <c r="DYI34" s="122"/>
      <c r="DYJ34" s="122"/>
      <c r="DYK34" s="122"/>
      <c r="DYL34" s="122"/>
      <c r="DYM34" s="122"/>
      <c r="DYN34" s="122"/>
      <c r="DYO34" s="122"/>
      <c r="DYP34" s="122"/>
      <c r="DYQ34" s="122"/>
      <c r="DYR34" s="122"/>
      <c r="DYS34" s="122"/>
      <c r="DYT34" s="122"/>
      <c r="DYU34" s="122"/>
      <c r="DYV34" s="122"/>
      <c r="DYW34" s="122"/>
      <c r="DYX34" s="122"/>
      <c r="DYY34" s="122"/>
      <c r="DYZ34" s="122"/>
      <c r="DZA34" s="122"/>
      <c r="DZB34" s="122"/>
      <c r="DZC34" s="122"/>
      <c r="DZD34" s="122"/>
      <c r="DZE34" s="122"/>
      <c r="DZF34" s="122"/>
      <c r="DZG34" s="122"/>
      <c r="DZH34" s="122"/>
      <c r="DZI34" s="122"/>
      <c r="DZJ34" s="122"/>
      <c r="DZK34" s="122"/>
      <c r="DZL34" s="122"/>
      <c r="DZM34" s="122"/>
      <c r="DZN34" s="122"/>
      <c r="DZO34" s="122"/>
      <c r="DZP34" s="122"/>
      <c r="DZQ34" s="122"/>
      <c r="DZR34" s="122"/>
      <c r="DZS34" s="122"/>
      <c r="DZT34" s="122"/>
      <c r="DZU34" s="122"/>
      <c r="DZV34" s="122"/>
      <c r="DZW34" s="122"/>
      <c r="DZX34" s="122"/>
      <c r="DZY34" s="122"/>
      <c r="DZZ34" s="122"/>
      <c r="EAA34" s="122"/>
      <c r="EAB34" s="122"/>
      <c r="EAC34" s="122"/>
      <c r="EAD34" s="122"/>
      <c r="EAE34" s="122"/>
      <c r="EAF34" s="122"/>
      <c r="EAG34" s="122"/>
      <c r="EAH34" s="122"/>
      <c r="EAI34" s="122"/>
      <c r="EAJ34" s="122"/>
      <c r="EAK34" s="122"/>
      <c r="EAL34" s="122"/>
      <c r="EAM34" s="122"/>
      <c r="EAN34" s="122"/>
      <c r="EAO34" s="122"/>
      <c r="EAP34" s="122"/>
      <c r="EAQ34" s="122"/>
      <c r="EAR34" s="122"/>
      <c r="EAS34" s="122"/>
      <c r="EAT34" s="122"/>
      <c r="EAU34" s="122"/>
      <c r="EAV34" s="122"/>
      <c r="EAW34" s="122"/>
      <c r="EAX34" s="122"/>
      <c r="EAY34" s="122"/>
      <c r="EAZ34" s="122"/>
      <c r="EBA34" s="122"/>
      <c r="EBB34" s="122"/>
      <c r="EBC34" s="122"/>
      <c r="EBD34" s="122"/>
      <c r="EBE34" s="122"/>
      <c r="EBF34" s="122"/>
      <c r="EBG34" s="122"/>
      <c r="EBH34" s="122"/>
      <c r="EBI34" s="122"/>
      <c r="EBJ34" s="122"/>
      <c r="EBK34" s="122"/>
      <c r="EBL34" s="122"/>
      <c r="EBM34" s="122"/>
      <c r="EBN34" s="122"/>
      <c r="EBO34" s="122"/>
      <c r="EBP34" s="122"/>
      <c r="EBQ34" s="122"/>
      <c r="EBR34" s="122"/>
      <c r="EBS34" s="122"/>
      <c r="EBT34" s="122"/>
      <c r="EBU34" s="122"/>
      <c r="EBV34" s="122"/>
      <c r="EBW34" s="122"/>
      <c r="EBX34" s="122"/>
      <c r="EBY34" s="122"/>
      <c r="EBZ34" s="122"/>
      <c r="ECA34" s="122"/>
      <c r="ECB34" s="122"/>
      <c r="ECC34" s="122"/>
      <c r="ECD34" s="122"/>
      <c r="ECE34" s="122"/>
      <c r="ECF34" s="122"/>
      <c r="ECG34" s="122"/>
      <c r="ECH34" s="122"/>
      <c r="ECI34" s="122"/>
      <c r="ECJ34" s="122"/>
      <c r="ECK34" s="122"/>
      <c r="ECL34" s="122"/>
      <c r="ECM34" s="122"/>
      <c r="ECN34" s="122"/>
      <c r="ECO34" s="122"/>
      <c r="ECP34" s="122"/>
      <c r="ECQ34" s="122"/>
      <c r="ECR34" s="122"/>
      <c r="ECS34" s="122"/>
      <c r="ECT34" s="122"/>
      <c r="ECU34" s="122"/>
      <c r="ECV34" s="122"/>
      <c r="ECW34" s="122"/>
      <c r="ECX34" s="122"/>
      <c r="ECY34" s="122"/>
      <c r="ECZ34" s="122"/>
      <c r="EDA34" s="122"/>
      <c r="EDB34" s="122"/>
      <c r="EDC34" s="122"/>
      <c r="EDD34" s="122"/>
      <c r="EDE34" s="122"/>
      <c r="EDF34" s="122"/>
      <c r="EDG34" s="122"/>
      <c r="EDH34" s="122"/>
      <c r="EDI34" s="122"/>
      <c r="EDJ34" s="122"/>
      <c r="EDK34" s="122"/>
      <c r="EDL34" s="122"/>
      <c r="EDM34" s="122"/>
      <c r="EDN34" s="122"/>
      <c r="EDO34" s="122"/>
      <c r="EDP34" s="122"/>
      <c r="EDQ34" s="122"/>
      <c r="EDR34" s="122"/>
      <c r="EDS34" s="122"/>
      <c r="EDT34" s="122"/>
      <c r="EDU34" s="122"/>
      <c r="EDV34" s="122"/>
      <c r="EDW34" s="122"/>
      <c r="EDX34" s="122"/>
      <c r="EDY34" s="122"/>
      <c r="EDZ34" s="122"/>
      <c r="EEA34" s="122"/>
      <c r="EEB34" s="122"/>
      <c r="EEC34" s="122"/>
      <c r="EED34" s="122"/>
      <c r="EEE34" s="122"/>
      <c r="EEF34" s="122"/>
      <c r="EEG34" s="122"/>
      <c r="EEH34" s="122"/>
      <c r="EEI34" s="122"/>
      <c r="EEJ34" s="122"/>
      <c r="EEK34" s="122"/>
      <c r="EEL34" s="122"/>
      <c r="EEM34" s="122"/>
      <c r="EEN34" s="122"/>
      <c r="EEO34" s="122"/>
      <c r="EEP34" s="122"/>
      <c r="EEQ34" s="122"/>
      <c r="EER34" s="122"/>
      <c r="EES34" s="122"/>
      <c r="EET34" s="122"/>
      <c r="EEU34" s="122"/>
      <c r="EEV34" s="122"/>
      <c r="EEW34" s="122"/>
      <c r="EEX34" s="122"/>
      <c r="EEY34" s="122"/>
      <c r="EEZ34" s="122"/>
      <c r="EFA34" s="122"/>
      <c r="EFB34" s="122"/>
      <c r="EFC34" s="122"/>
      <c r="EFD34" s="122"/>
      <c r="EFE34" s="122"/>
      <c r="EFF34" s="122"/>
      <c r="EFG34" s="122"/>
      <c r="EFH34" s="122"/>
      <c r="EFI34" s="122"/>
      <c r="EFJ34" s="122"/>
      <c r="EFK34" s="122"/>
      <c r="EFL34" s="122"/>
      <c r="EFM34" s="122"/>
      <c r="EFN34" s="122"/>
      <c r="EFO34" s="122"/>
      <c r="EFP34" s="122"/>
      <c r="EFQ34" s="122"/>
      <c r="EFR34" s="122"/>
      <c r="EFS34" s="122"/>
      <c r="EFT34" s="122"/>
      <c r="EFU34" s="122"/>
      <c r="EFV34" s="122"/>
      <c r="EFW34" s="122"/>
      <c r="EFX34" s="122"/>
      <c r="EFY34" s="122"/>
      <c r="EFZ34" s="122"/>
      <c r="EGA34" s="122"/>
      <c r="EGB34" s="122"/>
      <c r="EGC34" s="122"/>
      <c r="EGD34" s="122"/>
      <c r="EGE34" s="122"/>
      <c r="EGF34" s="122"/>
      <c r="EGG34" s="122"/>
      <c r="EGH34" s="122"/>
      <c r="EGI34" s="122"/>
      <c r="EGJ34" s="122"/>
      <c r="EGK34" s="122"/>
      <c r="EGL34" s="122"/>
      <c r="EGM34" s="122"/>
      <c r="EGN34" s="122"/>
      <c r="EGO34" s="122"/>
      <c r="EGP34" s="122"/>
      <c r="EGQ34" s="122"/>
      <c r="EGR34" s="122"/>
      <c r="EGS34" s="122"/>
      <c r="EGT34" s="122"/>
      <c r="EGU34" s="122"/>
      <c r="EGV34" s="122"/>
      <c r="EGW34" s="122"/>
      <c r="EGX34" s="122"/>
      <c r="EGY34" s="122"/>
      <c r="EGZ34" s="122"/>
      <c r="EHA34" s="122"/>
      <c r="EHB34" s="122"/>
      <c r="EHC34" s="122"/>
      <c r="EHD34" s="122"/>
      <c r="EHE34" s="122"/>
      <c r="EHF34" s="122"/>
      <c r="EHG34" s="122"/>
      <c r="EHH34" s="122"/>
      <c r="EHI34" s="122"/>
      <c r="EHJ34" s="122"/>
      <c r="EHK34" s="122"/>
      <c r="EHL34" s="122"/>
      <c r="EHM34" s="122"/>
      <c r="EHN34" s="122"/>
      <c r="EHO34" s="122"/>
      <c r="EHP34" s="122"/>
      <c r="EHQ34" s="122"/>
      <c r="EHR34" s="122"/>
      <c r="EHS34" s="122"/>
      <c r="EHT34" s="122"/>
      <c r="EHU34" s="122"/>
      <c r="EHV34" s="122"/>
      <c r="EHW34" s="122"/>
      <c r="EHX34" s="122"/>
      <c r="EHY34" s="122"/>
      <c r="EHZ34" s="122"/>
      <c r="EIA34" s="122"/>
      <c r="EIB34" s="122"/>
      <c r="EIC34" s="122"/>
      <c r="EID34" s="122"/>
      <c r="EIE34" s="122"/>
      <c r="EIF34" s="122"/>
      <c r="EIG34" s="122"/>
      <c r="EIH34" s="122"/>
      <c r="EII34" s="122"/>
      <c r="EIJ34" s="122"/>
      <c r="EIK34" s="122"/>
      <c r="EIL34" s="122"/>
      <c r="EIM34" s="122"/>
      <c r="EIN34" s="122"/>
      <c r="EIO34" s="122"/>
      <c r="EIP34" s="122"/>
      <c r="EIQ34" s="122"/>
      <c r="EIR34" s="122"/>
      <c r="EIS34" s="122"/>
      <c r="EIT34" s="122"/>
      <c r="EIU34" s="122"/>
      <c r="EIV34" s="122"/>
      <c r="EIW34" s="122"/>
      <c r="EIX34" s="122"/>
      <c r="EIY34" s="122"/>
      <c r="EIZ34" s="122"/>
      <c r="EJA34" s="122"/>
      <c r="EJB34" s="122"/>
      <c r="EJC34" s="122"/>
      <c r="EJD34" s="122"/>
      <c r="EJE34" s="122"/>
      <c r="EJF34" s="122"/>
      <c r="EJG34" s="122"/>
      <c r="EJH34" s="122"/>
      <c r="EJI34" s="122"/>
      <c r="EJJ34" s="122"/>
      <c r="EJK34" s="122"/>
      <c r="EJL34" s="122"/>
      <c r="EJM34" s="122"/>
      <c r="EJN34" s="122"/>
      <c r="EJO34" s="122"/>
      <c r="EJP34" s="122"/>
      <c r="EJQ34" s="122"/>
      <c r="EJR34" s="122"/>
      <c r="EJS34" s="122"/>
      <c r="EJT34" s="122"/>
      <c r="EJU34" s="122"/>
      <c r="EJV34" s="122"/>
      <c r="EJW34" s="122"/>
      <c r="EJX34" s="122"/>
      <c r="EJY34" s="122"/>
      <c r="EJZ34" s="122"/>
      <c r="EKA34" s="122"/>
      <c r="EKB34" s="122"/>
      <c r="EKC34" s="122"/>
      <c r="EKD34" s="122"/>
      <c r="EKE34" s="122"/>
      <c r="EKF34" s="122"/>
      <c r="EKG34" s="122"/>
      <c r="EKH34" s="122"/>
      <c r="EKI34" s="122"/>
      <c r="EKJ34" s="122"/>
      <c r="EKK34" s="122"/>
      <c r="EKL34" s="122"/>
      <c r="EKM34" s="122"/>
      <c r="EKN34" s="122"/>
      <c r="EKO34" s="122"/>
      <c r="EKP34" s="122"/>
      <c r="EKQ34" s="122"/>
      <c r="EKR34" s="122"/>
      <c r="EKS34" s="122"/>
      <c r="EKT34" s="122"/>
      <c r="EKU34" s="122"/>
      <c r="EKV34" s="122"/>
      <c r="EKW34" s="122"/>
      <c r="EKX34" s="122"/>
      <c r="EKY34" s="122"/>
      <c r="EKZ34" s="122"/>
      <c r="ELA34" s="122"/>
      <c r="ELB34" s="122"/>
      <c r="ELC34" s="122"/>
      <c r="ELD34" s="122"/>
      <c r="ELE34" s="122"/>
      <c r="ELF34" s="122"/>
      <c r="ELG34" s="122"/>
      <c r="ELH34" s="122"/>
      <c r="ELI34" s="122"/>
      <c r="ELJ34" s="122"/>
      <c r="ELK34" s="122"/>
      <c r="ELL34" s="122"/>
      <c r="ELM34" s="122"/>
      <c r="ELN34" s="122"/>
      <c r="ELO34" s="122"/>
      <c r="ELP34" s="122"/>
      <c r="ELQ34" s="122"/>
      <c r="ELR34" s="122"/>
      <c r="ELS34" s="122"/>
      <c r="ELT34" s="122"/>
      <c r="ELU34" s="122"/>
      <c r="ELV34" s="122"/>
      <c r="ELW34" s="122"/>
      <c r="ELX34" s="122"/>
      <c r="ELY34" s="122"/>
      <c r="ELZ34" s="122"/>
      <c r="EMA34" s="122"/>
      <c r="EMB34" s="122"/>
      <c r="EMC34" s="122"/>
      <c r="EMD34" s="122"/>
      <c r="EME34" s="122"/>
      <c r="EMF34" s="122"/>
      <c r="EMG34" s="122"/>
      <c r="EMH34" s="122"/>
      <c r="EMI34" s="122"/>
      <c r="EMJ34" s="122"/>
      <c r="EMK34" s="122"/>
      <c r="EML34" s="122"/>
      <c r="EMM34" s="122"/>
      <c r="EMN34" s="122"/>
      <c r="EMO34" s="122"/>
      <c r="EMP34" s="122"/>
      <c r="EMQ34" s="122"/>
      <c r="EMR34" s="122"/>
      <c r="EMS34" s="122"/>
      <c r="EMT34" s="122"/>
      <c r="EMU34" s="122"/>
      <c r="EMV34" s="122"/>
      <c r="EMW34" s="122"/>
      <c r="EMX34" s="122"/>
      <c r="EMY34" s="122"/>
      <c r="EMZ34" s="122"/>
      <c r="ENA34" s="122"/>
      <c r="ENB34" s="122"/>
      <c r="ENC34" s="122"/>
      <c r="END34" s="122"/>
      <c r="ENE34" s="122"/>
      <c r="ENF34" s="122"/>
      <c r="ENG34" s="122"/>
      <c r="ENH34" s="122"/>
      <c r="ENI34" s="122"/>
      <c r="ENJ34" s="122"/>
      <c r="ENK34" s="122"/>
      <c r="ENL34" s="122"/>
      <c r="ENM34" s="122"/>
      <c r="ENN34" s="122"/>
      <c r="ENO34" s="122"/>
      <c r="ENP34" s="122"/>
      <c r="ENQ34" s="122"/>
      <c r="ENR34" s="122"/>
      <c r="ENS34" s="122"/>
      <c r="ENT34" s="122"/>
      <c r="ENU34" s="122"/>
      <c r="ENV34" s="122"/>
      <c r="ENW34" s="122"/>
      <c r="ENX34" s="122"/>
      <c r="ENY34" s="122"/>
      <c r="ENZ34" s="122"/>
      <c r="EOA34" s="122"/>
      <c r="EOB34" s="122"/>
      <c r="EOC34" s="122"/>
      <c r="EOD34" s="122"/>
      <c r="EOE34" s="122"/>
      <c r="EOF34" s="122"/>
      <c r="EOG34" s="122"/>
      <c r="EOH34" s="122"/>
      <c r="EOI34" s="122"/>
      <c r="EOJ34" s="122"/>
      <c r="EOK34" s="122"/>
      <c r="EOL34" s="122"/>
      <c r="EOM34" s="122"/>
      <c r="EON34" s="122"/>
      <c r="EOO34" s="122"/>
      <c r="EOP34" s="122"/>
      <c r="EOQ34" s="122"/>
      <c r="EOR34" s="122"/>
      <c r="EOS34" s="122"/>
      <c r="EOT34" s="122"/>
      <c r="EOU34" s="122"/>
      <c r="EOV34" s="122"/>
      <c r="EOW34" s="122"/>
      <c r="EOX34" s="122"/>
      <c r="EOY34" s="122"/>
      <c r="EOZ34" s="122"/>
      <c r="EPA34" s="122"/>
      <c r="EPB34" s="122"/>
      <c r="EPC34" s="122"/>
      <c r="EPD34" s="122"/>
      <c r="EPE34" s="122"/>
      <c r="EPF34" s="122"/>
      <c r="EPG34" s="122"/>
      <c r="EPH34" s="122"/>
      <c r="EPI34" s="122"/>
      <c r="EPJ34" s="122"/>
      <c r="EPK34" s="122"/>
      <c r="EPL34" s="122"/>
      <c r="EPM34" s="122"/>
      <c r="EPN34" s="122"/>
      <c r="EPO34" s="122"/>
      <c r="EPP34" s="122"/>
      <c r="EPQ34" s="122"/>
      <c r="EPR34" s="122"/>
      <c r="EPS34" s="122"/>
      <c r="EPT34" s="122"/>
      <c r="EPU34" s="122"/>
      <c r="EPV34" s="122"/>
      <c r="EPW34" s="122"/>
      <c r="EPX34" s="122"/>
      <c r="EPY34" s="122"/>
      <c r="EPZ34" s="122"/>
      <c r="EQA34" s="122"/>
      <c r="EQB34" s="122"/>
      <c r="EQC34" s="122"/>
      <c r="EQD34" s="122"/>
      <c r="EQE34" s="122"/>
      <c r="EQF34" s="122"/>
      <c r="EQG34" s="122"/>
      <c r="EQH34" s="122"/>
      <c r="EQI34" s="122"/>
      <c r="EQJ34" s="122"/>
      <c r="EQK34" s="122"/>
      <c r="EQL34" s="122"/>
      <c r="EQM34" s="122"/>
      <c r="EQN34" s="122"/>
      <c r="EQO34" s="122"/>
      <c r="EQP34" s="122"/>
      <c r="EQQ34" s="122"/>
      <c r="EQR34" s="122"/>
      <c r="EQS34" s="122"/>
      <c r="EQT34" s="122"/>
      <c r="EQU34" s="122"/>
      <c r="EQV34" s="122"/>
      <c r="EQW34" s="122"/>
      <c r="EQX34" s="122"/>
      <c r="EQY34" s="122"/>
      <c r="EQZ34" s="122"/>
      <c r="ERA34" s="122"/>
      <c r="ERB34" s="122"/>
      <c r="ERC34" s="122"/>
      <c r="ERD34" s="122"/>
      <c r="ERE34" s="122"/>
      <c r="ERF34" s="122"/>
      <c r="ERG34" s="122"/>
      <c r="ERH34" s="122"/>
      <c r="ERI34" s="122"/>
      <c r="ERJ34" s="122"/>
      <c r="ERK34" s="122"/>
      <c r="ERL34" s="122"/>
      <c r="ERM34" s="122"/>
      <c r="ERN34" s="122"/>
      <c r="ERO34" s="122"/>
      <c r="ERP34" s="122"/>
      <c r="ERQ34" s="122"/>
      <c r="ERR34" s="122"/>
      <c r="ERS34" s="122"/>
      <c r="ERT34" s="122"/>
      <c r="ERU34" s="122"/>
      <c r="ERV34" s="122"/>
      <c r="ERW34" s="122"/>
      <c r="ERX34" s="122"/>
      <c r="ERY34" s="122"/>
      <c r="ERZ34" s="122"/>
      <c r="ESA34" s="122"/>
      <c r="ESB34" s="122"/>
      <c r="ESC34" s="122"/>
      <c r="ESD34" s="122"/>
      <c r="ESE34" s="122"/>
      <c r="ESF34" s="122"/>
      <c r="ESG34" s="122"/>
      <c r="ESH34" s="122"/>
      <c r="ESI34" s="122"/>
      <c r="ESJ34" s="122"/>
      <c r="ESK34" s="122"/>
      <c r="ESL34" s="122"/>
      <c r="ESM34" s="122"/>
      <c r="ESN34" s="122"/>
      <c r="ESO34" s="122"/>
      <c r="ESP34" s="122"/>
      <c r="ESQ34" s="122"/>
      <c r="ESR34" s="122"/>
      <c r="ESS34" s="122"/>
      <c r="EST34" s="122"/>
      <c r="ESU34" s="122"/>
      <c r="ESV34" s="122"/>
      <c r="ESW34" s="122"/>
      <c r="ESX34" s="122"/>
      <c r="ESY34" s="122"/>
      <c r="ESZ34" s="122"/>
      <c r="ETA34" s="122"/>
      <c r="ETB34" s="122"/>
      <c r="ETC34" s="122"/>
      <c r="ETD34" s="122"/>
      <c r="ETE34" s="122"/>
      <c r="ETF34" s="122"/>
      <c r="ETG34" s="122"/>
      <c r="ETH34" s="122"/>
      <c r="ETI34" s="122"/>
      <c r="ETJ34" s="122"/>
      <c r="ETK34" s="122"/>
      <c r="ETL34" s="122"/>
      <c r="ETM34" s="122"/>
      <c r="ETN34" s="122"/>
      <c r="ETO34" s="122"/>
      <c r="ETP34" s="122"/>
      <c r="ETQ34" s="122"/>
      <c r="ETR34" s="122"/>
      <c r="ETS34" s="122"/>
      <c r="ETT34" s="122"/>
      <c r="ETU34" s="122"/>
      <c r="ETV34" s="122"/>
      <c r="ETW34" s="122"/>
      <c r="ETX34" s="122"/>
      <c r="ETY34" s="122"/>
      <c r="ETZ34" s="122"/>
      <c r="EUA34" s="122"/>
      <c r="EUB34" s="122"/>
      <c r="EUC34" s="122"/>
      <c r="EUD34" s="122"/>
      <c r="EUE34" s="122"/>
      <c r="EUF34" s="122"/>
      <c r="EUG34" s="122"/>
      <c r="EUH34" s="122"/>
      <c r="EUI34" s="122"/>
      <c r="EUJ34" s="122"/>
      <c r="EUK34" s="122"/>
      <c r="EUL34" s="122"/>
      <c r="EUM34" s="122"/>
      <c r="EUN34" s="122"/>
      <c r="EUO34" s="122"/>
      <c r="EUP34" s="122"/>
      <c r="EUQ34" s="122"/>
      <c r="EUR34" s="122"/>
      <c r="EUS34" s="122"/>
      <c r="EUT34" s="122"/>
      <c r="EUU34" s="122"/>
      <c r="EUV34" s="122"/>
      <c r="EUW34" s="122"/>
      <c r="EUX34" s="122"/>
      <c r="EUY34" s="122"/>
      <c r="EUZ34" s="122"/>
      <c r="EVA34" s="122"/>
      <c r="EVB34" s="122"/>
      <c r="EVC34" s="122"/>
      <c r="EVD34" s="122"/>
      <c r="EVE34" s="122"/>
      <c r="EVF34" s="122"/>
      <c r="EVG34" s="122"/>
      <c r="EVH34" s="122"/>
      <c r="EVI34" s="122"/>
      <c r="EVJ34" s="122"/>
      <c r="EVK34" s="122"/>
      <c r="EVL34" s="122"/>
      <c r="EVM34" s="122"/>
      <c r="EVN34" s="122"/>
      <c r="EVO34" s="122"/>
      <c r="EVP34" s="122"/>
      <c r="EVQ34" s="122"/>
      <c r="EVR34" s="122"/>
      <c r="EVS34" s="122"/>
      <c r="EVT34" s="122"/>
      <c r="EVU34" s="122"/>
      <c r="EVV34" s="122"/>
      <c r="EVW34" s="122"/>
      <c r="EVX34" s="122"/>
      <c r="EVY34" s="122"/>
      <c r="EVZ34" s="122"/>
      <c r="EWA34" s="122"/>
      <c r="EWB34" s="122"/>
      <c r="EWC34" s="122"/>
      <c r="EWD34" s="122"/>
      <c r="EWE34" s="122"/>
      <c r="EWF34" s="122"/>
      <c r="EWG34" s="122"/>
      <c r="EWH34" s="122"/>
      <c r="EWI34" s="122"/>
      <c r="EWJ34" s="122"/>
      <c r="EWK34" s="122"/>
      <c r="EWL34" s="122"/>
      <c r="EWM34" s="122"/>
      <c r="EWN34" s="122"/>
      <c r="EWO34" s="122"/>
      <c r="EWP34" s="122"/>
      <c r="EWQ34" s="122"/>
      <c r="EWR34" s="122"/>
      <c r="EWS34" s="122"/>
      <c r="EWT34" s="122"/>
      <c r="EWU34" s="122"/>
      <c r="EWV34" s="122"/>
      <c r="EWW34" s="122"/>
      <c r="EWX34" s="122"/>
      <c r="EWY34" s="122"/>
      <c r="EWZ34" s="122"/>
      <c r="EXA34" s="122"/>
      <c r="EXB34" s="122"/>
      <c r="EXC34" s="122"/>
      <c r="EXD34" s="122"/>
      <c r="EXE34" s="122"/>
      <c r="EXF34" s="122"/>
      <c r="EXG34" s="122"/>
      <c r="EXH34" s="122"/>
      <c r="EXI34" s="122"/>
      <c r="EXJ34" s="122"/>
      <c r="EXK34" s="122"/>
      <c r="EXL34" s="122"/>
      <c r="EXM34" s="122"/>
      <c r="EXN34" s="122"/>
      <c r="EXO34" s="122"/>
      <c r="EXP34" s="122"/>
      <c r="EXQ34" s="122"/>
      <c r="EXR34" s="122"/>
      <c r="EXS34" s="122"/>
      <c r="EXT34" s="122"/>
      <c r="EXU34" s="122"/>
      <c r="EXV34" s="122"/>
      <c r="EXW34" s="122"/>
      <c r="EXX34" s="122"/>
      <c r="EXY34" s="122"/>
      <c r="EXZ34" s="122"/>
      <c r="EYA34" s="122"/>
      <c r="EYB34" s="122"/>
      <c r="EYC34" s="122"/>
      <c r="EYD34" s="122"/>
      <c r="EYE34" s="122"/>
      <c r="EYF34" s="122"/>
      <c r="EYG34" s="122"/>
      <c r="EYH34" s="122"/>
      <c r="EYI34" s="122"/>
      <c r="EYJ34" s="122"/>
      <c r="EYK34" s="122"/>
      <c r="EYL34" s="122"/>
      <c r="EYM34" s="122"/>
      <c r="EYN34" s="122"/>
      <c r="EYO34" s="122"/>
      <c r="EYP34" s="122"/>
      <c r="EYQ34" s="122"/>
      <c r="EYR34" s="122"/>
      <c r="EYS34" s="122"/>
      <c r="EYT34" s="122"/>
      <c r="EYU34" s="122"/>
      <c r="EYV34" s="122"/>
      <c r="EYW34" s="122"/>
      <c r="EYX34" s="122"/>
      <c r="EYY34" s="122"/>
      <c r="EYZ34" s="122"/>
      <c r="EZA34" s="122"/>
      <c r="EZB34" s="122"/>
      <c r="EZC34" s="122"/>
      <c r="EZD34" s="122"/>
      <c r="EZE34" s="122"/>
      <c r="EZF34" s="122"/>
      <c r="EZG34" s="122"/>
      <c r="EZH34" s="122"/>
      <c r="EZI34" s="122"/>
      <c r="EZJ34" s="122"/>
      <c r="EZK34" s="122"/>
      <c r="EZL34" s="122"/>
      <c r="EZM34" s="122"/>
      <c r="EZN34" s="122"/>
      <c r="EZO34" s="122"/>
      <c r="EZP34" s="122"/>
      <c r="EZQ34" s="122"/>
      <c r="EZR34" s="122"/>
      <c r="EZS34" s="122"/>
      <c r="EZT34" s="122"/>
      <c r="EZU34" s="122"/>
      <c r="EZV34" s="122"/>
      <c r="EZW34" s="122"/>
      <c r="EZX34" s="122"/>
      <c r="EZY34" s="122"/>
      <c r="EZZ34" s="122"/>
      <c r="FAA34" s="122"/>
      <c r="FAB34" s="122"/>
      <c r="FAC34" s="122"/>
      <c r="FAD34" s="122"/>
      <c r="FAE34" s="122"/>
      <c r="FAF34" s="122"/>
      <c r="FAG34" s="122"/>
      <c r="FAH34" s="122"/>
      <c r="FAI34" s="122"/>
      <c r="FAJ34" s="122"/>
      <c r="FAK34" s="122"/>
      <c r="FAL34" s="122"/>
      <c r="FAM34" s="122"/>
      <c r="FAN34" s="122"/>
      <c r="FAO34" s="122"/>
      <c r="FAP34" s="122"/>
      <c r="FAQ34" s="122"/>
      <c r="FAR34" s="122"/>
      <c r="FAS34" s="122"/>
      <c r="FAT34" s="122"/>
      <c r="FAU34" s="122"/>
      <c r="FAV34" s="122"/>
      <c r="FAW34" s="122"/>
      <c r="FAX34" s="122"/>
      <c r="FAY34" s="122"/>
      <c r="FAZ34" s="122"/>
      <c r="FBA34" s="122"/>
      <c r="FBB34" s="122"/>
      <c r="FBC34" s="122"/>
      <c r="FBD34" s="122"/>
      <c r="FBE34" s="122"/>
      <c r="FBF34" s="122"/>
      <c r="FBG34" s="122"/>
      <c r="FBH34" s="122"/>
      <c r="FBI34" s="122"/>
      <c r="FBJ34" s="122"/>
      <c r="FBK34" s="122"/>
      <c r="FBL34" s="122"/>
      <c r="FBM34" s="122"/>
      <c r="FBN34" s="122"/>
      <c r="FBO34" s="122"/>
      <c r="FBP34" s="122"/>
      <c r="FBQ34" s="122"/>
      <c r="FBR34" s="122"/>
      <c r="FBS34" s="122"/>
      <c r="FBT34" s="122"/>
      <c r="FBU34" s="122"/>
      <c r="FBV34" s="122"/>
      <c r="FBW34" s="122"/>
      <c r="FBX34" s="122"/>
      <c r="FBY34" s="122"/>
      <c r="FBZ34" s="122"/>
      <c r="FCA34" s="122"/>
      <c r="FCB34" s="122"/>
      <c r="FCC34" s="122"/>
      <c r="FCD34" s="122"/>
      <c r="FCE34" s="122"/>
      <c r="FCF34" s="122"/>
      <c r="FCG34" s="122"/>
      <c r="FCH34" s="122"/>
      <c r="FCI34" s="122"/>
      <c r="FCJ34" s="122"/>
      <c r="FCK34" s="122"/>
      <c r="FCL34" s="122"/>
      <c r="FCM34" s="122"/>
      <c r="FCN34" s="122"/>
      <c r="FCO34" s="122"/>
      <c r="FCP34" s="122"/>
      <c r="FCQ34" s="122"/>
      <c r="FCR34" s="122"/>
      <c r="FCS34" s="122"/>
      <c r="FCT34" s="122"/>
      <c r="FCU34" s="122"/>
      <c r="FCV34" s="122"/>
      <c r="FCW34" s="122"/>
      <c r="FCX34" s="122"/>
      <c r="FCY34" s="122"/>
      <c r="FCZ34" s="122"/>
      <c r="FDA34" s="122"/>
      <c r="FDB34" s="122"/>
      <c r="FDC34" s="122"/>
      <c r="FDD34" s="122"/>
      <c r="FDE34" s="122"/>
      <c r="FDF34" s="122"/>
      <c r="FDG34" s="122"/>
      <c r="FDH34" s="122"/>
      <c r="FDI34" s="122"/>
      <c r="FDJ34" s="122"/>
      <c r="FDK34" s="122"/>
      <c r="FDL34" s="122"/>
      <c r="FDM34" s="122"/>
      <c r="FDN34" s="122"/>
      <c r="FDO34" s="122"/>
      <c r="FDP34" s="122"/>
      <c r="FDQ34" s="122"/>
      <c r="FDR34" s="122"/>
      <c r="FDS34" s="122"/>
      <c r="FDT34" s="122"/>
      <c r="FDU34" s="122"/>
      <c r="FDV34" s="122"/>
      <c r="FDW34" s="122"/>
      <c r="FDX34" s="122"/>
      <c r="FDY34" s="122"/>
      <c r="FDZ34" s="122"/>
      <c r="FEA34" s="122"/>
      <c r="FEB34" s="122"/>
      <c r="FEC34" s="122"/>
      <c r="FED34" s="122"/>
      <c r="FEE34" s="122"/>
      <c r="FEF34" s="122"/>
      <c r="FEG34" s="122"/>
      <c r="FEH34" s="122"/>
      <c r="FEI34" s="122"/>
      <c r="FEJ34" s="122"/>
      <c r="FEK34" s="122"/>
      <c r="FEL34" s="122"/>
      <c r="FEM34" s="122"/>
      <c r="FEN34" s="122"/>
      <c r="FEO34" s="122"/>
      <c r="FEP34" s="122"/>
      <c r="FEQ34" s="122"/>
      <c r="FER34" s="122"/>
      <c r="FES34" s="122"/>
      <c r="FET34" s="122"/>
      <c r="FEU34" s="122"/>
      <c r="FEV34" s="122"/>
      <c r="FEW34" s="122"/>
      <c r="FEX34" s="122"/>
      <c r="FEY34" s="122"/>
      <c r="FEZ34" s="122"/>
      <c r="FFA34" s="122"/>
      <c r="FFB34" s="122"/>
      <c r="FFC34" s="122"/>
      <c r="FFD34" s="122"/>
      <c r="FFE34" s="122"/>
      <c r="FFF34" s="122"/>
      <c r="FFG34" s="122"/>
      <c r="FFH34" s="122"/>
      <c r="FFI34" s="122"/>
      <c r="FFJ34" s="122"/>
      <c r="FFK34" s="122"/>
      <c r="FFL34" s="122"/>
      <c r="FFM34" s="122"/>
      <c r="FFN34" s="122"/>
      <c r="FFO34" s="122"/>
      <c r="FFP34" s="122"/>
      <c r="FFQ34" s="122"/>
      <c r="FFR34" s="122"/>
      <c r="FFS34" s="122"/>
      <c r="FFT34" s="122"/>
      <c r="FFU34" s="122"/>
      <c r="FFV34" s="122"/>
      <c r="FFW34" s="122"/>
      <c r="FFX34" s="122"/>
      <c r="FFY34" s="122"/>
      <c r="FFZ34" s="122"/>
      <c r="FGA34" s="122"/>
      <c r="FGB34" s="122"/>
      <c r="FGC34" s="122"/>
      <c r="FGD34" s="122"/>
      <c r="FGE34" s="122"/>
      <c r="FGF34" s="122"/>
      <c r="FGG34" s="122"/>
      <c r="FGH34" s="122"/>
      <c r="FGI34" s="122"/>
      <c r="FGJ34" s="122"/>
      <c r="FGK34" s="122"/>
      <c r="FGL34" s="122"/>
      <c r="FGM34" s="122"/>
      <c r="FGN34" s="122"/>
      <c r="FGO34" s="122"/>
      <c r="FGP34" s="122"/>
      <c r="FGQ34" s="122"/>
      <c r="FGR34" s="122"/>
      <c r="FGS34" s="122"/>
      <c r="FGT34" s="122"/>
      <c r="FGU34" s="122"/>
      <c r="FGV34" s="122"/>
      <c r="FGW34" s="122"/>
      <c r="FGX34" s="122"/>
      <c r="FGY34" s="122"/>
      <c r="FGZ34" s="122"/>
      <c r="FHA34" s="122"/>
      <c r="FHB34" s="122"/>
      <c r="FHC34" s="122"/>
      <c r="FHD34" s="122"/>
      <c r="FHE34" s="122"/>
      <c r="FHF34" s="122"/>
      <c r="FHG34" s="122"/>
      <c r="FHH34" s="122"/>
      <c r="FHI34" s="122"/>
      <c r="FHJ34" s="122"/>
      <c r="FHK34" s="122"/>
      <c r="FHL34" s="122"/>
      <c r="FHM34" s="122"/>
      <c r="FHN34" s="122"/>
      <c r="FHO34" s="122"/>
      <c r="FHP34" s="122"/>
      <c r="FHQ34" s="122"/>
      <c r="FHR34" s="122"/>
      <c r="FHS34" s="122"/>
      <c r="FHT34" s="122"/>
      <c r="FHU34" s="122"/>
      <c r="FHV34" s="122"/>
      <c r="FHW34" s="122"/>
      <c r="FHX34" s="122"/>
      <c r="FHY34" s="122"/>
      <c r="FHZ34" s="122"/>
      <c r="FIA34" s="122"/>
      <c r="FIB34" s="122"/>
      <c r="FIC34" s="122"/>
      <c r="FID34" s="122"/>
      <c r="FIE34" s="122"/>
      <c r="FIF34" s="122"/>
      <c r="FIG34" s="122"/>
      <c r="FIH34" s="122"/>
      <c r="FII34" s="122"/>
      <c r="FIJ34" s="122"/>
      <c r="FIK34" s="122"/>
      <c r="FIL34" s="122"/>
      <c r="FIM34" s="122"/>
      <c r="FIN34" s="122"/>
      <c r="FIO34" s="122"/>
      <c r="FIP34" s="122"/>
      <c r="FIQ34" s="122"/>
      <c r="FIR34" s="122"/>
      <c r="FIS34" s="122"/>
      <c r="FIT34" s="122"/>
      <c r="FIU34" s="122"/>
      <c r="FIV34" s="122"/>
      <c r="FIW34" s="122"/>
      <c r="FIX34" s="122"/>
      <c r="FIY34" s="122"/>
      <c r="FIZ34" s="122"/>
      <c r="FJA34" s="122"/>
      <c r="FJB34" s="122"/>
      <c r="FJC34" s="122"/>
      <c r="FJD34" s="122"/>
      <c r="FJE34" s="122"/>
      <c r="FJF34" s="122"/>
      <c r="FJG34" s="122"/>
      <c r="FJH34" s="122"/>
      <c r="FJI34" s="122"/>
      <c r="FJJ34" s="122"/>
      <c r="FJK34" s="122"/>
      <c r="FJL34" s="122"/>
      <c r="FJM34" s="122"/>
      <c r="FJN34" s="122"/>
      <c r="FJO34" s="122"/>
      <c r="FJP34" s="122"/>
      <c r="FJQ34" s="122"/>
      <c r="FJR34" s="122"/>
      <c r="FJS34" s="122"/>
      <c r="FJT34" s="122"/>
      <c r="FJU34" s="122"/>
      <c r="FJV34" s="122"/>
      <c r="FJW34" s="122"/>
      <c r="FJX34" s="122"/>
      <c r="FJY34" s="122"/>
      <c r="FJZ34" s="122"/>
      <c r="FKA34" s="122"/>
      <c r="FKB34" s="122"/>
      <c r="FKC34" s="122"/>
      <c r="FKD34" s="122"/>
      <c r="FKE34" s="122"/>
      <c r="FKF34" s="122"/>
      <c r="FKG34" s="122"/>
      <c r="FKH34" s="122"/>
      <c r="FKI34" s="122"/>
      <c r="FKJ34" s="122"/>
      <c r="FKK34" s="122"/>
      <c r="FKL34" s="122"/>
      <c r="FKM34" s="122"/>
      <c r="FKN34" s="122"/>
      <c r="FKO34" s="122"/>
      <c r="FKP34" s="122"/>
      <c r="FKQ34" s="122"/>
      <c r="FKR34" s="122"/>
      <c r="FKS34" s="122"/>
      <c r="FKT34" s="122"/>
      <c r="FKU34" s="122"/>
      <c r="FKV34" s="122"/>
      <c r="FKW34" s="122"/>
      <c r="FKX34" s="122"/>
      <c r="FKY34" s="122"/>
      <c r="FKZ34" s="122"/>
      <c r="FLA34" s="122"/>
      <c r="FLB34" s="122"/>
      <c r="FLC34" s="122"/>
      <c r="FLD34" s="122"/>
      <c r="FLE34" s="122"/>
      <c r="FLF34" s="122"/>
      <c r="FLG34" s="122"/>
      <c r="FLH34" s="122"/>
      <c r="FLI34" s="122"/>
      <c r="FLJ34" s="122"/>
      <c r="FLK34" s="122"/>
      <c r="FLL34" s="122"/>
      <c r="FLM34" s="122"/>
      <c r="FLN34" s="122"/>
      <c r="FLO34" s="122"/>
      <c r="FLP34" s="122"/>
      <c r="FLQ34" s="122"/>
      <c r="FLR34" s="122"/>
      <c r="FLS34" s="122"/>
      <c r="FLT34" s="122"/>
      <c r="FLU34" s="122"/>
      <c r="FLV34" s="122"/>
      <c r="FLW34" s="122"/>
      <c r="FLX34" s="122"/>
      <c r="FLY34" s="122"/>
      <c r="FLZ34" s="122"/>
      <c r="FMA34" s="122"/>
      <c r="FMB34" s="122"/>
      <c r="FMC34" s="122"/>
      <c r="FMD34" s="122"/>
      <c r="FME34" s="122"/>
      <c r="FMF34" s="122"/>
      <c r="FMG34" s="122"/>
      <c r="FMH34" s="122"/>
      <c r="FMI34" s="122"/>
      <c r="FMJ34" s="122"/>
      <c r="FMK34" s="122"/>
      <c r="FML34" s="122"/>
      <c r="FMM34" s="122"/>
      <c r="FMN34" s="122"/>
      <c r="FMO34" s="122"/>
      <c r="FMP34" s="122"/>
      <c r="FMQ34" s="122"/>
      <c r="FMR34" s="122"/>
      <c r="FMS34" s="122"/>
      <c r="FMT34" s="122"/>
      <c r="FMU34" s="122"/>
      <c r="FMV34" s="122"/>
      <c r="FMW34" s="122"/>
      <c r="FMX34" s="122"/>
      <c r="FMY34" s="122"/>
      <c r="FMZ34" s="122"/>
      <c r="FNA34" s="122"/>
      <c r="FNB34" s="122"/>
      <c r="FNC34" s="122"/>
      <c r="FND34" s="122"/>
      <c r="FNE34" s="122"/>
      <c r="FNF34" s="122"/>
      <c r="FNG34" s="122"/>
      <c r="FNH34" s="122"/>
      <c r="FNI34" s="122"/>
      <c r="FNJ34" s="122"/>
      <c r="FNK34" s="122"/>
      <c r="FNL34" s="122"/>
      <c r="FNM34" s="122"/>
      <c r="FNN34" s="122"/>
      <c r="FNO34" s="122"/>
      <c r="FNP34" s="122"/>
      <c r="FNQ34" s="122"/>
      <c r="FNR34" s="122"/>
      <c r="FNS34" s="122"/>
      <c r="FNT34" s="122"/>
      <c r="FNU34" s="122"/>
      <c r="FNV34" s="122"/>
      <c r="FNW34" s="122"/>
      <c r="FNX34" s="122"/>
      <c r="FNY34" s="122"/>
      <c r="FNZ34" s="122"/>
      <c r="FOA34" s="122"/>
      <c r="FOB34" s="122"/>
      <c r="FOC34" s="122"/>
      <c r="FOD34" s="122"/>
      <c r="FOE34" s="122"/>
      <c r="FOF34" s="122"/>
      <c r="FOG34" s="122"/>
      <c r="FOH34" s="122"/>
      <c r="FOI34" s="122"/>
      <c r="FOJ34" s="122"/>
      <c r="FOK34" s="122"/>
      <c r="FOL34" s="122"/>
      <c r="FOM34" s="122"/>
      <c r="FON34" s="122"/>
      <c r="FOO34" s="122"/>
      <c r="FOP34" s="122"/>
      <c r="FOQ34" s="122"/>
      <c r="FOR34" s="122"/>
      <c r="FOS34" s="122"/>
      <c r="FOT34" s="122"/>
      <c r="FOU34" s="122"/>
      <c r="FOV34" s="122"/>
      <c r="FOW34" s="122"/>
      <c r="FOX34" s="122"/>
      <c r="FOY34" s="122"/>
      <c r="FOZ34" s="122"/>
      <c r="FPA34" s="122"/>
      <c r="FPB34" s="122"/>
      <c r="FPC34" s="122"/>
      <c r="FPD34" s="122"/>
      <c r="FPE34" s="122"/>
      <c r="FPF34" s="122"/>
      <c r="FPG34" s="122"/>
      <c r="FPH34" s="122"/>
      <c r="FPI34" s="122"/>
      <c r="FPJ34" s="122"/>
      <c r="FPK34" s="122"/>
      <c r="FPL34" s="122"/>
      <c r="FPM34" s="122"/>
      <c r="FPN34" s="122"/>
      <c r="FPO34" s="122"/>
      <c r="FPP34" s="122"/>
      <c r="FPQ34" s="122"/>
      <c r="FPR34" s="122"/>
      <c r="FPS34" s="122"/>
      <c r="FPT34" s="122"/>
      <c r="FPU34" s="122"/>
      <c r="FPV34" s="122"/>
      <c r="FPW34" s="122"/>
      <c r="FPX34" s="122"/>
      <c r="FPY34" s="122"/>
      <c r="FPZ34" s="122"/>
      <c r="FQA34" s="122"/>
      <c r="FQB34" s="122"/>
      <c r="FQC34" s="122"/>
      <c r="FQD34" s="122"/>
      <c r="FQE34" s="122"/>
      <c r="FQF34" s="122"/>
      <c r="FQG34" s="122"/>
      <c r="FQH34" s="122"/>
      <c r="FQI34" s="122"/>
      <c r="FQJ34" s="122"/>
      <c r="FQK34" s="122"/>
      <c r="FQL34" s="122"/>
      <c r="FQM34" s="122"/>
      <c r="FQN34" s="122"/>
      <c r="FQO34" s="122"/>
      <c r="FQP34" s="122"/>
      <c r="FQQ34" s="122"/>
      <c r="FQR34" s="122"/>
      <c r="FQS34" s="122"/>
      <c r="FQT34" s="122"/>
      <c r="FQU34" s="122"/>
      <c r="FQV34" s="122"/>
      <c r="FQW34" s="122"/>
      <c r="FQX34" s="122"/>
      <c r="FQY34" s="122"/>
      <c r="FQZ34" s="122"/>
      <c r="FRA34" s="122"/>
      <c r="FRB34" s="122"/>
      <c r="FRC34" s="122"/>
      <c r="FRD34" s="122"/>
      <c r="FRE34" s="122"/>
      <c r="FRF34" s="122"/>
      <c r="FRG34" s="122"/>
      <c r="FRH34" s="122"/>
      <c r="FRI34" s="122"/>
      <c r="FRJ34" s="122"/>
      <c r="FRK34" s="122"/>
      <c r="FRL34" s="122"/>
      <c r="FRM34" s="122"/>
      <c r="FRN34" s="122"/>
      <c r="FRO34" s="122"/>
      <c r="FRP34" s="122"/>
      <c r="FRQ34" s="122"/>
      <c r="FRR34" s="122"/>
      <c r="FRS34" s="122"/>
      <c r="FRT34" s="122"/>
      <c r="FRU34" s="122"/>
      <c r="FRV34" s="122"/>
      <c r="FRW34" s="122"/>
      <c r="FRX34" s="122"/>
      <c r="FRY34" s="122"/>
      <c r="FRZ34" s="122"/>
      <c r="FSA34" s="122"/>
      <c r="FSB34" s="122"/>
      <c r="FSC34" s="122"/>
      <c r="FSD34" s="122"/>
      <c r="FSE34" s="122"/>
      <c r="FSF34" s="122"/>
      <c r="FSG34" s="122"/>
      <c r="FSH34" s="122"/>
      <c r="FSI34" s="122"/>
      <c r="FSJ34" s="122"/>
      <c r="FSK34" s="122"/>
      <c r="FSL34" s="122"/>
      <c r="FSM34" s="122"/>
      <c r="FSN34" s="122"/>
      <c r="FSO34" s="122"/>
      <c r="FSP34" s="122"/>
      <c r="FSQ34" s="122"/>
      <c r="FSR34" s="122"/>
      <c r="FSS34" s="122"/>
      <c r="FST34" s="122"/>
      <c r="FSU34" s="122"/>
      <c r="FSV34" s="122"/>
      <c r="FSW34" s="122"/>
      <c r="FSX34" s="122"/>
      <c r="FSY34" s="122"/>
      <c r="FSZ34" s="122"/>
      <c r="FTA34" s="122"/>
      <c r="FTB34" s="122"/>
      <c r="FTC34" s="122"/>
      <c r="FTD34" s="122"/>
      <c r="FTE34" s="122"/>
      <c r="FTF34" s="122"/>
      <c r="FTG34" s="122"/>
      <c r="FTH34" s="122"/>
      <c r="FTI34" s="122"/>
      <c r="FTJ34" s="122"/>
      <c r="FTK34" s="122"/>
      <c r="FTL34" s="122"/>
      <c r="FTM34" s="122"/>
      <c r="FTN34" s="122"/>
      <c r="FTO34" s="122"/>
      <c r="FTP34" s="122"/>
      <c r="FTQ34" s="122"/>
      <c r="FTR34" s="122"/>
      <c r="FTS34" s="122"/>
      <c r="FTT34" s="122"/>
      <c r="FTU34" s="122"/>
      <c r="FTV34" s="122"/>
      <c r="FTW34" s="122"/>
      <c r="FTX34" s="122"/>
      <c r="FTY34" s="122"/>
      <c r="FTZ34" s="122"/>
      <c r="FUA34" s="122"/>
      <c r="FUB34" s="122"/>
      <c r="FUC34" s="122"/>
      <c r="FUD34" s="122"/>
      <c r="FUE34" s="122"/>
      <c r="FUF34" s="122"/>
      <c r="FUG34" s="122"/>
      <c r="FUH34" s="122"/>
      <c r="FUI34" s="122"/>
      <c r="FUJ34" s="122"/>
      <c r="FUK34" s="122"/>
      <c r="FUL34" s="122"/>
      <c r="FUM34" s="122"/>
      <c r="FUN34" s="122"/>
      <c r="FUO34" s="122"/>
      <c r="FUP34" s="122"/>
      <c r="FUQ34" s="122"/>
      <c r="FUR34" s="122"/>
      <c r="FUS34" s="122"/>
      <c r="FUT34" s="122"/>
      <c r="FUU34" s="122"/>
      <c r="FUV34" s="122"/>
      <c r="FUW34" s="122"/>
      <c r="FUX34" s="122"/>
      <c r="FUY34" s="122"/>
      <c r="FUZ34" s="122"/>
      <c r="FVA34" s="122"/>
      <c r="FVB34" s="122"/>
      <c r="FVC34" s="122"/>
      <c r="FVD34" s="122"/>
      <c r="FVE34" s="122"/>
      <c r="FVF34" s="122"/>
      <c r="FVG34" s="122"/>
      <c r="FVH34" s="122"/>
      <c r="FVI34" s="122"/>
      <c r="FVJ34" s="122"/>
      <c r="FVK34" s="122"/>
      <c r="FVL34" s="122"/>
      <c r="FVM34" s="122"/>
      <c r="FVN34" s="122"/>
      <c r="FVO34" s="122"/>
      <c r="FVP34" s="122"/>
      <c r="FVQ34" s="122"/>
      <c r="FVR34" s="122"/>
      <c r="FVS34" s="122"/>
      <c r="FVT34" s="122"/>
      <c r="FVU34" s="122"/>
      <c r="FVV34" s="122"/>
      <c r="FVW34" s="122"/>
      <c r="FVX34" s="122"/>
      <c r="FVY34" s="122"/>
      <c r="FVZ34" s="122"/>
      <c r="FWA34" s="122"/>
      <c r="FWB34" s="122"/>
      <c r="FWC34" s="122"/>
      <c r="FWD34" s="122"/>
      <c r="FWE34" s="122"/>
      <c r="FWF34" s="122"/>
      <c r="FWG34" s="122"/>
      <c r="FWH34" s="122"/>
      <c r="FWI34" s="122"/>
      <c r="FWJ34" s="122"/>
      <c r="FWK34" s="122"/>
      <c r="FWL34" s="122"/>
      <c r="FWM34" s="122"/>
      <c r="FWN34" s="122"/>
      <c r="FWO34" s="122"/>
      <c r="FWP34" s="122"/>
      <c r="FWQ34" s="122"/>
      <c r="FWR34" s="122"/>
      <c r="FWS34" s="122"/>
      <c r="FWT34" s="122"/>
      <c r="FWU34" s="122"/>
      <c r="FWV34" s="122"/>
      <c r="FWW34" s="122"/>
      <c r="FWX34" s="122"/>
      <c r="FWY34" s="122"/>
      <c r="FWZ34" s="122"/>
      <c r="FXA34" s="122"/>
      <c r="FXB34" s="122"/>
      <c r="FXC34" s="122"/>
      <c r="FXD34" s="122"/>
      <c r="FXE34" s="122"/>
      <c r="FXF34" s="122"/>
      <c r="FXG34" s="122"/>
      <c r="FXH34" s="122"/>
      <c r="FXI34" s="122"/>
      <c r="FXJ34" s="122"/>
      <c r="FXK34" s="122"/>
      <c r="FXL34" s="122"/>
      <c r="FXM34" s="122"/>
      <c r="FXN34" s="122"/>
      <c r="FXO34" s="122"/>
      <c r="FXP34" s="122"/>
      <c r="FXQ34" s="122"/>
      <c r="FXR34" s="122"/>
      <c r="FXS34" s="122"/>
      <c r="FXT34" s="122"/>
      <c r="FXU34" s="122"/>
      <c r="FXV34" s="122"/>
      <c r="FXW34" s="122"/>
      <c r="FXX34" s="122"/>
      <c r="FXY34" s="122"/>
      <c r="FXZ34" s="122"/>
      <c r="FYA34" s="122"/>
      <c r="FYB34" s="122"/>
      <c r="FYC34" s="122"/>
      <c r="FYD34" s="122"/>
      <c r="FYE34" s="122"/>
      <c r="FYF34" s="122"/>
      <c r="FYG34" s="122"/>
      <c r="FYH34" s="122"/>
      <c r="FYI34" s="122"/>
      <c r="FYJ34" s="122"/>
      <c r="FYK34" s="122"/>
      <c r="FYL34" s="122"/>
      <c r="FYM34" s="122"/>
      <c r="FYN34" s="122"/>
      <c r="FYO34" s="122"/>
      <c r="FYP34" s="122"/>
      <c r="FYQ34" s="122"/>
      <c r="FYR34" s="122"/>
      <c r="FYS34" s="122"/>
      <c r="FYT34" s="122"/>
      <c r="FYU34" s="122"/>
      <c r="FYV34" s="122"/>
      <c r="FYW34" s="122"/>
      <c r="FYX34" s="122"/>
      <c r="FYY34" s="122"/>
      <c r="FYZ34" s="122"/>
      <c r="FZA34" s="122"/>
      <c r="FZB34" s="122"/>
      <c r="FZC34" s="122"/>
      <c r="FZD34" s="122"/>
      <c r="FZE34" s="122"/>
      <c r="FZF34" s="122"/>
      <c r="FZG34" s="122"/>
      <c r="FZH34" s="122"/>
      <c r="FZI34" s="122"/>
      <c r="FZJ34" s="122"/>
      <c r="FZK34" s="122"/>
      <c r="FZL34" s="122"/>
      <c r="FZM34" s="122"/>
      <c r="FZN34" s="122"/>
      <c r="FZO34" s="122"/>
      <c r="FZP34" s="122"/>
      <c r="FZQ34" s="122"/>
      <c r="FZR34" s="122"/>
      <c r="FZS34" s="122"/>
      <c r="FZT34" s="122"/>
      <c r="FZU34" s="122"/>
      <c r="FZV34" s="122"/>
      <c r="FZW34" s="122"/>
      <c r="FZX34" s="122"/>
      <c r="FZY34" s="122"/>
      <c r="FZZ34" s="122"/>
      <c r="GAA34" s="122"/>
      <c r="GAB34" s="122"/>
      <c r="GAC34" s="122"/>
      <c r="GAD34" s="122"/>
      <c r="GAE34" s="122"/>
      <c r="GAF34" s="122"/>
      <c r="GAG34" s="122"/>
      <c r="GAH34" s="122"/>
      <c r="GAI34" s="122"/>
      <c r="GAJ34" s="122"/>
      <c r="GAK34" s="122"/>
      <c r="GAL34" s="122"/>
      <c r="GAM34" s="122"/>
      <c r="GAN34" s="122"/>
      <c r="GAO34" s="122"/>
      <c r="GAP34" s="122"/>
      <c r="GAQ34" s="122"/>
      <c r="GAR34" s="122"/>
      <c r="GAS34" s="122"/>
      <c r="GAT34" s="122"/>
      <c r="GAU34" s="122"/>
      <c r="GAV34" s="122"/>
      <c r="GAW34" s="122"/>
      <c r="GAX34" s="122"/>
      <c r="GAY34" s="122"/>
      <c r="GAZ34" s="122"/>
      <c r="GBA34" s="122"/>
      <c r="GBB34" s="122"/>
      <c r="GBC34" s="122"/>
      <c r="GBD34" s="122"/>
      <c r="GBE34" s="122"/>
      <c r="GBF34" s="122"/>
      <c r="GBG34" s="122"/>
      <c r="GBH34" s="122"/>
      <c r="GBI34" s="122"/>
      <c r="GBJ34" s="122"/>
      <c r="GBK34" s="122"/>
      <c r="GBL34" s="122"/>
      <c r="GBM34" s="122"/>
      <c r="GBN34" s="122"/>
      <c r="GBO34" s="122"/>
      <c r="GBP34" s="122"/>
      <c r="GBQ34" s="122"/>
      <c r="GBR34" s="122"/>
      <c r="GBS34" s="122"/>
      <c r="GBT34" s="122"/>
      <c r="GBU34" s="122"/>
      <c r="GBV34" s="122"/>
      <c r="GBW34" s="122"/>
      <c r="GBX34" s="122"/>
      <c r="GBY34" s="122"/>
      <c r="GBZ34" s="122"/>
      <c r="GCA34" s="122"/>
      <c r="GCB34" s="122"/>
      <c r="GCC34" s="122"/>
      <c r="GCD34" s="122"/>
      <c r="GCE34" s="122"/>
      <c r="GCF34" s="122"/>
      <c r="GCG34" s="122"/>
      <c r="GCH34" s="122"/>
      <c r="GCI34" s="122"/>
      <c r="GCJ34" s="122"/>
      <c r="GCK34" s="122"/>
      <c r="GCL34" s="122"/>
      <c r="GCM34" s="122"/>
      <c r="GCN34" s="122"/>
      <c r="GCO34" s="122"/>
      <c r="GCP34" s="122"/>
      <c r="GCQ34" s="122"/>
      <c r="GCR34" s="122"/>
      <c r="GCS34" s="122"/>
      <c r="GCT34" s="122"/>
      <c r="GCU34" s="122"/>
      <c r="GCV34" s="122"/>
      <c r="GCW34" s="122"/>
      <c r="GCX34" s="122"/>
      <c r="GCY34" s="122"/>
      <c r="GCZ34" s="122"/>
      <c r="GDA34" s="122"/>
      <c r="GDB34" s="122"/>
      <c r="GDC34" s="122"/>
      <c r="GDD34" s="122"/>
      <c r="GDE34" s="122"/>
      <c r="GDF34" s="122"/>
      <c r="GDG34" s="122"/>
      <c r="GDH34" s="122"/>
      <c r="GDI34" s="122"/>
      <c r="GDJ34" s="122"/>
      <c r="GDK34" s="122"/>
      <c r="GDL34" s="122"/>
      <c r="GDM34" s="122"/>
      <c r="GDN34" s="122"/>
      <c r="GDO34" s="122"/>
      <c r="GDP34" s="122"/>
      <c r="GDQ34" s="122"/>
      <c r="GDR34" s="122"/>
      <c r="GDS34" s="122"/>
      <c r="GDT34" s="122"/>
      <c r="GDU34" s="122"/>
      <c r="GDV34" s="122"/>
      <c r="GDW34" s="122"/>
      <c r="GDX34" s="122"/>
      <c r="GDY34" s="122"/>
      <c r="GDZ34" s="122"/>
      <c r="GEA34" s="122"/>
      <c r="GEB34" s="122"/>
      <c r="GEC34" s="122"/>
      <c r="GED34" s="122"/>
      <c r="GEE34" s="122"/>
      <c r="GEF34" s="122"/>
      <c r="GEG34" s="122"/>
      <c r="GEH34" s="122"/>
      <c r="GEI34" s="122"/>
      <c r="GEJ34" s="122"/>
      <c r="GEK34" s="122"/>
      <c r="GEL34" s="122"/>
      <c r="GEM34" s="122"/>
      <c r="GEN34" s="122"/>
      <c r="GEO34" s="122"/>
      <c r="GEP34" s="122"/>
      <c r="GEQ34" s="122"/>
      <c r="GER34" s="122"/>
      <c r="GES34" s="122"/>
      <c r="GET34" s="122"/>
      <c r="GEU34" s="122"/>
      <c r="GEV34" s="122"/>
      <c r="GEW34" s="122"/>
      <c r="GEX34" s="122"/>
      <c r="GEY34" s="122"/>
      <c r="GEZ34" s="122"/>
      <c r="GFA34" s="122"/>
      <c r="GFB34" s="122"/>
      <c r="GFC34" s="122"/>
      <c r="GFD34" s="122"/>
      <c r="GFE34" s="122"/>
      <c r="GFF34" s="122"/>
      <c r="GFG34" s="122"/>
      <c r="GFH34" s="122"/>
      <c r="GFI34" s="122"/>
      <c r="GFJ34" s="122"/>
      <c r="GFK34" s="122"/>
      <c r="GFL34" s="122"/>
      <c r="GFM34" s="122"/>
      <c r="GFN34" s="122"/>
      <c r="GFO34" s="122"/>
      <c r="GFP34" s="122"/>
      <c r="GFQ34" s="122"/>
      <c r="GFR34" s="122"/>
      <c r="GFS34" s="122"/>
      <c r="GFT34" s="122"/>
      <c r="GFU34" s="122"/>
      <c r="GFV34" s="122"/>
      <c r="GFW34" s="122"/>
      <c r="GFX34" s="122"/>
      <c r="GFY34" s="122"/>
      <c r="GFZ34" s="122"/>
      <c r="GGA34" s="122"/>
      <c r="GGB34" s="122"/>
      <c r="GGC34" s="122"/>
      <c r="GGD34" s="122"/>
      <c r="GGE34" s="122"/>
      <c r="GGF34" s="122"/>
      <c r="GGG34" s="122"/>
      <c r="GGH34" s="122"/>
      <c r="GGI34" s="122"/>
      <c r="GGJ34" s="122"/>
      <c r="GGK34" s="122"/>
      <c r="GGL34" s="122"/>
      <c r="GGM34" s="122"/>
      <c r="GGN34" s="122"/>
      <c r="GGO34" s="122"/>
      <c r="GGP34" s="122"/>
      <c r="GGQ34" s="122"/>
      <c r="GGR34" s="122"/>
      <c r="GGS34" s="122"/>
      <c r="GGT34" s="122"/>
      <c r="GGU34" s="122"/>
      <c r="GGV34" s="122"/>
      <c r="GGW34" s="122"/>
      <c r="GGX34" s="122"/>
      <c r="GGY34" s="122"/>
      <c r="GGZ34" s="122"/>
      <c r="GHA34" s="122"/>
      <c r="GHB34" s="122"/>
      <c r="GHC34" s="122"/>
      <c r="GHD34" s="122"/>
      <c r="GHE34" s="122"/>
      <c r="GHF34" s="122"/>
      <c r="GHG34" s="122"/>
      <c r="GHH34" s="122"/>
      <c r="GHI34" s="122"/>
      <c r="GHJ34" s="122"/>
      <c r="GHK34" s="122"/>
      <c r="GHL34" s="122"/>
      <c r="GHM34" s="122"/>
      <c r="GHN34" s="122"/>
      <c r="GHO34" s="122"/>
      <c r="GHP34" s="122"/>
      <c r="GHQ34" s="122"/>
      <c r="GHR34" s="122"/>
      <c r="GHS34" s="122"/>
      <c r="GHT34" s="122"/>
      <c r="GHU34" s="122"/>
      <c r="GHV34" s="122"/>
      <c r="GHW34" s="122"/>
      <c r="GHX34" s="122"/>
      <c r="GHY34" s="122"/>
      <c r="GHZ34" s="122"/>
      <c r="GIA34" s="122"/>
      <c r="GIB34" s="122"/>
      <c r="GIC34" s="122"/>
      <c r="GID34" s="122"/>
      <c r="GIE34" s="122"/>
      <c r="GIF34" s="122"/>
      <c r="GIG34" s="122"/>
      <c r="GIH34" s="122"/>
      <c r="GII34" s="122"/>
      <c r="GIJ34" s="122"/>
      <c r="GIK34" s="122"/>
      <c r="GIL34" s="122"/>
      <c r="GIM34" s="122"/>
      <c r="GIN34" s="122"/>
      <c r="GIO34" s="122"/>
      <c r="GIP34" s="122"/>
      <c r="GIQ34" s="122"/>
      <c r="GIR34" s="122"/>
      <c r="GIS34" s="122"/>
      <c r="GIT34" s="122"/>
      <c r="GIU34" s="122"/>
      <c r="GIV34" s="122"/>
      <c r="GIW34" s="122"/>
      <c r="GIX34" s="122"/>
      <c r="GIY34" s="122"/>
      <c r="GIZ34" s="122"/>
      <c r="GJA34" s="122"/>
      <c r="GJB34" s="122"/>
      <c r="GJC34" s="122"/>
      <c r="GJD34" s="122"/>
      <c r="GJE34" s="122"/>
      <c r="GJF34" s="122"/>
      <c r="GJG34" s="122"/>
      <c r="GJH34" s="122"/>
      <c r="GJI34" s="122"/>
      <c r="GJJ34" s="122"/>
      <c r="GJK34" s="122"/>
      <c r="GJL34" s="122"/>
      <c r="GJM34" s="122"/>
      <c r="GJN34" s="122"/>
      <c r="GJO34" s="122"/>
      <c r="GJP34" s="122"/>
      <c r="GJQ34" s="122"/>
      <c r="GJR34" s="122"/>
      <c r="GJS34" s="122"/>
      <c r="GJT34" s="122"/>
      <c r="GJU34" s="122"/>
      <c r="GJV34" s="122"/>
      <c r="GJW34" s="122"/>
      <c r="GJX34" s="122"/>
      <c r="GJY34" s="122"/>
      <c r="GJZ34" s="122"/>
      <c r="GKA34" s="122"/>
      <c r="GKB34" s="122"/>
      <c r="GKC34" s="122"/>
      <c r="GKD34" s="122"/>
      <c r="GKE34" s="122"/>
      <c r="GKF34" s="122"/>
      <c r="GKG34" s="122"/>
      <c r="GKH34" s="122"/>
      <c r="GKI34" s="122"/>
      <c r="GKJ34" s="122"/>
      <c r="GKK34" s="122"/>
      <c r="GKL34" s="122"/>
      <c r="GKM34" s="122"/>
      <c r="GKN34" s="122"/>
      <c r="GKO34" s="122"/>
      <c r="GKP34" s="122"/>
      <c r="GKQ34" s="122"/>
      <c r="GKR34" s="122"/>
      <c r="GKS34" s="122"/>
      <c r="GKT34" s="122"/>
      <c r="GKU34" s="122"/>
      <c r="GKV34" s="122"/>
      <c r="GKW34" s="122"/>
      <c r="GKX34" s="122"/>
      <c r="GKY34" s="122"/>
      <c r="GKZ34" s="122"/>
      <c r="GLA34" s="122"/>
      <c r="GLB34" s="122"/>
      <c r="GLC34" s="122"/>
      <c r="GLD34" s="122"/>
      <c r="GLE34" s="122"/>
      <c r="GLF34" s="122"/>
      <c r="GLG34" s="122"/>
      <c r="GLH34" s="122"/>
      <c r="GLI34" s="122"/>
      <c r="GLJ34" s="122"/>
      <c r="GLK34" s="122"/>
      <c r="GLL34" s="122"/>
      <c r="GLM34" s="122"/>
      <c r="GLN34" s="122"/>
      <c r="GLO34" s="122"/>
      <c r="GLP34" s="122"/>
      <c r="GLQ34" s="122"/>
      <c r="GLR34" s="122"/>
      <c r="GLS34" s="122"/>
      <c r="GLT34" s="122"/>
      <c r="GLU34" s="122"/>
      <c r="GLV34" s="122"/>
      <c r="GLW34" s="122"/>
      <c r="GLX34" s="122"/>
      <c r="GLY34" s="122"/>
      <c r="GLZ34" s="122"/>
      <c r="GMA34" s="122"/>
      <c r="GMB34" s="122"/>
      <c r="GMC34" s="122"/>
      <c r="GMD34" s="122"/>
      <c r="GME34" s="122"/>
      <c r="GMF34" s="122"/>
      <c r="GMG34" s="122"/>
      <c r="GMH34" s="122"/>
      <c r="GMI34" s="122"/>
      <c r="GMJ34" s="122"/>
      <c r="GMK34" s="122"/>
      <c r="GML34" s="122"/>
      <c r="GMM34" s="122"/>
      <c r="GMN34" s="122"/>
      <c r="GMO34" s="122"/>
      <c r="GMP34" s="122"/>
      <c r="GMQ34" s="122"/>
      <c r="GMR34" s="122"/>
      <c r="GMS34" s="122"/>
      <c r="GMT34" s="122"/>
      <c r="GMU34" s="122"/>
      <c r="GMV34" s="122"/>
      <c r="GMW34" s="122"/>
      <c r="GMX34" s="122"/>
      <c r="GMY34" s="122"/>
      <c r="GMZ34" s="122"/>
      <c r="GNA34" s="122"/>
      <c r="GNB34" s="122"/>
      <c r="GNC34" s="122"/>
      <c r="GND34" s="122"/>
      <c r="GNE34" s="122"/>
      <c r="GNF34" s="122"/>
      <c r="GNG34" s="122"/>
      <c r="GNH34" s="122"/>
      <c r="GNI34" s="122"/>
      <c r="GNJ34" s="122"/>
      <c r="GNK34" s="122"/>
      <c r="GNL34" s="122"/>
      <c r="GNM34" s="122"/>
      <c r="GNN34" s="122"/>
      <c r="GNO34" s="122"/>
      <c r="GNP34" s="122"/>
      <c r="GNQ34" s="122"/>
      <c r="GNR34" s="122"/>
      <c r="GNS34" s="122"/>
      <c r="GNT34" s="122"/>
      <c r="GNU34" s="122"/>
      <c r="GNV34" s="122"/>
      <c r="GNW34" s="122"/>
      <c r="GNX34" s="122"/>
      <c r="GNY34" s="122"/>
      <c r="GNZ34" s="122"/>
      <c r="GOA34" s="122"/>
      <c r="GOB34" s="122"/>
      <c r="GOC34" s="122"/>
      <c r="GOD34" s="122"/>
      <c r="GOE34" s="122"/>
      <c r="GOF34" s="122"/>
      <c r="GOG34" s="122"/>
      <c r="GOH34" s="122"/>
      <c r="GOI34" s="122"/>
      <c r="GOJ34" s="122"/>
      <c r="GOK34" s="122"/>
      <c r="GOL34" s="122"/>
      <c r="GOM34" s="122"/>
      <c r="GON34" s="122"/>
      <c r="GOO34" s="122"/>
      <c r="GOP34" s="122"/>
      <c r="GOQ34" s="122"/>
      <c r="GOR34" s="122"/>
      <c r="GOS34" s="122"/>
      <c r="GOT34" s="122"/>
      <c r="GOU34" s="122"/>
      <c r="GOV34" s="122"/>
      <c r="GOW34" s="122"/>
      <c r="GOX34" s="122"/>
      <c r="GOY34" s="122"/>
      <c r="GOZ34" s="122"/>
      <c r="GPA34" s="122"/>
      <c r="GPB34" s="122"/>
      <c r="GPC34" s="122"/>
      <c r="GPD34" s="122"/>
      <c r="GPE34" s="122"/>
      <c r="GPF34" s="122"/>
      <c r="GPG34" s="122"/>
      <c r="GPH34" s="122"/>
      <c r="GPI34" s="122"/>
      <c r="GPJ34" s="122"/>
      <c r="GPK34" s="122"/>
      <c r="GPL34" s="122"/>
      <c r="GPM34" s="122"/>
      <c r="GPN34" s="122"/>
      <c r="GPO34" s="122"/>
      <c r="GPP34" s="122"/>
      <c r="GPQ34" s="122"/>
      <c r="GPR34" s="122"/>
      <c r="GPS34" s="122"/>
      <c r="GPT34" s="122"/>
      <c r="GPU34" s="122"/>
      <c r="GPV34" s="122"/>
      <c r="GPW34" s="122"/>
      <c r="GPX34" s="122"/>
      <c r="GPY34" s="122"/>
      <c r="GPZ34" s="122"/>
      <c r="GQA34" s="122"/>
      <c r="GQB34" s="122"/>
      <c r="GQC34" s="122"/>
      <c r="GQD34" s="122"/>
      <c r="GQE34" s="122"/>
      <c r="GQF34" s="122"/>
      <c r="GQG34" s="122"/>
      <c r="GQH34" s="122"/>
      <c r="GQI34" s="122"/>
      <c r="GQJ34" s="122"/>
      <c r="GQK34" s="122"/>
      <c r="GQL34" s="122"/>
      <c r="GQM34" s="122"/>
      <c r="GQN34" s="122"/>
      <c r="GQO34" s="122"/>
      <c r="GQP34" s="122"/>
      <c r="GQQ34" s="122"/>
      <c r="GQR34" s="122"/>
      <c r="GQS34" s="122"/>
      <c r="GQT34" s="122"/>
      <c r="GQU34" s="122"/>
      <c r="GQV34" s="122"/>
      <c r="GQW34" s="122"/>
      <c r="GQX34" s="122"/>
      <c r="GQY34" s="122"/>
      <c r="GQZ34" s="122"/>
      <c r="GRA34" s="122"/>
      <c r="GRB34" s="122"/>
      <c r="GRC34" s="122"/>
      <c r="GRD34" s="122"/>
      <c r="GRE34" s="122"/>
      <c r="GRF34" s="122"/>
      <c r="GRG34" s="122"/>
      <c r="GRH34" s="122"/>
      <c r="GRI34" s="122"/>
      <c r="GRJ34" s="122"/>
      <c r="GRK34" s="122"/>
      <c r="GRL34" s="122"/>
      <c r="GRM34" s="122"/>
      <c r="GRN34" s="122"/>
      <c r="GRO34" s="122"/>
      <c r="GRP34" s="122"/>
      <c r="GRQ34" s="122"/>
      <c r="GRR34" s="122"/>
      <c r="GRS34" s="122"/>
      <c r="GRT34" s="122"/>
      <c r="GRU34" s="122"/>
      <c r="GRV34" s="122"/>
      <c r="GRW34" s="122"/>
      <c r="GRX34" s="122"/>
      <c r="GRY34" s="122"/>
      <c r="GRZ34" s="122"/>
      <c r="GSA34" s="122"/>
      <c r="GSB34" s="122"/>
      <c r="GSC34" s="122"/>
      <c r="GSD34" s="122"/>
      <c r="GSE34" s="122"/>
      <c r="GSF34" s="122"/>
      <c r="GSG34" s="122"/>
      <c r="GSH34" s="122"/>
      <c r="GSI34" s="122"/>
      <c r="GSJ34" s="122"/>
      <c r="GSK34" s="122"/>
      <c r="GSL34" s="122"/>
      <c r="GSM34" s="122"/>
      <c r="GSN34" s="122"/>
      <c r="GSO34" s="122"/>
      <c r="GSP34" s="122"/>
      <c r="GSQ34" s="122"/>
      <c r="GSR34" s="122"/>
      <c r="GSS34" s="122"/>
      <c r="GST34" s="122"/>
      <c r="GSU34" s="122"/>
      <c r="GSV34" s="122"/>
      <c r="GSW34" s="122"/>
      <c r="GSX34" s="122"/>
      <c r="GSY34" s="122"/>
      <c r="GSZ34" s="122"/>
      <c r="GTA34" s="122"/>
      <c r="GTB34" s="122"/>
      <c r="GTC34" s="122"/>
      <c r="GTD34" s="122"/>
      <c r="GTE34" s="122"/>
      <c r="GTF34" s="122"/>
      <c r="GTG34" s="122"/>
      <c r="GTH34" s="122"/>
      <c r="GTI34" s="122"/>
      <c r="GTJ34" s="122"/>
      <c r="GTK34" s="122"/>
      <c r="GTL34" s="122"/>
      <c r="GTM34" s="122"/>
      <c r="GTN34" s="122"/>
      <c r="GTO34" s="122"/>
      <c r="GTP34" s="122"/>
      <c r="GTQ34" s="122"/>
      <c r="GTR34" s="122"/>
      <c r="GTS34" s="122"/>
      <c r="GTT34" s="122"/>
      <c r="GTU34" s="122"/>
      <c r="GTV34" s="122"/>
      <c r="GTW34" s="122"/>
      <c r="GTX34" s="122"/>
      <c r="GTY34" s="122"/>
      <c r="GTZ34" s="122"/>
      <c r="GUA34" s="122"/>
      <c r="GUB34" s="122"/>
      <c r="GUC34" s="122"/>
      <c r="GUD34" s="122"/>
      <c r="GUE34" s="122"/>
      <c r="GUF34" s="122"/>
      <c r="GUG34" s="122"/>
      <c r="GUH34" s="122"/>
      <c r="GUI34" s="122"/>
      <c r="GUJ34" s="122"/>
      <c r="GUK34" s="122"/>
      <c r="GUL34" s="122"/>
      <c r="GUM34" s="122"/>
      <c r="GUN34" s="122"/>
      <c r="GUO34" s="122"/>
      <c r="GUP34" s="122"/>
      <c r="GUQ34" s="122"/>
      <c r="GUR34" s="122"/>
      <c r="GUS34" s="122"/>
      <c r="GUT34" s="122"/>
      <c r="GUU34" s="122"/>
      <c r="GUV34" s="122"/>
      <c r="GUW34" s="122"/>
      <c r="GUX34" s="122"/>
      <c r="GUY34" s="122"/>
      <c r="GUZ34" s="122"/>
      <c r="GVA34" s="122"/>
      <c r="GVB34" s="122"/>
      <c r="GVC34" s="122"/>
      <c r="GVD34" s="122"/>
      <c r="GVE34" s="122"/>
      <c r="GVF34" s="122"/>
      <c r="GVG34" s="122"/>
      <c r="GVH34" s="122"/>
      <c r="GVI34" s="122"/>
      <c r="GVJ34" s="122"/>
      <c r="GVK34" s="122"/>
      <c r="GVL34" s="122"/>
      <c r="GVM34" s="122"/>
      <c r="GVN34" s="122"/>
      <c r="GVO34" s="122"/>
      <c r="GVP34" s="122"/>
      <c r="GVQ34" s="122"/>
      <c r="GVR34" s="122"/>
      <c r="GVS34" s="122"/>
      <c r="GVT34" s="122"/>
      <c r="GVU34" s="122"/>
      <c r="GVV34" s="122"/>
      <c r="GVW34" s="122"/>
      <c r="GVX34" s="122"/>
      <c r="GVY34" s="122"/>
      <c r="GVZ34" s="122"/>
      <c r="GWA34" s="122"/>
      <c r="GWB34" s="122"/>
      <c r="GWC34" s="122"/>
      <c r="GWD34" s="122"/>
      <c r="GWE34" s="122"/>
      <c r="GWF34" s="122"/>
      <c r="GWG34" s="122"/>
      <c r="GWH34" s="122"/>
      <c r="GWI34" s="122"/>
      <c r="GWJ34" s="122"/>
      <c r="GWK34" s="122"/>
      <c r="GWL34" s="122"/>
      <c r="GWM34" s="122"/>
      <c r="GWN34" s="122"/>
      <c r="GWO34" s="122"/>
      <c r="GWP34" s="122"/>
      <c r="GWQ34" s="122"/>
      <c r="GWR34" s="122"/>
      <c r="GWS34" s="122"/>
      <c r="GWT34" s="122"/>
      <c r="GWU34" s="122"/>
      <c r="GWV34" s="122"/>
      <c r="GWW34" s="122"/>
      <c r="GWX34" s="122"/>
      <c r="GWY34" s="122"/>
      <c r="GWZ34" s="122"/>
      <c r="GXA34" s="122"/>
      <c r="GXB34" s="122"/>
      <c r="GXC34" s="122"/>
      <c r="GXD34" s="122"/>
      <c r="GXE34" s="122"/>
      <c r="GXF34" s="122"/>
      <c r="GXG34" s="122"/>
      <c r="GXH34" s="122"/>
      <c r="GXI34" s="122"/>
      <c r="GXJ34" s="122"/>
      <c r="GXK34" s="122"/>
      <c r="GXL34" s="122"/>
      <c r="GXM34" s="122"/>
      <c r="GXN34" s="122"/>
      <c r="GXO34" s="122"/>
      <c r="GXP34" s="122"/>
      <c r="GXQ34" s="122"/>
      <c r="GXR34" s="122"/>
      <c r="GXS34" s="122"/>
      <c r="GXT34" s="122"/>
      <c r="GXU34" s="122"/>
      <c r="GXV34" s="122"/>
      <c r="GXW34" s="122"/>
      <c r="GXX34" s="122"/>
      <c r="GXY34" s="122"/>
      <c r="GXZ34" s="122"/>
      <c r="GYA34" s="122"/>
      <c r="GYB34" s="122"/>
      <c r="GYC34" s="122"/>
      <c r="GYD34" s="122"/>
      <c r="GYE34" s="122"/>
      <c r="GYF34" s="122"/>
      <c r="GYG34" s="122"/>
      <c r="GYH34" s="122"/>
      <c r="GYI34" s="122"/>
      <c r="GYJ34" s="122"/>
      <c r="GYK34" s="122"/>
      <c r="GYL34" s="122"/>
      <c r="GYM34" s="122"/>
      <c r="GYN34" s="122"/>
      <c r="GYO34" s="122"/>
      <c r="GYP34" s="122"/>
      <c r="GYQ34" s="122"/>
      <c r="GYR34" s="122"/>
      <c r="GYS34" s="122"/>
      <c r="GYT34" s="122"/>
      <c r="GYU34" s="122"/>
      <c r="GYV34" s="122"/>
      <c r="GYW34" s="122"/>
      <c r="GYX34" s="122"/>
      <c r="GYY34" s="122"/>
      <c r="GYZ34" s="122"/>
      <c r="GZA34" s="122"/>
      <c r="GZB34" s="122"/>
      <c r="GZC34" s="122"/>
      <c r="GZD34" s="122"/>
      <c r="GZE34" s="122"/>
      <c r="GZF34" s="122"/>
      <c r="GZG34" s="122"/>
      <c r="GZH34" s="122"/>
      <c r="GZI34" s="122"/>
      <c r="GZJ34" s="122"/>
      <c r="GZK34" s="122"/>
      <c r="GZL34" s="122"/>
      <c r="GZM34" s="122"/>
      <c r="GZN34" s="122"/>
      <c r="GZO34" s="122"/>
      <c r="GZP34" s="122"/>
      <c r="GZQ34" s="122"/>
      <c r="GZR34" s="122"/>
      <c r="GZS34" s="122"/>
      <c r="GZT34" s="122"/>
      <c r="GZU34" s="122"/>
      <c r="GZV34" s="122"/>
      <c r="GZW34" s="122"/>
      <c r="GZX34" s="122"/>
      <c r="GZY34" s="122"/>
      <c r="GZZ34" s="122"/>
      <c r="HAA34" s="122"/>
      <c r="HAB34" s="122"/>
      <c r="HAC34" s="122"/>
      <c r="HAD34" s="122"/>
      <c r="HAE34" s="122"/>
      <c r="HAF34" s="122"/>
      <c r="HAG34" s="122"/>
      <c r="HAH34" s="122"/>
      <c r="HAI34" s="122"/>
      <c r="HAJ34" s="122"/>
      <c r="HAK34" s="122"/>
      <c r="HAL34" s="122"/>
      <c r="HAM34" s="122"/>
      <c r="HAN34" s="122"/>
      <c r="HAO34" s="122"/>
      <c r="HAP34" s="122"/>
      <c r="HAQ34" s="122"/>
      <c r="HAR34" s="122"/>
      <c r="HAS34" s="122"/>
      <c r="HAT34" s="122"/>
      <c r="HAU34" s="122"/>
      <c r="HAV34" s="122"/>
      <c r="HAW34" s="122"/>
      <c r="HAX34" s="122"/>
      <c r="HAY34" s="122"/>
      <c r="HAZ34" s="122"/>
      <c r="HBA34" s="122"/>
      <c r="HBB34" s="122"/>
      <c r="HBC34" s="122"/>
      <c r="HBD34" s="122"/>
      <c r="HBE34" s="122"/>
      <c r="HBF34" s="122"/>
      <c r="HBG34" s="122"/>
      <c r="HBH34" s="122"/>
      <c r="HBI34" s="122"/>
      <c r="HBJ34" s="122"/>
      <c r="HBK34" s="122"/>
      <c r="HBL34" s="122"/>
      <c r="HBM34" s="122"/>
      <c r="HBN34" s="122"/>
      <c r="HBO34" s="122"/>
      <c r="HBP34" s="122"/>
      <c r="HBQ34" s="122"/>
      <c r="HBR34" s="122"/>
      <c r="HBS34" s="122"/>
      <c r="HBT34" s="122"/>
      <c r="HBU34" s="122"/>
      <c r="HBV34" s="122"/>
      <c r="HBW34" s="122"/>
      <c r="HBX34" s="122"/>
      <c r="HBY34" s="122"/>
      <c r="HBZ34" s="122"/>
      <c r="HCA34" s="122"/>
      <c r="HCB34" s="122"/>
      <c r="HCC34" s="122"/>
      <c r="HCD34" s="122"/>
      <c r="HCE34" s="122"/>
      <c r="HCF34" s="122"/>
      <c r="HCG34" s="122"/>
      <c r="HCH34" s="122"/>
      <c r="HCI34" s="122"/>
      <c r="HCJ34" s="122"/>
      <c r="HCK34" s="122"/>
      <c r="HCL34" s="122"/>
      <c r="HCM34" s="122"/>
      <c r="HCN34" s="122"/>
      <c r="HCO34" s="122"/>
      <c r="HCP34" s="122"/>
      <c r="HCQ34" s="122"/>
      <c r="HCR34" s="122"/>
      <c r="HCS34" s="122"/>
      <c r="HCT34" s="122"/>
      <c r="HCU34" s="122"/>
      <c r="HCV34" s="122"/>
      <c r="HCW34" s="122"/>
      <c r="HCX34" s="122"/>
      <c r="HCY34" s="122"/>
      <c r="HCZ34" s="122"/>
      <c r="HDA34" s="122"/>
      <c r="HDB34" s="122"/>
      <c r="HDC34" s="122"/>
      <c r="HDD34" s="122"/>
      <c r="HDE34" s="122"/>
      <c r="HDF34" s="122"/>
      <c r="HDG34" s="122"/>
      <c r="HDH34" s="122"/>
      <c r="HDI34" s="122"/>
      <c r="HDJ34" s="122"/>
      <c r="HDK34" s="122"/>
      <c r="HDL34" s="122"/>
      <c r="HDM34" s="122"/>
      <c r="HDN34" s="122"/>
      <c r="HDO34" s="122"/>
      <c r="HDP34" s="122"/>
      <c r="HDQ34" s="122"/>
      <c r="HDR34" s="122"/>
      <c r="HDS34" s="122"/>
      <c r="HDT34" s="122"/>
      <c r="HDU34" s="122"/>
      <c r="HDV34" s="122"/>
      <c r="HDW34" s="122"/>
      <c r="HDX34" s="122"/>
      <c r="HDY34" s="122"/>
      <c r="HDZ34" s="122"/>
      <c r="HEA34" s="122"/>
      <c r="HEB34" s="122"/>
      <c r="HEC34" s="122"/>
      <c r="HED34" s="122"/>
      <c r="HEE34" s="122"/>
      <c r="HEF34" s="122"/>
      <c r="HEG34" s="122"/>
      <c r="HEH34" s="122"/>
      <c r="HEI34" s="122"/>
      <c r="HEJ34" s="122"/>
      <c r="HEK34" s="122"/>
      <c r="HEL34" s="122"/>
      <c r="HEM34" s="122"/>
      <c r="HEN34" s="122"/>
      <c r="HEO34" s="122"/>
      <c r="HEP34" s="122"/>
      <c r="HEQ34" s="122"/>
      <c r="HER34" s="122"/>
      <c r="HES34" s="122"/>
      <c r="HET34" s="122"/>
      <c r="HEU34" s="122"/>
      <c r="HEV34" s="122"/>
      <c r="HEW34" s="122"/>
      <c r="HEX34" s="122"/>
      <c r="HEY34" s="122"/>
      <c r="HEZ34" s="122"/>
      <c r="HFA34" s="122"/>
      <c r="HFB34" s="122"/>
      <c r="HFC34" s="122"/>
      <c r="HFD34" s="122"/>
      <c r="HFE34" s="122"/>
      <c r="HFF34" s="122"/>
      <c r="HFG34" s="122"/>
      <c r="HFH34" s="122"/>
      <c r="HFI34" s="122"/>
      <c r="HFJ34" s="122"/>
      <c r="HFK34" s="122"/>
      <c r="HFL34" s="122"/>
      <c r="HFM34" s="122"/>
      <c r="HFN34" s="122"/>
      <c r="HFO34" s="122"/>
      <c r="HFP34" s="122"/>
      <c r="HFQ34" s="122"/>
      <c r="HFR34" s="122"/>
      <c r="HFS34" s="122"/>
      <c r="HFT34" s="122"/>
      <c r="HFU34" s="122"/>
      <c r="HFV34" s="122"/>
      <c r="HFW34" s="122"/>
      <c r="HFX34" s="122"/>
      <c r="HFY34" s="122"/>
      <c r="HFZ34" s="122"/>
      <c r="HGA34" s="122"/>
      <c r="HGB34" s="122"/>
      <c r="HGC34" s="122"/>
      <c r="HGD34" s="122"/>
      <c r="HGE34" s="122"/>
      <c r="HGF34" s="122"/>
      <c r="HGG34" s="122"/>
      <c r="HGH34" s="122"/>
      <c r="HGI34" s="122"/>
      <c r="HGJ34" s="122"/>
      <c r="HGK34" s="122"/>
      <c r="HGL34" s="122"/>
      <c r="HGM34" s="122"/>
      <c r="HGN34" s="122"/>
      <c r="HGO34" s="122"/>
      <c r="HGP34" s="122"/>
      <c r="HGQ34" s="122"/>
      <c r="HGR34" s="122"/>
      <c r="HGS34" s="122"/>
      <c r="HGT34" s="122"/>
      <c r="HGU34" s="122"/>
      <c r="HGV34" s="122"/>
      <c r="HGW34" s="122"/>
      <c r="HGX34" s="122"/>
      <c r="HGY34" s="122"/>
      <c r="HGZ34" s="122"/>
      <c r="HHA34" s="122"/>
      <c r="HHB34" s="122"/>
      <c r="HHC34" s="122"/>
      <c r="HHD34" s="122"/>
      <c r="HHE34" s="122"/>
      <c r="HHF34" s="122"/>
      <c r="HHG34" s="122"/>
      <c r="HHH34" s="122"/>
      <c r="HHI34" s="122"/>
      <c r="HHJ34" s="122"/>
      <c r="HHK34" s="122"/>
      <c r="HHL34" s="122"/>
      <c r="HHM34" s="122"/>
      <c r="HHN34" s="122"/>
      <c r="HHO34" s="122"/>
      <c r="HHP34" s="122"/>
      <c r="HHQ34" s="122"/>
      <c r="HHR34" s="122"/>
      <c r="HHS34" s="122"/>
      <c r="HHT34" s="122"/>
      <c r="HHU34" s="122"/>
      <c r="HHV34" s="122"/>
      <c r="HHW34" s="122"/>
      <c r="HHX34" s="122"/>
      <c r="HHY34" s="122"/>
      <c r="HHZ34" s="122"/>
      <c r="HIA34" s="122"/>
      <c r="HIB34" s="122"/>
      <c r="HIC34" s="122"/>
      <c r="HID34" s="122"/>
      <c r="HIE34" s="122"/>
      <c r="HIF34" s="122"/>
      <c r="HIG34" s="122"/>
      <c r="HIH34" s="122"/>
      <c r="HII34" s="122"/>
      <c r="HIJ34" s="122"/>
      <c r="HIK34" s="122"/>
      <c r="HIL34" s="122"/>
      <c r="HIM34" s="122"/>
      <c r="HIN34" s="122"/>
      <c r="HIO34" s="122"/>
      <c r="HIP34" s="122"/>
      <c r="HIQ34" s="122"/>
      <c r="HIR34" s="122"/>
      <c r="HIS34" s="122"/>
      <c r="HIT34" s="122"/>
      <c r="HIU34" s="122"/>
      <c r="HIV34" s="122"/>
      <c r="HIW34" s="122"/>
      <c r="HIX34" s="122"/>
      <c r="HIY34" s="122"/>
      <c r="HIZ34" s="122"/>
      <c r="HJA34" s="122"/>
      <c r="HJB34" s="122"/>
      <c r="HJC34" s="122"/>
      <c r="HJD34" s="122"/>
      <c r="HJE34" s="122"/>
      <c r="HJF34" s="122"/>
      <c r="HJG34" s="122"/>
      <c r="HJH34" s="122"/>
      <c r="HJI34" s="122"/>
      <c r="HJJ34" s="122"/>
      <c r="HJK34" s="122"/>
      <c r="HJL34" s="122"/>
      <c r="HJM34" s="122"/>
      <c r="HJN34" s="122"/>
      <c r="HJO34" s="122"/>
      <c r="HJP34" s="122"/>
      <c r="HJQ34" s="122"/>
      <c r="HJR34" s="122"/>
      <c r="HJS34" s="122"/>
      <c r="HJT34" s="122"/>
      <c r="HJU34" s="122"/>
      <c r="HJV34" s="122"/>
      <c r="HJW34" s="122"/>
      <c r="HJX34" s="122"/>
      <c r="HJY34" s="122"/>
      <c r="HJZ34" s="122"/>
      <c r="HKA34" s="122"/>
      <c r="HKB34" s="122"/>
      <c r="HKC34" s="122"/>
      <c r="HKD34" s="122"/>
      <c r="HKE34" s="122"/>
      <c r="HKF34" s="122"/>
      <c r="HKG34" s="122"/>
      <c r="HKH34" s="122"/>
      <c r="HKI34" s="122"/>
      <c r="HKJ34" s="122"/>
      <c r="HKK34" s="122"/>
      <c r="HKL34" s="122"/>
      <c r="HKM34" s="122"/>
      <c r="HKN34" s="122"/>
      <c r="HKO34" s="122"/>
      <c r="HKP34" s="122"/>
      <c r="HKQ34" s="122"/>
      <c r="HKR34" s="122"/>
      <c r="HKS34" s="122"/>
      <c r="HKT34" s="122"/>
      <c r="HKU34" s="122"/>
      <c r="HKV34" s="122"/>
      <c r="HKW34" s="122"/>
      <c r="HKX34" s="122"/>
      <c r="HKY34" s="122"/>
      <c r="HKZ34" s="122"/>
      <c r="HLA34" s="122"/>
      <c r="HLB34" s="122"/>
      <c r="HLC34" s="122"/>
      <c r="HLD34" s="122"/>
      <c r="HLE34" s="122"/>
      <c r="HLF34" s="122"/>
      <c r="HLG34" s="122"/>
      <c r="HLH34" s="122"/>
      <c r="HLI34" s="122"/>
      <c r="HLJ34" s="122"/>
      <c r="HLK34" s="122"/>
      <c r="HLL34" s="122"/>
      <c r="HLM34" s="122"/>
      <c r="HLN34" s="122"/>
      <c r="HLO34" s="122"/>
      <c r="HLP34" s="122"/>
      <c r="HLQ34" s="122"/>
      <c r="HLR34" s="122"/>
      <c r="HLS34" s="122"/>
      <c r="HLT34" s="122"/>
      <c r="HLU34" s="122"/>
      <c r="HLV34" s="122"/>
      <c r="HLW34" s="122"/>
      <c r="HLX34" s="122"/>
      <c r="HLY34" s="122"/>
      <c r="HLZ34" s="122"/>
      <c r="HMA34" s="122"/>
      <c r="HMB34" s="122"/>
      <c r="HMC34" s="122"/>
      <c r="HMD34" s="122"/>
      <c r="HME34" s="122"/>
      <c r="HMF34" s="122"/>
      <c r="HMG34" s="122"/>
      <c r="HMH34" s="122"/>
      <c r="HMI34" s="122"/>
      <c r="HMJ34" s="122"/>
      <c r="HMK34" s="122"/>
      <c r="HML34" s="122"/>
      <c r="HMM34" s="122"/>
      <c r="HMN34" s="122"/>
      <c r="HMO34" s="122"/>
      <c r="HMP34" s="122"/>
      <c r="HMQ34" s="122"/>
      <c r="HMR34" s="122"/>
      <c r="HMS34" s="122"/>
      <c r="HMT34" s="122"/>
      <c r="HMU34" s="122"/>
      <c r="HMV34" s="122"/>
      <c r="HMW34" s="122"/>
      <c r="HMX34" s="122"/>
      <c r="HMY34" s="122"/>
      <c r="HMZ34" s="122"/>
      <c r="HNA34" s="122"/>
      <c r="HNB34" s="122"/>
      <c r="HNC34" s="122"/>
      <c r="HND34" s="122"/>
      <c r="HNE34" s="122"/>
      <c r="HNF34" s="122"/>
      <c r="HNG34" s="122"/>
      <c r="HNH34" s="122"/>
      <c r="HNI34" s="122"/>
      <c r="HNJ34" s="122"/>
      <c r="HNK34" s="122"/>
      <c r="HNL34" s="122"/>
      <c r="HNM34" s="122"/>
      <c r="HNN34" s="122"/>
      <c r="HNO34" s="122"/>
      <c r="HNP34" s="122"/>
      <c r="HNQ34" s="122"/>
      <c r="HNR34" s="122"/>
      <c r="HNS34" s="122"/>
      <c r="HNT34" s="122"/>
      <c r="HNU34" s="122"/>
      <c r="HNV34" s="122"/>
      <c r="HNW34" s="122"/>
      <c r="HNX34" s="122"/>
      <c r="HNY34" s="122"/>
      <c r="HNZ34" s="122"/>
      <c r="HOA34" s="122"/>
      <c r="HOB34" s="122"/>
      <c r="HOC34" s="122"/>
      <c r="HOD34" s="122"/>
      <c r="HOE34" s="122"/>
      <c r="HOF34" s="122"/>
      <c r="HOG34" s="122"/>
      <c r="HOH34" s="122"/>
      <c r="HOI34" s="122"/>
      <c r="HOJ34" s="122"/>
      <c r="HOK34" s="122"/>
      <c r="HOL34" s="122"/>
      <c r="HOM34" s="122"/>
      <c r="HON34" s="122"/>
      <c r="HOO34" s="122"/>
      <c r="HOP34" s="122"/>
      <c r="HOQ34" s="122"/>
      <c r="HOR34" s="122"/>
      <c r="HOS34" s="122"/>
      <c r="HOT34" s="122"/>
      <c r="HOU34" s="122"/>
      <c r="HOV34" s="122"/>
      <c r="HOW34" s="122"/>
      <c r="HOX34" s="122"/>
      <c r="HOY34" s="122"/>
      <c r="HOZ34" s="122"/>
      <c r="HPA34" s="122"/>
      <c r="HPB34" s="122"/>
      <c r="HPC34" s="122"/>
      <c r="HPD34" s="122"/>
      <c r="HPE34" s="122"/>
      <c r="HPF34" s="122"/>
      <c r="HPG34" s="122"/>
      <c r="HPH34" s="122"/>
      <c r="HPI34" s="122"/>
      <c r="HPJ34" s="122"/>
      <c r="HPK34" s="122"/>
      <c r="HPL34" s="122"/>
      <c r="HPM34" s="122"/>
      <c r="HPN34" s="122"/>
      <c r="HPO34" s="122"/>
      <c r="HPP34" s="122"/>
      <c r="HPQ34" s="122"/>
      <c r="HPR34" s="122"/>
      <c r="HPS34" s="122"/>
      <c r="HPT34" s="122"/>
      <c r="HPU34" s="122"/>
      <c r="HPV34" s="122"/>
      <c r="HPW34" s="122"/>
      <c r="HPX34" s="122"/>
      <c r="HPY34" s="122"/>
      <c r="HPZ34" s="122"/>
      <c r="HQA34" s="122"/>
      <c r="HQB34" s="122"/>
      <c r="HQC34" s="122"/>
      <c r="HQD34" s="122"/>
      <c r="HQE34" s="122"/>
      <c r="HQF34" s="122"/>
      <c r="HQG34" s="122"/>
      <c r="HQH34" s="122"/>
      <c r="HQI34" s="122"/>
      <c r="HQJ34" s="122"/>
      <c r="HQK34" s="122"/>
      <c r="HQL34" s="122"/>
      <c r="HQM34" s="122"/>
      <c r="HQN34" s="122"/>
      <c r="HQO34" s="122"/>
      <c r="HQP34" s="122"/>
      <c r="HQQ34" s="122"/>
      <c r="HQR34" s="122"/>
      <c r="HQS34" s="122"/>
      <c r="HQT34" s="122"/>
      <c r="HQU34" s="122"/>
      <c r="HQV34" s="122"/>
      <c r="HQW34" s="122"/>
      <c r="HQX34" s="122"/>
      <c r="HQY34" s="122"/>
      <c r="HQZ34" s="122"/>
      <c r="HRA34" s="122"/>
      <c r="HRB34" s="122"/>
      <c r="HRC34" s="122"/>
      <c r="HRD34" s="122"/>
      <c r="HRE34" s="122"/>
      <c r="HRF34" s="122"/>
      <c r="HRG34" s="122"/>
      <c r="HRH34" s="122"/>
      <c r="HRI34" s="122"/>
      <c r="HRJ34" s="122"/>
      <c r="HRK34" s="122"/>
      <c r="HRL34" s="122"/>
      <c r="HRM34" s="122"/>
      <c r="HRN34" s="122"/>
      <c r="HRO34" s="122"/>
      <c r="HRP34" s="122"/>
      <c r="HRQ34" s="122"/>
      <c r="HRR34" s="122"/>
      <c r="HRS34" s="122"/>
      <c r="HRT34" s="122"/>
      <c r="HRU34" s="122"/>
      <c r="HRV34" s="122"/>
      <c r="HRW34" s="122"/>
      <c r="HRX34" s="122"/>
      <c r="HRY34" s="122"/>
      <c r="HRZ34" s="122"/>
      <c r="HSA34" s="122"/>
      <c r="HSB34" s="122"/>
      <c r="HSC34" s="122"/>
      <c r="HSD34" s="122"/>
      <c r="HSE34" s="122"/>
      <c r="HSF34" s="122"/>
      <c r="HSG34" s="122"/>
      <c r="HSH34" s="122"/>
      <c r="HSI34" s="122"/>
      <c r="HSJ34" s="122"/>
      <c r="HSK34" s="122"/>
      <c r="HSL34" s="122"/>
      <c r="HSM34" s="122"/>
      <c r="HSN34" s="122"/>
      <c r="HSO34" s="122"/>
      <c r="HSP34" s="122"/>
      <c r="HSQ34" s="122"/>
      <c r="HSR34" s="122"/>
      <c r="HSS34" s="122"/>
      <c r="HST34" s="122"/>
      <c r="HSU34" s="122"/>
      <c r="HSV34" s="122"/>
      <c r="HSW34" s="122"/>
      <c r="HSX34" s="122"/>
      <c r="HSY34" s="122"/>
      <c r="HSZ34" s="122"/>
      <c r="HTA34" s="122"/>
      <c r="HTB34" s="122"/>
      <c r="HTC34" s="122"/>
      <c r="HTD34" s="122"/>
      <c r="HTE34" s="122"/>
      <c r="HTF34" s="122"/>
      <c r="HTG34" s="122"/>
      <c r="HTH34" s="122"/>
      <c r="HTI34" s="122"/>
      <c r="HTJ34" s="122"/>
      <c r="HTK34" s="122"/>
      <c r="HTL34" s="122"/>
      <c r="HTM34" s="122"/>
      <c r="HTN34" s="122"/>
      <c r="HTO34" s="122"/>
      <c r="HTP34" s="122"/>
      <c r="HTQ34" s="122"/>
      <c r="HTR34" s="122"/>
      <c r="HTS34" s="122"/>
      <c r="HTT34" s="122"/>
      <c r="HTU34" s="122"/>
      <c r="HTV34" s="122"/>
      <c r="HTW34" s="122"/>
      <c r="HTX34" s="122"/>
      <c r="HTY34" s="122"/>
      <c r="HTZ34" s="122"/>
      <c r="HUA34" s="122"/>
      <c r="HUB34" s="122"/>
      <c r="HUC34" s="122"/>
      <c r="HUD34" s="122"/>
      <c r="HUE34" s="122"/>
      <c r="HUF34" s="122"/>
      <c r="HUG34" s="122"/>
      <c r="HUH34" s="122"/>
      <c r="HUI34" s="122"/>
      <c r="HUJ34" s="122"/>
      <c r="HUK34" s="122"/>
      <c r="HUL34" s="122"/>
      <c r="HUM34" s="122"/>
      <c r="HUN34" s="122"/>
      <c r="HUO34" s="122"/>
      <c r="HUP34" s="122"/>
      <c r="HUQ34" s="122"/>
      <c r="HUR34" s="122"/>
      <c r="HUS34" s="122"/>
      <c r="HUT34" s="122"/>
      <c r="HUU34" s="122"/>
      <c r="HUV34" s="122"/>
      <c r="HUW34" s="122"/>
      <c r="HUX34" s="122"/>
      <c r="HUY34" s="122"/>
      <c r="HUZ34" s="122"/>
      <c r="HVA34" s="122"/>
      <c r="HVB34" s="122"/>
      <c r="HVC34" s="122"/>
      <c r="HVD34" s="122"/>
      <c r="HVE34" s="122"/>
      <c r="HVF34" s="122"/>
      <c r="HVG34" s="122"/>
      <c r="HVH34" s="122"/>
      <c r="HVI34" s="122"/>
      <c r="HVJ34" s="122"/>
      <c r="HVK34" s="122"/>
      <c r="HVL34" s="122"/>
      <c r="HVM34" s="122"/>
      <c r="HVN34" s="122"/>
      <c r="HVO34" s="122"/>
      <c r="HVP34" s="122"/>
      <c r="HVQ34" s="122"/>
      <c r="HVR34" s="122"/>
      <c r="HVS34" s="122"/>
      <c r="HVT34" s="122"/>
      <c r="HVU34" s="122"/>
      <c r="HVV34" s="122"/>
      <c r="HVW34" s="122"/>
      <c r="HVX34" s="122"/>
      <c r="HVY34" s="122"/>
      <c r="HVZ34" s="122"/>
      <c r="HWA34" s="122"/>
      <c r="HWB34" s="122"/>
      <c r="HWC34" s="122"/>
      <c r="HWD34" s="122"/>
      <c r="HWE34" s="122"/>
      <c r="HWF34" s="122"/>
      <c r="HWG34" s="122"/>
      <c r="HWH34" s="122"/>
      <c r="HWI34" s="122"/>
      <c r="HWJ34" s="122"/>
      <c r="HWK34" s="122"/>
      <c r="HWL34" s="122"/>
      <c r="HWM34" s="122"/>
      <c r="HWN34" s="122"/>
      <c r="HWO34" s="122"/>
      <c r="HWP34" s="122"/>
      <c r="HWQ34" s="122"/>
      <c r="HWR34" s="122"/>
      <c r="HWS34" s="122"/>
      <c r="HWT34" s="122"/>
      <c r="HWU34" s="122"/>
      <c r="HWV34" s="122"/>
      <c r="HWW34" s="122"/>
      <c r="HWX34" s="122"/>
      <c r="HWY34" s="122"/>
      <c r="HWZ34" s="122"/>
      <c r="HXA34" s="122"/>
      <c r="HXB34" s="122"/>
      <c r="HXC34" s="122"/>
      <c r="HXD34" s="122"/>
      <c r="HXE34" s="122"/>
      <c r="HXF34" s="122"/>
      <c r="HXG34" s="122"/>
      <c r="HXH34" s="122"/>
      <c r="HXI34" s="122"/>
      <c r="HXJ34" s="122"/>
      <c r="HXK34" s="122"/>
      <c r="HXL34" s="122"/>
      <c r="HXM34" s="122"/>
      <c r="HXN34" s="122"/>
      <c r="HXO34" s="122"/>
      <c r="HXP34" s="122"/>
      <c r="HXQ34" s="122"/>
      <c r="HXR34" s="122"/>
      <c r="HXS34" s="122"/>
      <c r="HXT34" s="122"/>
      <c r="HXU34" s="122"/>
      <c r="HXV34" s="122"/>
      <c r="HXW34" s="122"/>
      <c r="HXX34" s="122"/>
      <c r="HXY34" s="122"/>
      <c r="HXZ34" s="122"/>
      <c r="HYA34" s="122"/>
      <c r="HYB34" s="122"/>
      <c r="HYC34" s="122"/>
      <c r="HYD34" s="122"/>
      <c r="HYE34" s="122"/>
      <c r="HYF34" s="122"/>
      <c r="HYG34" s="122"/>
      <c r="HYH34" s="122"/>
      <c r="HYI34" s="122"/>
      <c r="HYJ34" s="122"/>
      <c r="HYK34" s="122"/>
      <c r="HYL34" s="122"/>
      <c r="HYM34" s="122"/>
      <c r="HYN34" s="122"/>
      <c r="HYO34" s="122"/>
      <c r="HYP34" s="122"/>
      <c r="HYQ34" s="122"/>
      <c r="HYR34" s="122"/>
      <c r="HYS34" s="122"/>
      <c r="HYT34" s="122"/>
      <c r="HYU34" s="122"/>
      <c r="HYV34" s="122"/>
      <c r="HYW34" s="122"/>
      <c r="HYX34" s="122"/>
      <c r="HYY34" s="122"/>
      <c r="HYZ34" s="122"/>
      <c r="HZA34" s="122"/>
      <c r="HZB34" s="122"/>
      <c r="HZC34" s="122"/>
      <c r="HZD34" s="122"/>
      <c r="HZE34" s="122"/>
      <c r="HZF34" s="122"/>
      <c r="HZG34" s="122"/>
      <c r="HZH34" s="122"/>
      <c r="HZI34" s="122"/>
      <c r="HZJ34" s="122"/>
      <c r="HZK34" s="122"/>
      <c r="HZL34" s="122"/>
      <c r="HZM34" s="122"/>
      <c r="HZN34" s="122"/>
      <c r="HZO34" s="122"/>
      <c r="HZP34" s="122"/>
      <c r="HZQ34" s="122"/>
      <c r="HZR34" s="122"/>
      <c r="HZS34" s="122"/>
      <c r="HZT34" s="122"/>
      <c r="HZU34" s="122"/>
      <c r="HZV34" s="122"/>
      <c r="HZW34" s="122"/>
      <c r="HZX34" s="122"/>
      <c r="HZY34" s="122"/>
      <c r="HZZ34" s="122"/>
      <c r="IAA34" s="122"/>
      <c r="IAB34" s="122"/>
      <c r="IAC34" s="122"/>
      <c r="IAD34" s="122"/>
      <c r="IAE34" s="122"/>
      <c r="IAF34" s="122"/>
      <c r="IAG34" s="122"/>
      <c r="IAH34" s="122"/>
      <c r="IAI34" s="122"/>
      <c r="IAJ34" s="122"/>
      <c r="IAK34" s="122"/>
      <c r="IAL34" s="122"/>
      <c r="IAM34" s="122"/>
      <c r="IAN34" s="122"/>
      <c r="IAO34" s="122"/>
      <c r="IAP34" s="122"/>
      <c r="IAQ34" s="122"/>
      <c r="IAR34" s="122"/>
      <c r="IAS34" s="122"/>
      <c r="IAT34" s="122"/>
      <c r="IAU34" s="122"/>
      <c r="IAV34" s="122"/>
      <c r="IAW34" s="122"/>
      <c r="IAX34" s="122"/>
      <c r="IAY34" s="122"/>
      <c r="IAZ34" s="122"/>
      <c r="IBA34" s="122"/>
      <c r="IBB34" s="122"/>
      <c r="IBC34" s="122"/>
      <c r="IBD34" s="122"/>
      <c r="IBE34" s="122"/>
      <c r="IBF34" s="122"/>
      <c r="IBG34" s="122"/>
      <c r="IBH34" s="122"/>
      <c r="IBI34" s="122"/>
      <c r="IBJ34" s="122"/>
      <c r="IBK34" s="122"/>
      <c r="IBL34" s="122"/>
      <c r="IBM34" s="122"/>
      <c r="IBN34" s="122"/>
      <c r="IBO34" s="122"/>
      <c r="IBP34" s="122"/>
      <c r="IBQ34" s="122"/>
      <c r="IBR34" s="122"/>
      <c r="IBS34" s="122"/>
      <c r="IBT34" s="122"/>
      <c r="IBU34" s="122"/>
      <c r="IBV34" s="122"/>
      <c r="IBW34" s="122"/>
      <c r="IBX34" s="122"/>
      <c r="IBY34" s="122"/>
      <c r="IBZ34" s="122"/>
      <c r="ICA34" s="122"/>
      <c r="ICB34" s="122"/>
      <c r="ICC34" s="122"/>
      <c r="ICD34" s="122"/>
      <c r="ICE34" s="122"/>
      <c r="ICF34" s="122"/>
      <c r="ICG34" s="122"/>
      <c r="ICH34" s="122"/>
      <c r="ICI34" s="122"/>
      <c r="ICJ34" s="122"/>
      <c r="ICK34" s="122"/>
      <c r="ICL34" s="122"/>
      <c r="ICM34" s="122"/>
      <c r="ICN34" s="122"/>
      <c r="ICO34" s="122"/>
      <c r="ICP34" s="122"/>
      <c r="ICQ34" s="122"/>
      <c r="ICR34" s="122"/>
      <c r="ICS34" s="122"/>
      <c r="ICT34" s="122"/>
      <c r="ICU34" s="122"/>
      <c r="ICV34" s="122"/>
      <c r="ICW34" s="122"/>
      <c r="ICX34" s="122"/>
      <c r="ICY34" s="122"/>
      <c r="ICZ34" s="122"/>
      <c r="IDA34" s="122"/>
      <c r="IDB34" s="122"/>
      <c r="IDC34" s="122"/>
      <c r="IDD34" s="122"/>
      <c r="IDE34" s="122"/>
      <c r="IDF34" s="122"/>
      <c r="IDG34" s="122"/>
      <c r="IDH34" s="122"/>
      <c r="IDI34" s="122"/>
      <c r="IDJ34" s="122"/>
      <c r="IDK34" s="122"/>
      <c r="IDL34" s="122"/>
      <c r="IDM34" s="122"/>
      <c r="IDN34" s="122"/>
      <c r="IDO34" s="122"/>
      <c r="IDP34" s="122"/>
      <c r="IDQ34" s="122"/>
      <c r="IDR34" s="122"/>
      <c r="IDS34" s="122"/>
      <c r="IDT34" s="122"/>
      <c r="IDU34" s="122"/>
      <c r="IDV34" s="122"/>
      <c r="IDW34" s="122"/>
      <c r="IDX34" s="122"/>
      <c r="IDY34" s="122"/>
      <c r="IDZ34" s="122"/>
      <c r="IEA34" s="122"/>
      <c r="IEB34" s="122"/>
      <c r="IEC34" s="122"/>
      <c r="IED34" s="122"/>
      <c r="IEE34" s="122"/>
      <c r="IEF34" s="122"/>
      <c r="IEG34" s="122"/>
      <c r="IEH34" s="122"/>
      <c r="IEI34" s="122"/>
      <c r="IEJ34" s="122"/>
      <c r="IEK34" s="122"/>
      <c r="IEL34" s="122"/>
      <c r="IEM34" s="122"/>
      <c r="IEN34" s="122"/>
      <c r="IEO34" s="122"/>
      <c r="IEP34" s="122"/>
      <c r="IEQ34" s="122"/>
      <c r="IER34" s="122"/>
      <c r="IES34" s="122"/>
      <c r="IET34" s="122"/>
      <c r="IEU34" s="122"/>
      <c r="IEV34" s="122"/>
      <c r="IEW34" s="122"/>
      <c r="IEX34" s="122"/>
      <c r="IEY34" s="122"/>
      <c r="IEZ34" s="122"/>
      <c r="IFA34" s="122"/>
      <c r="IFB34" s="122"/>
      <c r="IFC34" s="122"/>
      <c r="IFD34" s="122"/>
      <c r="IFE34" s="122"/>
      <c r="IFF34" s="122"/>
      <c r="IFG34" s="122"/>
      <c r="IFH34" s="122"/>
      <c r="IFI34" s="122"/>
      <c r="IFJ34" s="122"/>
      <c r="IFK34" s="122"/>
      <c r="IFL34" s="122"/>
      <c r="IFM34" s="122"/>
      <c r="IFN34" s="122"/>
      <c r="IFO34" s="122"/>
      <c r="IFP34" s="122"/>
      <c r="IFQ34" s="122"/>
      <c r="IFR34" s="122"/>
      <c r="IFS34" s="122"/>
      <c r="IFT34" s="122"/>
      <c r="IFU34" s="122"/>
      <c r="IFV34" s="122"/>
      <c r="IFW34" s="122"/>
      <c r="IFX34" s="122"/>
      <c r="IFY34" s="122"/>
      <c r="IFZ34" s="122"/>
      <c r="IGA34" s="122"/>
      <c r="IGB34" s="122"/>
      <c r="IGC34" s="122"/>
      <c r="IGD34" s="122"/>
      <c r="IGE34" s="122"/>
      <c r="IGF34" s="122"/>
      <c r="IGG34" s="122"/>
      <c r="IGH34" s="122"/>
      <c r="IGI34" s="122"/>
      <c r="IGJ34" s="122"/>
      <c r="IGK34" s="122"/>
      <c r="IGL34" s="122"/>
      <c r="IGM34" s="122"/>
      <c r="IGN34" s="122"/>
      <c r="IGO34" s="122"/>
      <c r="IGP34" s="122"/>
      <c r="IGQ34" s="122"/>
      <c r="IGR34" s="122"/>
      <c r="IGS34" s="122"/>
      <c r="IGT34" s="122"/>
      <c r="IGU34" s="122"/>
      <c r="IGV34" s="122"/>
      <c r="IGW34" s="122"/>
      <c r="IGX34" s="122"/>
      <c r="IGY34" s="122"/>
      <c r="IGZ34" s="122"/>
      <c r="IHA34" s="122"/>
      <c r="IHB34" s="122"/>
      <c r="IHC34" s="122"/>
      <c r="IHD34" s="122"/>
      <c r="IHE34" s="122"/>
      <c r="IHF34" s="122"/>
      <c r="IHG34" s="122"/>
      <c r="IHH34" s="122"/>
      <c r="IHI34" s="122"/>
      <c r="IHJ34" s="122"/>
      <c r="IHK34" s="122"/>
      <c r="IHL34" s="122"/>
      <c r="IHM34" s="122"/>
      <c r="IHN34" s="122"/>
      <c r="IHO34" s="122"/>
      <c r="IHP34" s="122"/>
      <c r="IHQ34" s="122"/>
      <c r="IHR34" s="122"/>
      <c r="IHS34" s="122"/>
      <c r="IHT34" s="122"/>
      <c r="IHU34" s="122"/>
      <c r="IHV34" s="122"/>
      <c r="IHW34" s="122"/>
      <c r="IHX34" s="122"/>
      <c r="IHY34" s="122"/>
      <c r="IHZ34" s="122"/>
      <c r="IIA34" s="122"/>
      <c r="IIB34" s="122"/>
      <c r="IIC34" s="122"/>
      <c r="IID34" s="122"/>
      <c r="IIE34" s="122"/>
      <c r="IIF34" s="122"/>
      <c r="IIG34" s="122"/>
      <c r="IIH34" s="122"/>
      <c r="III34" s="122"/>
      <c r="IIJ34" s="122"/>
      <c r="IIK34" s="122"/>
      <c r="IIL34" s="122"/>
      <c r="IIM34" s="122"/>
      <c r="IIN34" s="122"/>
      <c r="IIO34" s="122"/>
      <c r="IIP34" s="122"/>
      <c r="IIQ34" s="122"/>
      <c r="IIR34" s="122"/>
      <c r="IIS34" s="122"/>
      <c r="IIT34" s="122"/>
      <c r="IIU34" s="122"/>
      <c r="IIV34" s="122"/>
      <c r="IIW34" s="122"/>
      <c r="IIX34" s="122"/>
      <c r="IIY34" s="122"/>
      <c r="IIZ34" s="122"/>
      <c r="IJA34" s="122"/>
      <c r="IJB34" s="122"/>
      <c r="IJC34" s="122"/>
      <c r="IJD34" s="122"/>
      <c r="IJE34" s="122"/>
      <c r="IJF34" s="122"/>
      <c r="IJG34" s="122"/>
      <c r="IJH34" s="122"/>
      <c r="IJI34" s="122"/>
      <c r="IJJ34" s="122"/>
      <c r="IJK34" s="122"/>
      <c r="IJL34" s="122"/>
      <c r="IJM34" s="122"/>
      <c r="IJN34" s="122"/>
      <c r="IJO34" s="122"/>
      <c r="IJP34" s="122"/>
      <c r="IJQ34" s="122"/>
      <c r="IJR34" s="122"/>
      <c r="IJS34" s="122"/>
      <c r="IJT34" s="122"/>
      <c r="IJU34" s="122"/>
      <c r="IJV34" s="122"/>
      <c r="IJW34" s="122"/>
      <c r="IJX34" s="122"/>
      <c r="IJY34" s="122"/>
      <c r="IJZ34" s="122"/>
      <c r="IKA34" s="122"/>
      <c r="IKB34" s="122"/>
      <c r="IKC34" s="122"/>
      <c r="IKD34" s="122"/>
      <c r="IKE34" s="122"/>
      <c r="IKF34" s="122"/>
      <c r="IKG34" s="122"/>
      <c r="IKH34" s="122"/>
      <c r="IKI34" s="122"/>
      <c r="IKJ34" s="122"/>
      <c r="IKK34" s="122"/>
      <c r="IKL34" s="122"/>
      <c r="IKM34" s="122"/>
      <c r="IKN34" s="122"/>
      <c r="IKO34" s="122"/>
      <c r="IKP34" s="122"/>
      <c r="IKQ34" s="122"/>
      <c r="IKR34" s="122"/>
      <c r="IKS34" s="122"/>
      <c r="IKT34" s="122"/>
      <c r="IKU34" s="122"/>
      <c r="IKV34" s="122"/>
      <c r="IKW34" s="122"/>
      <c r="IKX34" s="122"/>
      <c r="IKY34" s="122"/>
      <c r="IKZ34" s="122"/>
      <c r="ILA34" s="122"/>
      <c r="ILB34" s="122"/>
      <c r="ILC34" s="122"/>
      <c r="ILD34" s="122"/>
      <c r="ILE34" s="122"/>
      <c r="ILF34" s="122"/>
      <c r="ILG34" s="122"/>
      <c r="ILH34" s="122"/>
      <c r="ILI34" s="122"/>
      <c r="ILJ34" s="122"/>
      <c r="ILK34" s="122"/>
      <c r="ILL34" s="122"/>
      <c r="ILM34" s="122"/>
      <c r="ILN34" s="122"/>
      <c r="ILO34" s="122"/>
      <c r="ILP34" s="122"/>
      <c r="ILQ34" s="122"/>
      <c r="ILR34" s="122"/>
      <c r="ILS34" s="122"/>
      <c r="ILT34" s="122"/>
      <c r="ILU34" s="122"/>
      <c r="ILV34" s="122"/>
      <c r="ILW34" s="122"/>
      <c r="ILX34" s="122"/>
      <c r="ILY34" s="122"/>
      <c r="ILZ34" s="122"/>
      <c r="IMA34" s="122"/>
      <c r="IMB34" s="122"/>
      <c r="IMC34" s="122"/>
      <c r="IMD34" s="122"/>
      <c r="IME34" s="122"/>
      <c r="IMF34" s="122"/>
      <c r="IMG34" s="122"/>
      <c r="IMH34" s="122"/>
      <c r="IMI34" s="122"/>
      <c r="IMJ34" s="122"/>
      <c r="IMK34" s="122"/>
      <c r="IML34" s="122"/>
      <c r="IMM34" s="122"/>
      <c r="IMN34" s="122"/>
      <c r="IMO34" s="122"/>
      <c r="IMP34" s="122"/>
      <c r="IMQ34" s="122"/>
      <c r="IMR34" s="122"/>
      <c r="IMS34" s="122"/>
      <c r="IMT34" s="122"/>
      <c r="IMU34" s="122"/>
      <c r="IMV34" s="122"/>
      <c r="IMW34" s="122"/>
      <c r="IMX34" s="122"/>
      <c r="IMY34" s="122"/>
      <c r="IMZ34" s="122"/>
      <c r="INA34" s="122"/>
      <c r="INB34" s="122"/>
      <c r="INC34" s="122"/>
      <c r="IND34" s="122"/>
      <c r="INE34" s="122"/>
      <c r="INF34" s="122"/>
      <c r="ING34" s="122"/>
      <c r="INH34" s="122"/>
      <c r="INI34" s="122"/>
      <c r="INJ34" s="122"/>
      <c r="INK34" s="122"/>
      <c r="INL34" s="122"/>
      <c r="INM34" s="122"/>
      <c r="INN34" s="122"/>
      <c r="INO34" s="122"/>
      <c r="INP34" s="122"/>
      <c r="INQ34" s="122"/>
      <c r="INR34" s="122"/>
      <c r="INS34" s="122"/>
      <c r="INT34" s="122"/>
      <c r="INU34" s="122"/>
      <c r="INV34" s="122"/>
      <c r="INW34" s="122"/>
      <c r="INX34" s="122"/>
      <c r="INY34" s="122"/>
      <c r="INZ34" s="122"/>
      <c r="IOA34" s="122"/>
      <c r="IOB34" s="122"/>
      <c r="IOC34" s="122"/>
      <c r="IOD34" s="122"/>
      <c r="IOE34" s="122"/>
      <c r="IOF34" s="122"/>
      <c r="IOG34" s="122"/>
      <c r="IOH34" s="122"/>
      <c r="IOI34" s="122"/>
      <c r="IOJ34" s="122"/>
      <c r="IOK34" s="122"/>
      <c r="IOL34" s="122"/>
      <c r="IOM34" s="122"/>
      <c r="ION34" s="122"/>
      <c r="IOO34" s="122"/>
      <c r="IOP34" s="122"/>
      <c r="IOQ34" s="122"/>
      <c r="IOR34" s="122"/>
      <c r="IOS34" s="122"/>
      <c r="IOT34" s="122"/>
      <c r="IOU34" s="122"/>
      <c r="IOV34" s="122"/>
      <c r="IOW34" s="122"/>
      <c r="IOX34" s="122"/>
      <c r="IOY34" s="122"/>
      <c r="IOZ34" s="122"/>
      <c r="IPA34" s="122"/>
      <c r="IPB34" s="122"/>
      <c r="IPC34" s="122"/>
      <c r="IPD34" s="122"/>
      <c r="IPE34" s="122"/>
      <c r="IPF34" s="122"/>
      <c r="IPG34" s="122"/>
      <c r="IPH34" s="122"/>
      <c r="IPI34" s="122"/>
      <c r="IPJ34" s="122"/>
      <c r="IPK34" s="122"/>
      <c r="IPL34" s="122"/>
      <c r="IPM34" s="122"/>
      <c r="IPN34" s="122"/>
      <c r="IPO34" s="122"/>
      <c r="IPP34" s="122"/>
      <c r="IPQ34" s="122"/>
      <c r="IPR34" s="122"/>
      <c r="IPS34" s="122"/>
      <c r="IPT34" s="122"/>
      <c r="IPU34" s="122"/>
      <c r="IPV34" s="122"/>
      <c r="IPW34" s="122"/>
      <c r="IPX34" s="122"/>
      <c r="IPY34" s="122"/>
      <c r="IPZ34" s="122"/>
      <c r="IQA34" s="122"/>
      <c r="IQB34" s="122"/>
      <c r="IQC34" s="122"/>
      <c r="IQD34" s="122"/>
      <c r="IQE34" s="122"/>
      <c r="IQF34" s="122"/>
      <c r="IQG34" s="122"/>
      <c r="IQH34" s="122"/>
      <c r="IQI34" s="122"/>
      <c r="IQJ34" s="122"/>
      <c r="IQK34" s="122"/>
      <c r="IQL34" s="122"/>
      <c r="IQM34" s="122"/>
      <c r="IQN34" s="122"/>
      <c r="IQO34" s="122"/>
      <c r="IQP34" s="122"/>
      <c r="IQQ34" s="122"/>
      <c r="IQR34" s="122"/>
      <c r="IQS34" s="122"/>
      <c r="IQT34" s="122"/>
      <c r="IQU34" s="122"/>
      <c r="IQV34" s="122"/>
      <c r="IQW34" s="122"/>
      <c r="IQX34" s="122"/>
      <c r="IQY34" s="122"/>
      <c r="IQZ34" s="122"/>
      <c r="IRA34" s="122"/>
      <c r="IRB34" s="122"/>
      <c r="IRC34" s="122"/>
      <c r="IRD34" s="122"/>
      <c r="IRE34" s="122"/>
      <c r="IRF34" s="122"/>
      <c r="IRG34" s="122"/>
      <c r="IRH34" s="122"/>
      <c r="IRI34" s="122"/>
      <c r="IRJ34" s="122"/>
      <c r="IRK34" s="122"/>
      <c r="IRL34" s="122"/>
      <c r="IRM34" s="122"/>
      <c r="IRN34" s="122"/>
      <c r="IRO34" s="122"/>
      <c r="IRP34" s="122"/>
      <c r="IRQ34" s="122"/>
      <c r="IRR34" s="122"/>
      <c r="IRS34" s="122"/>
      <c r="IRT34" s="122"/>
      <c r="IRU34" s="122"/>
      <c r="IRV34" s="122"/>
      <c r="IRW34" s="122"/>
      <c r="IRX34" s="122"/>
      <c r="IRY34" s="122"/>
      <c r="IRZ34" s="122"/>
      <c r="ISA34" s="122"/>
      <c r="ISB34" s="122"/>
      <c r="ISC34" s="122"/>
      <c r="ISD34" s="122"/>
      <c r="ISE34" s="122"/>
      <c r="ISF34" s="122"/>
      <c r="ISG34" s="122"/>
      <c r="ISH34" s="122"/>
      <c r="ISI34" s="122"/>
      <c r="ISJ34" s="122"/>
      <c r="ISK34" s="122"/>
      <c r="ISL34" s="122"/>
      <c r="ISM34" s="122"/>
      <c r="ISN34" s="122"/>
      <c r="ISO34" s="122"/>
      <c r="ISP34" s="122"/>
      <c r="ISQ34" s="122"/>
      <c r="ISR34" s="122"/>
      <c r="ISS34" s="122"/>
      <c r="IST34" s="122"/>
      <c r="ISU34" s="122"/>
      <c r="ISV34" s="122"/>
      <c r="ISW34" s="122"/>
      <c r="ISX34" s="122"/>
      <c r="ISY34" s="122"/>
      <c r="ISZ34" s="122"/>
      <c r="ITA34" s="122"/>
      <c r="ITB34" s="122"/>
      <c r="ITC34" s="122"/>
      <c r="ITD34" s="122"/>
      <c r="ITE34" s="122"/>
      <c r="ITF34" s="122"/>
      <c r="ITG34" s="122"/>
      <c r="ITH34" s="122"/>
      <c r="ITI34" s="122"/>
      <c r="ITJ34" s="122"/>
      <c r="ITK34" s="122"/>
      <c r="ITL34" s="122"/>
      <c r="ITM34" s="122"/>
      <c r="ITN34" s="122"/>
      <c r="ITO34" s="122"/>
      <c r="ITP34" s="122"/>
      <c r="ITQ34" s="122"/>
      <c r="ITR34" s="122"/>
      <c r="ITS34" s="122"/>
      <c r="ITT34" s="122"/>
      <c r="ITU34" s="122"/>
      <c r="ITV34" s="122"/>
      <c r="ITW34" s="122"/>
      <c r="ITX34" s="122"/>
      <c r="ITY34" s="122"/>
      <c r="ITZ34" s="122"/>
      <c r="IUA34" s="122"/>
      <c r="IUB34" s="122"/>
      <c r="IUC34" s="122"/>
      <c r="IUD34" s="122"/>
      <c r="IUE34" s="122"/>
      <c r="IUF34" s="122"/>
      <c r="IUG34" s="122"/>
      <c r="IUH34" s="122"/>
      <c r="IUI34" s="122"/>
      <c r="IUJ34" s="122"/>
      <c r="IUK34" s="122"/>
      <c r="IUL34" s="122"/>
      <c r="IUM34" s="122"/>
      <c r="IUN34" s="122"/>
      <c r="IUO34" s="122"/>
      <c r="IUP34" s="122"/>
      <c r="IUQ34" s="122"/>
      <c r="IUR34" s="122"/>
      <c r="IUS34" s="122"/>
      <c r="IUT34" s="122"/>
      <c r="IUU34" s="122"/>
      <c r="IUV34" s="122"/>
      <c r="IUW34" s="122"/>
      <c r="IUX34" s="122"/>
      <c r="IUY34" s="122"/>
      <c r="IUZ34" s="122"/>
      <c r="IVA34" s="122"/>
      <c r="IVB34" s="122"/>
      <c r="IVC34" s="122"/>
      <c r="IVD34" s="122"/>
      <c r="IVE34" s="122"/>
      <c r="IVF34" s="122"/>
      <c r="IVG34" s="122"/>
      <c r="IVH34" s="122"/>
      <c r="IVI34" s="122"/>
      <c r="IVJ34" s="122"/>
      <c r="IVK34" s="122"/>
      <c r="IVL34" s="122"/>
      <c r="IVM34" s="122"/>
      <c r="IVN34" s="122"/>
      <c r="IVO34" s="122"/>
      <c r="IVP34" s="122"/>
      <c r="IVQ34" s="122"/>
      <c r="IVR34" s="122"/>
      <c r="IVS34" s="122"/>
      <c r="IVT34" s="122"/>
      <c r="IVU34" s="122"/>
      <c r="IVV34" s="122"/>
      <c r="IVW34" s="122"/>
      <c r="IVX34" s="122"/>
      <c r="IVY34" s="122"/>
      <c r="IVZ34" s="122"/>
      <c r="IWA34" s="122"/>
      <c r="IWB34" s="122"/>
      <c r="IWC34" s="122"/>
      <c r="IWD34" s="122"/>
      <c r="IWE34" s="122"/>
      <c r="IWF34" s="122"/>
      <c r="IWG34" s="122"/>
      <c r="IWH34" s="122"/>
      <c r="IWI34" s="122"/>
      <c r="IWJ34" s="122"/>
      <c r="IWK34" s="122"/>
      <c r="IWL34" s="122"/>
      <c r="IWM34" s="122"/>
      <c r="IWN34" s="122"/>
      <c r="IWO34" s="122"/>
      <c r="IWP34" s="122"/>
      <c r="IWQ34" s="122"/>
      <c r="IWR34" s="122"/>
      <c r="IWS34" s="122"/>
      <c r="IWT34" s="122"/>
      <c r="IWU34" s="122"/>
      <c r="IWV34" s="122"/>
      <c r="IWW34" s="122"/>
      <c r="IWX34" s="122"/>
      <c r="IWY34" s="122"/>
      <c r="IWZ34" s="122"/>
      <c r="IXA34" s="122"/>
      <c r="IXB34" s="122"/>
      <c r="IXC34" s="122"/>
      <c r="IXD34" s="122"/>
      <c r="IXE34" s="122"/>
      <c r="IXF34" s="122"/>
      <c r="IXG34" s="122"/>
      <c r="IXH34" s="122"/>
      <c r="IXI34" s="122"/>
      <c r="IXJ34" s="122"/>
      <c r="IXK34" s="122"/>
      <c r="IXL34" s="122"/>
      <c r="IXM34" s="122"/>
      <c r="IXN34" s="122"/>
      <c r="IXO34" s="122"/>
      <c r="IXP34" s="122"/>
      <c r="IXQ34" s="122"/>
      <c r="IXR34" s="122"/>
      <c r="IXS34" s="122"/>
      <c r="IXT34" s="122"/>
      <c r="IXU34" s="122"/>
      <c r="IXV34" s="122"/>
      <c r="IXW34" s="122"/>
      <c r="IXX34" s="122"/>
      <c r="IXY34" s="122"/>
      <c r="IXZ34" s="122"/>
      <c r="IYA34" s="122"/>
      <c r="IYB34" s="122"/>
      <c r="IYC34" s="122"/>
      <c r="IYD34" s="122"/>
      <c r="IYE34" s="122"/>
      <c r="IYF34" s="122"/>
      <c r="IYG34" s="122"/>
      <c r="IYH34" s="122"/>
      <c r="IYI34" s="122"/>
      <c r="IYJ34" s="122"/>
      <c r="IYK34" s="122"/>
      <c r="IYL34" s="122"/>
      <c r="IYM34" s="122"/>
      <c r="IYN34" s="122"/>
      <c r="IYO34" s="122"/>
      <c r="IYP34" s="122"/>
      <c r="IYQ34" s="122"/>
      <c r="IYR34" s="122"/>
      <c r="IYS34" s="122"/>
      <c r="IYT34" s="122"/>
      <c r="IYU34" s="122"/>
      <c r="IYV34" s="122"/>
      <c r="IYW34" s="122"/>
      <c r="IYX34" s="122"/>
      <c r="IYY34" s="122"/>
      <c r="IYZ34" s="122"/>
      <c r="IZA34" s="122"/>
      <c r="IZB34" s="122"/>
      <c r="IZC34" s="122"/>
      <c r="IZD34" s="122"/>
      <c r="IZE34" s="122"/>
      <c r="IZF34" s="122"/>
      <c r="IZG34" s="122"/>
      <c r="IZH34" s="122"/>
      <c r="IZI34" s="122"/>
      <c r="IZJ34" s="122"/>
      <c r="IZK34" s="122"/>
      <c r="IZL34" s="122"/>
      <c r="IZM34" s="122"/>
      <c r="IZN34" s="122"/>
      <c r="IZO34" s="122"/>
      <c r="IZP34" s="122"/>
      <c r="IZQ34" s="122"/>
      <c r="IZR34" s="122"/>
      <c r="IZS34" s="122"/>
      <c r="IZT34" s="122"/>
      <c r="IZU34" s="122"/>
      <c r="IZV34" s="122"/>
      <c r="IZW34" s="122"/>
      <c r="IZX34" s="122"/>
      <c r="IZY34" s="122"/>
      <c r="IZZ34" s="122"/>
      <c r="JAA34" s="122"/>
      <c r="JAB34" s="122"/>
      <c r="JAC34" s="122"/>
      <c r="JAD34" s="122"/>
      <c r="JAE34" s="122"/>
      <c r="JAF34" s="122"/>
      <c r="JAG34" s="122"/>
      <c r="JAH34" s="122"/>
      <c r="JAI34" s="122"/>
      <c r="JAJ34" s="122"/>
      <c r="JAK34" s="122"/>
      <c r="JAL34" s="122"/>
      <c r="JAM34" s="122"/>
      <c r="JAN34" s="122"/>
      <c r="JAO34" s="122"/>
      <c r="JAP34" s="122"/>
      <c r="JAQ34" s="122"/>
      <c r="JAR34" s="122"/>
      <c r="JAS34" s="122"/>
      <c r="JAT34" s="122"/>
      <c r="JAU34" s="122"/>
      <c r="JAV34" s="122"/>
      <c r="JAW34" s="122"/>
      <c r="JAX34" s="122"/>
      <c r="JAY34" s="122"/>
      <c r="JAZ34" s="122"/>
      <c r="JBA34" s="122"/>
      <c r="JBB34" s="122"/>
      <c r="JBC34" s="122"/>
      <c r="JBD34" s="122"/>
      <c r="JBE34" s="122"/>
      <c r="JBF34" s="122"/>
      <c r="JBG34" s="122"/>
      <c r="JBH34" s="122"/>
      <c r="JBI34" s="122"/>
      <c r="JBJ34" s="122"/>
      <c r="JBK34" s="122"/>
      <c r="JBL34" s="122"/>
      <c r="JBM34" s="122"/>
      <c r="JBN34" s="122"/>
      <c r="JBO34" s="122"/>
      <c r="JBP34" s="122"/>
      <c r="JBQ34" s="122"/>
      <c r="JBR34" s="122"/>
      <c r="JBS34" s="122"/>
      <c r="JBT34" s="122"/>
      <c r="JBU34" s="122"/>
      <c r="JBV34" s="122"/>
      <c r="JBW34" s="122"/>
      <c r="JBX34" s="122"/>
      <c r="JBY34" s="122"/>
      <c r="JBZ34" s="122"/>
      <c r="JCA34" s="122"/>
      <c r="JCB34" s="122"/>
      <c r="JCC34" s="122"/>
      <c r="JCD34" s="122"/>
      <c r="JCE34" s="122"/>
      <c r="JCF34" s="122"/>
      <c r="JCG34" s="122"/>
      <c r="JCH34" s="122"/>
      <c r="JCI34" s="122"/>
      <c r="JCJ34" s="122"/>
      <c r="JCK34" s="122"/>
      <c r="JCL34" s="122"/>
      <c r="JCM34" s="122"/>
      <c r="JCN34" s="122"/>
      <c r="JCO34" s="122"/>
      <c r="JCP34" s="122"/>
      <c r="JCQ34" s="122"/>
      <c r="JCR34" s="122"/>
      <c r="JCS34" s="122"/>
      <c r="JCT34" s="122"/>
      <c r="JCU34" s="122"/>
      <c r="JCV34" s="122"/>
      <c r="JCW34" s="122"/>
      <c r="JCX34" s="122"/>
      <c r="JCY34" s="122"/>
      <c r="JCZ34" s="122"/>
      <c r="JDA34" s="122"/>
      <c r="JDB34" s="122"/>
      <c r="JDC34" s="122"/>
      <c r="JDD34" s="122"/>
      <c r="JDE34" s="122"/>
      <c r="JDF34" s="122"/>
      <c r="JDG34" s="122"/>
      <c r="JDH34" s="122"/>
      <c r="JDI34" s="122"/>
      <c r="JDJ34" s="122"/>
      <c r="JDK34" s="122"/>
      <c r="JDL34" s="122"/>
      <c r="JDM34" s="122"/>
      <c r="JDN34" s="122"/>
      <c r="JDO34" s="122"/>
      <c r="JDP34" s="122"/>
      <c r="JDQ34" s="122"/>
      <c r="JDR34" s="122"/>
      <c r="JDS34" s="122"/>
      <c r="JDT34" s="122"/>
      <c r="JDU34" s="122"/>
      <c r="JDV34" s="122"/>
      <c r="JDW34" s="122"/>
      <c r="JDX34" s="122"/>
      <c r="JDY34" s="122"/>
      <c r="JDZ34" s="122"/>
      <c r="JEA34" s="122"/>
      <c r="JEB34" s="122"/>
      <c r="JEC34" s="122"/>
      <c r="JED34" s="122"/>
      <c r="JEE34" s="122"/>
      <c r="JEF34" s="122"/>
      <c r="JEG34" s="122"/>
      <c r="JEH34" s="122"/>
      <c r="JEI34" s="122"/>
      <c r="JEJ34" s="122"/>
      <c r="JEK34" s="122"/>
      <c r="JEL34" s="122"/>
      <c r="JEM34" s="122"/>
      <c r="JEN34" s="122"/>
      <c r="JEO34" s="122"/>
      <c r="JEP34" s="122"/>
      <c r="JEQ34" s="122"/>
      <c r="JER34" s="122"/>
      <c r="JES34" s="122"/>
      <c r="JET34" s="122"/>
      <c r="JEU34" s="122"/>
      <c r="JEV34" s="122"/>
      <c r="JEW34" s="122"/>
      <c r="JEX34" s="122"/>
      <c r="JEY34" s="122"/>
      <c r="JEZ34" s="122"/>
      <c r="JFA34" s="122"/>
      <c r="JFB34" s="122"/>
      <c r="JFC34" s="122"/>
      <c r="JFD34" s="122"/>
      <c r="JFE34" s="122"/>
      <c r="JFF34" s="122"/>
      <c r="JFG34" s="122"/>
      <c r="JFH34" s="122"/>
      <c r="JFI34" s="122"/>
      <c r="JFJ34" s="122"/>
      <c r="JFK34" s="122"/>
      <c r="JFL34" s="122"/>
      <c r="JFM34" s="122"/>
      <c r="JFN34" s="122"/>
      <c r="JFO34" s="122"/>
      <c r="JFP34" s="122"/>
      <c r="JFQ34" s="122"/>
      <c r="JFR34" s="122"/>
      <c r="JFS34" s="122"/>
      <c r="JFT34" s="122"/>
      <c r="JFU34" s="122"/>
      <c r="JFV34" s="122"/>
      <c r="JFW34" s="122"/>
      <c r="JFX34" s="122"/>
      <c r="JFY34" s="122"/>
      <c r="JFZ34" s="122"/>
      <c r="JGA34" s="122"/>
      <c r="JGB34" s="122"/>
      <c r="JGC34" s="122"/>
      <c r="JGD34" s="122"/>
      <c r="JGE34" s="122"/>
      <c r="JGF34" s="122"/>
      <c r="JGG34" s="122"/>
      <c r="JGH34" s="122"/>
      <c r="JGI34" s="122"/>
      <c r="JGJ34" s="122"/>
      <c r="JGK34" s="122"/>
      <c r="JGL34" s="122"/>
      <c r="JGM34" s="122"/>
      <c r="JGN34" s="122"/>
      <c r="JGO34" s="122"/>
      <c r="JGP34" s="122"/>
      <c r="JGQ34" s="122"/>
      <c r="JGR34" s="122"/>
      <c r="JGS34" s="122"/>
      <c r="JGT34" s="122"/>
      <c r="JGU34" s="122"/>
      <c r="JGV34" s="122"/>
      <c r="JGW34" s="122"/>
      <c r="JGX34" s="122"/>
      <c r="JGY34" s="122"/>
      <c r="JGZ34" s="122"/>
      <c r="JHA34" s="122"/>
      <c r="JHB34" s="122"/>
      <c r="JHC34" s="122"/>
      <c r="JHD34" s="122"/>
      <c r="JHE34" s="122"/>
      <c r="JHF34" s="122"/>
      <c r="JHG34" s="122"/>
      <c r="JHH34" s="122"/>
      <c r="JHI34" s="122"/>
      <c r="JHJ34" s="122"/>
      <c r="JHK34" s="122"/>
      <c r="JHL34" s="122"/>
      <c r="JHM34" s="122"/>
      <c r="JHN34" s="122"/>
      <c r="JHO34" s="122"/>
      <c r="JHP34" s="122"/>
      <c r="JHQ34" s="122"/>
      <c r="JHR34" s="122"/>
      <c r="JHS34" s="122"/>
      <c r="JHT34" s="122"/>
      <c r="JHU34" s="122"/>
      <c r="JHV34" s="122"/>
      <c r="JHW34" s="122"/>
      <c r="JHX34" s="122"/>
      <c r="JHY34" s="122"/>
      <c r="JHZ34" s="122"/>
      <c r="JIA34" s="122"/>
      <c r="JIB34" s="122"/>
      <c r="JIC34" s="122"/>
      <c r="JID34" s="122"/>
      <c r="JIE34" s="122"/>
      <c r="JIF34" s="122"/>
      <c r="JIG34" s="122"/>
      <c r="JIH34" s="122"/>
      <c r="JII34" s="122"/>
      <c r="JIJ34" s="122"/>
      <c r="JIK34" s="122"/>
      <c r="JIL34" s="122"/>
      <c r="JIM34" s="122"/>
      <c r="JIN34" s="122"/>
      <c r="JIO34" s="122"/>
      <c r="JIP34" s="122"/>
      <c r="JIQ34" s="122"/>
      <c r="JIR34" s="122"/>
      <c r="JIS34" s="122"/>
      <c r="JIT34" s="122"/>
      <c r="JIU34" s="122"/>
      <c r="JIV34" s="122"/>
      <c r="JIW34" s="122"/>
      <c r="JIX34" s="122"/>
      <c r="JIY34" s="122"/>
      <c r="JIZ34" s="122"/>
      <c r="JJA34" s="122"/>
      <c r="JJB34" s="122"/>
      <c r="JJC34" s="122"/>
      <c r="JJD34" s="122"/>
      <c r="JJE34" s="122"/>
      <c r="JJF34" s="122"/>
      <c r="JJG34" s="122"/>
      <c r="JJH34" s="122"/>
      <c r="JJI34" s="122"/>
      <c r="JJJ34" s="122"/>
      <c r="JJK34" s="122"/>
      <c r="JJL34" s="122"/>
      <c r="JJM34" s="122"/>
      <c r="JJN34" s="122"/>
      <c r="JJO34" s="122"/>
      <c r="JJP34" s="122"/>
      <c r="JJQ34" s="122"/>
      <c r="JJR34" s="122"/>
      <c r="JJS34" s="122"/>
      <c r="JJT34" s="122"/>
      <c r="JJU34" s="122"/>
      <c r="JJV34" s="122"/>
      <c r="JJW34" s="122"/>
      <c r="JJX34" s="122"/>
      <c r="JJY34" s="122"/>
      <c r="JJZ34" s="122"/>
      <c r="JKA34" s="122"/>
      <c r="JKB34" s="122"/>
      <c r="JKC34" s="122"/>
      <c r="JKD34" s="122"/>
      <c r="JKE34" s="122"/>
      <c r="JKF34" s="122"/>
      <c r="JKG34" s="122"/>
      <c r="JKH34" s="122"/>
      <c r="JKI34" s="122"/>
      <c r="JKJ34" s="122"/>
      <c r="JKK34" s="122"/>
      <c r="JKL34" s="122"/>
      <c r="JKM34" s="122"/>
      <c r="JKN34" s="122"/>
      <c r="JKO34" s="122"/>
      <c r="JKP34" s="122"/>
      <c r="JKQ34" s="122"/>
      <c r="JKR34" s="122"/>
      <c r="JKS34" s="122"/>
      <c r="JKT34" s="122"/>
      <c r="JKU34" s="122"/>
      <c r="JKV34" s="122"/>
      <c r="JKW34" s="122"/>
      <c r="JKX34" s="122"/>
      <c r="JKY34" s="122"/>
      <c r="JKZ34" s="122"/>
      <c r="JLA34" s="122"/>
      <c r="JLB34" s="122"/>
      <c r="JLC34" s="122"/>
      <c r="JLD34" s="122"/>
      <c r="JLE34" s="122"/>
      <c r="JLF34" s="122"/>
      <c r="JLG34" s="122"/>
      <c r="JLH34" s="122"/>
      <c r="JLI34" s="122"/>
      <c r="JLJ34" s="122"/>
      <c r="JLK34" s="122"/>
      <c r="JLL34" s="122"/>
      <c r="JLM34" s="122"/>
      <c r="JLN34" s="122"/>
      <c r="JLO34" s="122"/>
      <c r="JLP34" s="122"/>
      <c r="JLQ34" s="122"/>
      <c r="JLR34" s="122"/>
      <c r="JLS34" s="122"/>
      <c r="JLT34" s="122"/>
      <c r="JLU34" s="122"/>
      <c r="JLV34" s="122"/>
      <c r="JLW34" s="122"/>
      <c r="JLX34" s="122"/>
      <c r="JLY34" s="122"/>
      <c r="JLZ34" s="122"/>
      <c r="JMA34" s="122"/>
      <c r="JMB34" s="122"/>
      <c r="JMC34" s="122"/>
      <c r="JMD34" s="122"/>
      <c r="JME34" s="122"/>
      <c r="JMF34" s="122"/>
      <c r="JMG34" s="122"/>
      <c r="JMH34" s="122"/>
      <c r="JMI34" s="122"/>
      <c r="JMJ34" s="122"/>
      <c r="JMK34" s="122"/>
      <c r="JML34" s="122"/>
      <c r="JMM34" s="122"/>
      <c r="JMN34" s="122"/>
      <c r="JMO34" s="122"/>
      <c r="JMP34" s="122"/>
      <c r="JMQ34" s="122"/>
      <c r="JMR34" s="122"/>
      <c r="JMS34" s="122"/>
      <c r="JMT34" s="122"/>
      <c r="JMU34" s="122"/>
      <c r="JMV34" s="122"/>
      <c r="JMW34" s="122"/>
      <c r="JMX34" s="122"/>
      <c r="JMY34" s="122"/>
      <c r="JMZ34" s="122"/>
      <c r="JNA34" s="122"/>
      <c r="JNB34" s="122"/>
      <c r="JNC34" s="122"/>
      <c r="JND34" s="122"/>
      <c r="JNE34" s="122"/>
      <c r="JNF34" s="122"/>
      <c r="JNG34" s="122"/>
      <c r="JNH34" s="122"/>
      <c r="JNI34" s="122"/>
      <c r="JNJ34" s="122"/>
      <c r="JNK34" s="122"/>
      <c r="JNL34" s="122"/>
      <c r="JNM34" s="122"/>
      <c r="JNN34" s="122"/>
      <c r="JNO34" s="122"/>
      <c r="JNP34" s="122"/>
      <c r="JNQ34" s="122"/>
      <c r="JNR34" s="122"/>
      <c r="JNS34" s="122"/>
      <c r="JNT34" s="122"/>
      <c r="JNU34" s="122"/>
      <c r="JNV34" s="122"/>
      <c r="JNW34" s="122"/>
      <c r="JNX34" s="122"/>
      <c r="JNY34" s="122"/>
      <c r="JNZ34" s="122"/>
      <c r="JOA34" s="122"/>
      <c r="JOB34" s="122"/>
      <c r="JOC34" s="122"/>
      <c r="JOD34" s="122"/>
      <c r="JOE34" s="122"/>
      <c r="JOF34" s="122"/>
      <c r="JOG34" s="122"/>
      <c r="JOH34" s="122"/>
      <c r="JOI34" s="122"/>
      <c r="JOJ34" s="122"/>
      <c r="JOK34" s="122"/>
      <c r="JOL34" s="122"/>
      <c r="JOM34" s="122"/>
      <c r="JON34" s="122"/>
      <c r="JOO34" s="122"/>
      <c r="JOP34" s="122"/>
      <c r="JOQ34" s="122"/>
      <c r="JOR34" s="122"/>
      <c r="JOS34" s="122"/>
      <c r="JOT34" s="122"/>
      <c r="JOU34" s="122"/>
      <c r="JOV34" s="122"/>
      <c r="JOW34" s="122"/>
      <c r="JOX34" s="122"/>
      <c r="JOY34" s="122"/>
      <c r="JOZ34" s="122"/>
      <c r="JPA34" s="122"/>
      <c r="JPB34" s="122"/>
      <c r="JPC34" s="122"/>
      <c r="JPD34" s="122"/>
      <c r="JPE34" s="122"/>
      <c r="JPF34" s="122"/>
      <c r="JPG34" s="122"/>
      <c r="JPH34" s="122"/>
      <c r="JPI34" s="122"/>
      <c r="JPJ34" s="122"/>
      <c r="JPK34" s="122"/>
      <c r="JPL34" s="122"/>
      <c r="JPM34" s="122"/>
      <c r="JPN34" s="122"/>
      <c r="JPO34" s="122"/>
      <c r="JPP34" s="122"/>
      <c r="JPQ34" s="122"/>
      <c r="JPR34" s="122"/>
      <c r="JPS34" s="122"/>
      <c r="JPT34" s="122"/>
      <c r="JPU34" s="122"/>
      <c r="JPV34" s="122"/>
      <c r="JPW34" s="122"/>
      <c r="JPX34" s="122"/>
      <c r="JPY34" s="122"/>
      <c r="JPZ34" s="122"/>
      <c r="JQA34" s="122"/>
      <c r="JQB34" s="122"/>
      <c r="JQC34" s="122"/>
      <c r="JQD34" s="122"/>
      <c r="JQE34" s="122"/>
      <c r="JQF34" s="122"/>
      <c r="JQG34" s="122"/>
      <c r="JQH34" s="122"/>
      <c r="JQI34" s="122"/>
      <c r="JQJ34" s="122"/>
      <c r="JQK34" s="122"/>
      <c r="JQL34" s="122"/>
      <c r="JQM34" s="122"/>
      <c r="JQN34" s="122"/>
      <c r="JQO34" s="122"/>
      <c r="JQP34" s="122"/>
      <c r="JQQ34" s="122"/>
      <c r="JQR34" s="122"/>
      <c r="JQS34" s="122"/>
      <c r="JQT34" s="122"/>
      <c r="JQU34" s="122"/>
      <c r="JQV34" s="122"/>
      <c r="JQW34" s="122"/>
      <c r="JQX34" s="122"/>
      <c r="JQY34" s="122"/>
      <c r="JQZ34" s="122"/>
      <c r="JRA34" s="122"/>
      <c r="JRB34" s="122"/>
      <c r="JRC34" s="122"/>
      <c r="JRD34" s="122"/>
      <c r="JRE34" s="122"/>
      <c r="JRF34" s="122"/>
      <c r="JRG34" s="122"/>
      <c r="JRH34" s="122"/>
      <c r="JRI34" s="122"/>
      <c r="JRJ34" s="122"/>
      <c r="JRK34" s="122"/>
      <c r="JRL34" s="122"/>
      <c r="JRM34" s="122"/>
      <c r="JRN34" s="122"/>
      <c r="JRO34" s="122"/>
      <c r="JRP34" s="122"/>
      <c r="JRQ34" s="122"/>
      <c r="JRR34" s="122"/>
      <c r="JRS34" s="122"/>
      <c r="JRT34" s="122"/>
      <c r="JRU34" s="122"/>
      <c r="JRV34" s="122"/>
      <c r="JRW34" s="122"/>
      <c r="JRX34" s="122"/>
      <c r="JRY34" s="122"/>
      <c r="JRZ34" s="122"/>
      <c r="JSA34" s="122"/>
      <c r="JSB34" s="122"/>
      <c r="JSC34" s="122"/>
      <c r="JSD34" s="122"/>
      <c r="JSE34" s="122"/>
      <c r="JSF34" s="122"/>
      <c r="JSG34" s="122"/>
      <c r="JSH34" s="122"/>
      <c r="JSI34" s="122"/>
      <c r="JSJ34" s="122"/>
      <c r="JSK34" s="122"/>
      <c r="JSL34" s="122"/>
      <c r="JSM34" s="122"/>
      <c r="JSN34" s="122"/>
      <c r="JSO34" s="122"/>
      <c r="JSP34" s="122"/>
      <c r="JSQ34" s="122"/>
      <c r="JSR34" s="122"/>
      <c r="JSS34" s="122"/>
      <c r="JST34" s="122"/>
      <c r="JSU34" s="122"/>
      <c r="JSV34" s="122"/>
      <c r="JSW34" s="122"/>
      <c r="JSX34" s="122"/>
      <c r="JSY34" s="122"/>
      <c r="JSZ34" s="122"/>
      <c r="JTA34" s="122"/>
      <c r="JTB34" s="122"/>
      <c r="JTC34" s="122"/>
      <c r="JTD34" s="122"/>
      <c r="JTE34" s="122"/>
      <c r="JTF34" s="122"/>
      <c r="JTG34" s="122"/>
      <c r="JTH34" s="122"/>
      <c r="JTI34" s="122"/>
      <c r="JTJ34" s="122"/>
      <c r="JTK34" s="122"/>
      <c r="JTL34" s="122"/>
      <c r="JTM34" s="122"/>
      <c r="JTN34" s="122"/>
      <c r="JTO34" s="122"/>
      <c r="JTP34" s="122"/>
      <c r="JTQ34" s="122"/>
      <c r="JTR34" s="122"/>
      <c r="JTS34" s="122"/>
      <c r="JTT34" s="122"/>
      <c r="JTU34" s="122"/>
      <c r="JTV34" s="122"/>
      <c r="JTW34" s="122"/>
      <c r="JTX34" s="122"/>
      <c r="JTY34" s="122"/>
      <c r="JTZ34" s="122"/>
      <c r="JUA34" s="122"/>
      <c r="JUB34" s="122"/>
      <c r="JUC34" s="122"/>
      <c r="JUD34" s="122"/>
      <c r="JUE34" s="122"/>
      <c r="JUF34" s="122"/>
      <c r="JUG34" s="122"/>
      <c r="JUH34" s="122"/>
      <c r="JUI34" s="122"/>
      <c r="JUJ34" s="122"/>
      <c r="JUK34" s="122"/>
      <c r="JUL34" s="122"/>
      <c r="JUM34" s="122"/>
      <c r="JUN34" s="122"/>
      <c r="JUO34" s="122"/>
      <c r="JUP34" s="122"/>
      <c r="JUQ34" s="122"/>
      <c r="JUR34" s="122"/>
      <c r="JUS34" s="122"/>
      <c r="JUT34" s="122"/>
      <c r="JUU34" s="122"/>
      <c r="JUV34" s="122"/>
      <c r="JUW34" s="122"/>
      <c r="JUX34" s="122"/>
      <c r="JUY34" s="122"/>
      <c r="JUZ34" s="122"/>
      <c r="JVA34" s="122"/>
      <c r="JVB34" s="122"/>
      <c r="JVC34" s="122"/>
      <c r="JVD34" s="122"/>
      <c r="JVE34" s="122"/>
      <c r="JVF34" s="122"/>
      <c r="JVG34" s="122"/>
      <c r="JVH34" s="122"/>
      <c r="JVI34" s="122"/>
      <c r="JVJ34" s="122"/>
      <c r="JVK34" s="122"/>
      <c r="JVL34" s="122"/>
      <c r="JVM34" s="122"/>
      <c r="JVN34" s="122"/>
      <c r="JVO34" s="122"/>
      <c r="JVP34" s="122"/>
      <c r="JVQ34" s="122"/>
      <c r="JVR34" s="122"/>
      <c r="JVS34" s="122"/>
      <c r="JVT34" s="122"/>
      <c r="JVU34" s="122"/>
      <c r="JVV34" s="122"/>
      <c r="JVW34" s="122"/>
      <c r="JVX34" s="122"/>
      <c r="JVY34" s="122"/>
      <c r="JVZ34" s="122"/>
      <c r="JWA34" s="122"/>
      <c r="JWB34" s="122"/>
      <c r="JWC34" s="122"/>
      <c r="JWD34" s="122"/>
      <c r="JWE34" s="122"/>
      <c r="JWF34" s="122"/>
      <c r="JWG34" s="122"/>
      <c r="JWH34" s="122"/>
      <c r="JWI34" s="122"/>
      <c r="JWJ34" s="122"/>
      <c r="JWK34" s="122"/>
      <c r="JWL34" s="122"/>
      <c r="JWM34" s="122"/>
      <c r="JWN34" s="122"/>
      <c r="JWO34" s="122"/>
      <c r="JWP34" s="122"/>
      <c r="JWQ34" s="122"/>
      <c r="JWR34" s="122"/>
      <c r="JWS34" s="122"/>
      <c r="JWT34" s="122"/>
      <c r="JWU34" s="122"/>
      <c r="JWV34" s="122"/>
      <c r="JWW34" s="122"/>
      <c r="JWX34" s="122"/>
      <c r="JWY34" s="122"/>
      <c r="JWZ34" s="122"/>
      <c r="JXA34" s="122"/>
      <c r="JXB34" s="122"/>
      <c r="JXC34" s="122"/>
      <c r="JXD34" s="122"/>
      <c r="JXE34" s="122"/>
      <c r="JXF34" s="122"/>
      <c r="JXG34" s="122"/>
      <c r="JXH34" s="122"/>
      <c r="JXI34" s="122"/>
      <c r="JXJ34" s="122"/>
      <c r="JXK34" s="122"/>
      <c r="JXL34" s="122"/>
      <c r="JXM34" s="122"/>
      <c r="JXN34" s="122"/>
      <c r="JXO34" s="122"/>
      <c r="JXP34" s="122"/>
      <c r="JXQ34" s="122"/>
      <c r="JXR34" s="122"/>
      <c r="JXS34" s="122"/>
      <c r="JXT34" s="122"/>
      <c r="JXU34" s="122"/>
      <c r="JXV34" s="122"/>
      <c r="JXW34" s="122"/>
      <c r="JXX34" s="122"/>
      <c r="JXY34" s="122"/>
      <c r="JXZ34" s="122"/>
      <c r="JYA34" s="122"/>
      <c r="JYB34" s="122"/>
      <c r="JYC34" s="122"/>
      <c r="JYD34" s="122"/>
      <c r="JYE34" s="122"/>
      <c r="JYF34" s="122"/>
      <c r="JYG34" s="122"/>
      <c r="JYH34" s="122"/>
      <c r="JYI34" s="122"/>
      <c r="JYJ34" s="122"/>
      <c r="JYK34" s="122"/>
      <c r="JYL34" s="122"/>
      <c r="JYM34" s="122"/>
      <c r="JYN34" s="122"/>
      <c r="JYO34" s="122"/>
      <c r="JYP34" s="122"/>
      <c r="JYQ34" s="122"/>
      <c r="JYR34" s="122"/>
      <c r="JYS34" s="122"/>
      <c r="JYT34" s="122"/>
      <c r="JYU34" s="122"/>
      <c r="JYV34" s="122"/>
      <c r="JYW34" s="122"/>
      <c r="JYX34" s="122"/>
      <c r="JYY34" s="122"/>
      <c r="JYZ34" s="122"/>
      <c r="JZA34" s="122"/>
      <c r="JZB34" s="122"/>
      <c r="JZC34" s="122"/>
      <c r="JZD34" s="122"/>
      <c r="JZE34" s="122"/>
      <c r="JZF34" s="122"/>
      <c r="JZG34" s="122"/>
      <c r="JZH34" s="122"/>
      <c r="JZI34" s="122"/>
      <c r="JZJ34" s="122"/>
      <c r="JZK34" s="122"/>
      <c r="JZL34" s="122"/>
      <c r="JZM34" s="122"/>
      <c r="JZN34" s="122"/>
      <c r="JZO34" s="122"/>
      <c r="JZP34" s="122"/>
      <c r="JZQ34" s="122"/>
      <c r="JZR34" s="122"/>
      <c r="JZS34" s="122"/>
      <c r="JZT34" s="122"/>
      <c r="JZU34" s="122"/>
      <c r="JZV34" s="122"/>
      <c r="JZW34" s="122"/>
      <c r="JZX34" s="122"/>
      <c r="JZY34" s="122"/>
      <c r="JZZ34" s="122"/>
      <c r="KAA34" s="122"/>
      <c r="KAB34" s="122"/>
      <c r="KAC34" s="122"/>
      <c r="KAD34" s="122"/>
      <c r="KAE34" s="122"/>
      <c r="KAF34" s="122"/>
      <c r="KAG34" s="122"/>
      <c r="KAH34" s="122"/>
      <c r="KAI34" s="122"/>
      <c r="KAJ34" s="122"/>
      <c r="KAK34" s="122"/>
      <c r="KAL34" s="122"/>
      <c r="KAM34" s="122"/>
      <c r="KAN34" s="122"/>
      <c r="KAO34" s="122"/>
      <c r="KAP34" s="122"/>
      <c r="KAQ34" s="122"/>
      <c r="KAR34" s="122"/>
      <c r="KAS34" s="122"/>
      <c r="KAT34" s="122"/>
      <c r="KAU34" s="122"/>
      <c r="KAV34" s="122"/>
      <c r="KAW34" s="122"/>
      <c r="KAX34" s="122"/>
      <c r="KAY34" s="122"/>
      <c r="KAZ34" s="122"/>
      <c r="KBA34" s="122"/>
      <c r="KBB34" s="122"/>
      <c r="KBC34" s="122"/>
      <c r="KBD34" s="122"/>
      <c r="KBE34" s="122"/>
      <c r="KBF34" s="122"/>
      <c r="KBG34" s="122"/>
      <c r="KBH34" s="122"/>
      <c r="KBI34" s="122"/>
      <c r="KBJ34" s="122"/>
      <c r="KBK34" s="122"/>
      <c r="KBL34" s="122"/>
      <c r="KBM34" s="122"/>
      <c r="KBN34" s="122"/>
      <c r="KBO34" s="122"/>
      <c r="KBP34" s="122"/>
      <c r="KBQ34" s="122"/>
      <c r="KBR34" s="122"/>
      <c r="KBS34" s="122"/>
      <c r="KBT34" s="122"/>
      <c r="KBU34" s="122"/>
      <c r="KBV34" s="122"/>
      <c r="KBW34" s="122"/>
      <c r="KBX34" s="122"/>
      <c r="KBY34" s="122"/>
      <c r="KBZ34" s="122"/>
      <c r="KCA34" s="122"/>
      <c r="KCB34" s="122"/>
      <c r="KCC34" s="122"/>
      <c r="KCD34" s="122"/>
      <c r="KCE34" s="122"/>
      <c r="KCF34" s="122"/>
      <c r="KCG34" s="122"/>
      <c r="KCH34" s="122"/>
      <c r="KCI34" s="122"/>
      <c r="KCJ34" s="122"/>
      <c r="KCK34" s="122"/>
      <c r="KCL34" s="122"/>
      <c r="KCM34" s="122"/>
      <c r="KCN34" s="122"/>
      <c r="KCO34" s="122"/>
      <c r="KCP34" s="122"/>
      <c r="KCQ34" s="122"/>
      <c r="KCR34" s="122"/>
      <c r="KCS34" s="122"/>
      <c r="KCT34" s="122"/>
      <c r="KCU34" s="122"/>
      <c r="KCV34" s="122"/>
      <c r="KCW34" s="122"/>
      <c r="KCX34" s="122"/>
      <c r="KCY34" s="122"/>
      <c r="KCZ34" s="122"/>
      <c r="KDA34" s="122"/>
      <c r="KDB34" s="122"/>
      <c r="KDC34" s="122"/>
      <c r="KDD34" s="122"/>
      <c r="KDE34" s="122"/>
      <c r="KDF34" s="122"/>
      <c r="KDG34" s="122"/>
      <c r="KDH34" s="122"/>
      <c r="KDI34" s="122"/>
      <c r="KDJ34" s="122"/>
      <c r="KDK34" s="122"/>
      <c r="KDL34" s="122"/>
      <c r="KDM34" s="122"/>
      <c r="KDN34" s="122"/>
      <c r="KDO34" s="122"/>
      <c r="KDP34" s="122"/>
      <c r="KDQ34" s="122"/>
      <c r="KDR34" s="122"/>
      <c r="KDS34" s="122"/>
      <c r="KDT34" s="122"/>
      <c r="KDU34" s="122"/>
      <c r="KDV34" s="122"/>
      <c r="KDW34" s="122"/>
      <c r="KDX34" s="122"/>
      <c r="KDY34" s="122"/>
      <c r="KDZ34" s="122"/>
      <c r="KEA34" s="122"/>
      <c r="KEB34" s="122"/>
      <c r="KEC34" s="122"/>
      <c r="KED34" s="122"/>
      <c r="KEE34" s="122"/>
      <c r="KEF34" s="122"/>
      <c r="KEG34" s="122"/>
      <c r="KEH34" s="122"/>
      <c r="KEI34" s="122"/>
      <c r="KEJ34" s="122"/>
      <c r="KEK34" s="122"/>
      <c r="KEL34" s="122"/>
      <c r="KEM34" s="122"/>
      <c r="KEN34" s="122"/>
      <c r="KEO34" s="122"/>
      <c r="KEP34" s="122"/>
      <c r="KEQ34" s="122"/>
      <c r="KER34" s="122"/>
      <c r="KES34" s="122"/>
      <c r="KET34" s="122"/>
      <c r="KEU34" s="122"/>
      <c r="KEV34" s="122"/>
      <c r="KEW34" s="122"/>
      <c r="KEX34" s="122"/>
      <c r="KEY34" s="122"/>
      <c r="KEZ34" s="122"/>
      <c r="KFA34" s="122"/>
      <c r="KFB34" s="122"/>
      <c r="KFC34" s="122"/>
      <c r="KFD34" s="122"/>
      <c r="KFE34" s="122"/>
      <c r="KFF34" s="122"/>
      <c r="KFG34" s="122"/>
      <c r="KFH34" s="122"/>
      <c r="KFI34" s="122"/>
      <c r="KFJ34" s="122"/>
      <c r="KFK34" s="122"/>
      <c r="KFL34" s="122"/>
      <c r="KFM34" s="122"/>
      <c r="KFN34" s="122"/>
      <c r="KFO34" s="122"/>
      <c r="KFP34" s="122"/>
      <c r="KFQ34" s="122"/>
      <c r="KFR34" s="122"/>
      <c r="KFS34" s="122"/>
      <c r="KFT34" s="122"/>
      <c r="KFU34" s="122"/>
      <c r="KFV34" s="122"/>
      <c r="KFW34" s="122"/>
      <c r="KFX34" s="122"/>
      <c r="KFY34" s="122"/>
      <c r="KFZ34" s="122"/>
      <c r="KGA34" s="122"/>
      <c r="KGB34" s="122"/>
      <c r="KGC34" s="122"/>
      <c r="KGD34" s="122"/>
      <c r="KGE34" s="122"/>
      <c r="KGF34" s="122"/>
      <c r="KGG34" s="122"/>
      <c r="KGH34" s="122"/>
      <c r="KGI34" s="122"/>
      <c r="KGJ34" s="122"/>
      <c r="KGK34" s="122"/>
      <c r="KGL34" s="122"/>
      <c r="KGM34" s="122"/>
      <c r="KGN34" s="122"/>
      <c r="KGO34" s="122"/>
      <c r="KGP34" s="122"/>
      <c r="KGQ34" s="122"/>
      <c r="KGR34" s="122"/>
      <c r="KGS34" s="122"/>
      <c r="KGT34" s="122"/>
      <c r="KGU34" s="122"/>
      <c r="KGV34" s="122"/>
      <c r="KGW34" s="122"/>
      <c r="KGX34" s="122"/>
      <c r="KGY34" s="122"/>
      <c r="KGZ34" s="122"/>
      <c r="KHA34" s="122"/>
      <c r="KHB34" s="122"/>
      <c r="KHC34" s="122"/>
      <c r="KHD34" s="122"/>
      <c r="KHE34" s="122"/>
      <c r="KHF34" s="122"/>
      <c r="KHG34" s="122"/>
      <c r="KHH34" s="122"/>
      <c r="KHI34" s="122"/>
      <c r="KHJ34" s="122"/>
      <c r="KHK34" s="122"/>
      <c r="KHL34" s="122"/>
      <c r="KHM34" s="122"/>
      <c r="KHN34" s="122"/>
      <c r="KHO34" s="122"/>
      <c r="KHP34" s="122"/>
      <c r="KHQ34" s="122"/>
      <c r="KHR34" s="122"/>
      <c r="KHS34" s="122"/>
      <c r="KHT34" s="122"/>
      <c r="KHU34" s="122"/>
      <c r="KHV34" s="122"/>
      <c r="KHW34" s="122"/>
      <c r="KHX34" s="122"/>
      <c r="KHY34" s="122"/>
      <c r="KHZ34" s="122"/>
      <c r="KIA34" s="122"/>
      <c r="KIB34" s="122"/>
      <c r="KIC34" s="122"/>
      <c r="KID34" s="122"/>
      <c r="KIE34" s="122"/>
      <c r="KIF34" s="122"/>
      <c r="KIG34" s="122"/>
      <c r="KIH34" s="122"/>
      <c r="KII34" s="122"/>
      <c r="KIJ34" s="122"/>
      <c r="KIK34" s="122"/>
      <c r="KIL34" s="122"/>
      <c r="KIM34" s="122"/>
      <c r="KIN34" s="122"/>
      <c r="KIO34" s="122"/>
      <c r="KIP34" s="122"/>
      <c r="KIQ34" s="122"/>
      <c r="KIR34" s="122"/>
      <c r="KIS34" s="122"/>
      <c r="KIT34" s="122"/>
      <c r="KIU34" s="122"/>
      <c r="KIV34" s="122"/>
      <c r="KIW34" s="122"/>
      <c r="KIX34" s="122"/>
      <c r="KIY34" s="122"/>
      <c r="KIZ34" s="122"/>
      <c r="KJA34" s="122"/>
      <c r="KJB34" s="122"/>
      <c r="KJC34" s="122"/>
      <c r="KJD34" s="122"/>
      <c r="KJE34" s="122"/>
      <c r="KJF34" s="122"/>
      <c r="KJG34" s="122"/>
      <c r="KJH34" s="122"/>
      <c r="KJI34" s="122"/>
      <c r="KJJ34" s="122"/>
      <c r="KJK34" s="122"/>
      <c r="KJL34" s="122"/>
      <c r="KJM34" s="122"/>
      <c r="KJN34" s="122"/>
      <c r="KJO34" s="122"/>
      <c r="KJP34" s="122"/>
      <c r="KJQ34" s="122"/>
      <c r="KJR34" s="122"/>
      <c r="KJS34" s="122"/>
      <c r="KJT34" s="122"/>
      <c r="KJU34" s="122"/>
      <c r="KJV34" s="122"/>
      <c r="KJW34" s="122"/>
      <c r="KJX34" s="122"/>
      <c r="KJY34" s="122"/>
      <c r="KJZ34" s="122"/>
      <c r="KKA34" s="122"/>
      <c r="KKB34" s="122"/>
      <c r="KKC34" s="122"/>
      <c r="KKD34" s="122"/>
      <c r="KKE34" s="122"/>
      <c r="KKF34" s="122"/>
      <c r="KKG34" s="122"/>
      <c r="KKH34" s="122"/>
      <c r="KKI34" s="122"/>
      <c r="KKJ34" s="122"/>
      <c r="KKK34" s="122"/>
      <c r="KKL34" s="122"/>
      <c r="KKM34" s="122"/>
      <c r="KKN34" s="122"/>
      <c r="KKO34" s="122"/>
      <c r="KKP34" s="122"/>
      <c r="KKQ34" s="122"/>
      <c r="KKR34" s="122"/>
      <c r="KKS34" s="122"/>
      <c r="KKT34" s="122"/>
      <c r="KKU34" s="122"/>
      <c r="KKV34" s="122"/>
      <c r="KKW34" s="122"/>
      <c r="KKX34" s="122"/>
      <c r="KKY34" s="122"/>
      <c r="KKZ34" s="122"/>
      <c r="KLA34" s="122"/>
      <c r="KLB34" s="122"/>
      <c r="KLC34" s="122"/>
      <c r="KLD34" s="122"/>
      <c r="KLE34" s="122"/>
      <c r="KLF34" s="122"/>
      <c r="KLG34" s="122"/>
      <c r="KLH34" s="122"/>
      <c r="KLI34" s="122"/>
      <c r="KLJ34" s="122"/>
      <c r="KLK34" s="122"/>
      <c r="KLL34" s="122"/>
      <c r="KLM34" s="122"/>
      <c r="KLN34" s="122"/>
      <c r="KLO34" s="122"/>
      <c r="KLP34" s="122"/>
      <c r="KLQ34" s="122"/>
      <c r="KLR34" s="122"/>
      <c r="KLS34" s="122"/>
      <c r="KLT34" s="122"/>
      <c r="KLU34" s="122"/>
      <c r="KLV34" s="122"/>
      <c r="KLW34" s="122"/>
      <c r="KLX34" s="122"/>
      <c r="KLY34" s="122"/>
      <c r="KLZ34" s="122"/>
      <c r="KMA34" s="122"/>
      <c r="KMB34" s="122"/>
      <c r="KMC34" s="122"/>
      <c r="KMD34" s="122"/>
      <c r="KME34" s="122"/>
      <c r="KMF34" s="122"/>
      <c r="KMG34" s="122"/>
      <c r="KMH34" s="122"/>
      <c r="KMI34" s="122"/>
      <c r="KMJ34" s="122"/>
      <c r="KMK34" s="122"/>
      <c r="KML34" s="122"/>
      <c r="KMM34" s="122"/>
      <c r="KMN34" s="122"/>
      <c r="KMO34" s="122"/>
      <c r="KMP34" s="122"/>
      <c r="KMQ34" s="122"/>
      <c r="KMR34" s="122"/>
      <c r="KMS34" s="122"/>
      <c r="KMT34" s="122"/>
      <c r="KMU34" s="122"/>
      <c r="KMV34" s="122"/>
      <c r="KMW34" s="122"/>
      <c r="KMX34" s="122"/>
      <c r="KMY34" s="122"/>
      <c r="KMZ34" s="122"/>
      <c r="KNA34" s="122"/>
      <c r="KNB34" s="122"/>
      <c r="KNC34" s="122"/>
      <c r="KND34" s="122"/>
      <c r="KNE34" s="122"/>
      <c r="KNF34" s="122"/>
      <c r="KNG34" s="122"/>
      <c r="KNH34" s="122"/>
      <c r="KNI34" s="122"/>
      <c r="KNJ34" s="122"/>
      <c r="KNK34" s="122"/>
      <c r="KNL34" s="122"/>
      <c r="KNM34" s="122"/>
      <c r="KNN34" s="122"/>
      <c r="KNO34" s="122"/>
      <c r="KNP34" s="122"/>
      <c r="KNQ34" s="122"/>
      <c r="KNR34" s="122"/>
      <c r="KNS34" s="122"/>
      <c r="KNT34" s="122"/>
      <c r="KNU34" s="122"/>
      <c r="KNV34" s="122"/>
      <c r="KNW34" s="122"/>
      <c r="KNX34" s="122"/>
      <c r="KNY34" s="122"/>
      <c r="KNZ34" s="122"/>
      <c r="KOA34" s="122"/>
      <c r="KOB34" s="122"/>
      <c r="KOC34" s="122"/>
      <c r="KOD34" s="122"/>
      <c r="KOE34" s="122"/>
      <c r="KOF34" s="122"/>
      <c r="KOG34" s="122"/>
      <c r="KOH34" s="122"/>
      <c r="KOI34" s="122"/>
      <c r="KOJ34" s="122"/>
      <c r="KOK34" s="122"/>
      <c r="KOL34" s="122"/>
      <c r="KOM34" s="122"/>
      <c r="KON34" s="122"/>
      <c r="KOO34" s="122"/>
      <c r="KOP34" s="122"/>
      <c r="KOQ34" s="122"/>
      <c r="KOR34" s="122"/>
      <c r="KOS34" s="122"/>
      <c r="KOT34" s="122"/>
      <c r="KOU34" s="122"/>
      <c r="KOV34" s="122"/>
      <c r="KOW34" s="122"/>
      <c r="KOX34" s="122"/>
      <c r="KOY34" s="122"/>
      <c r="KOZ34" s="122"/>
      <c r="KPA34" s="122"/>
      <c r="KPB34" s="122"/>
      <c r="KPC34" s="122"/>
      <c r="KPD34" s="122"/>
      <c r="KPE34" s="122"/>
      <c r="KPF34" s="122"/>
      <c r="KPG34" s="122"/>
      <c r="KPH34" s="122"/>
      <c r="KPI34" s="122"/>
      <c r="KPJ34" s="122"/>
      <c r="KPK34" s="122"/>
      <c r="KPL34" s="122"/>
      <c r="KPM34" s="122"/>
      <c r="KPN34" s="122"/>
      <c r="KPO34" s="122"/>
      <c r="KPP34" s="122"/>
      <c r="KPQ34" s="122"/>
      <c r="KPR34" s="122"/>
      <c r="KPS34" s="122"/>
      <c r="KPT34" s="122"/>
      <c r="KPU34" s="122"/>
      <c r="KPV34" s="122"/>
      <c r="KPW34" s="122"/>
      <c r="KPX34" s="122"/>
      <c r="KPY34" s="122"/>
      <c r="KPZ34" s="122"/>
      <c r="KQA34" s="122"/>
      <c r="KQB34" s="122"/>
      <c r="KQC34" s="122"/>
      <c r="KQD34" s="122"/>
      <c r="KQE34" s="122"/>
      <c r="KQF34" s="122"/>
      <c r="KQG34" s="122"/>
      <c r="KQH34" s="122"/>
      <c r="KQI34" s="122"/>
      <c r="KQJ34" s="122"/>
      <c r="KQK34" s="122"/>
      <c r="KQL34" s="122"/>
      <c r="KQM34" s="122"/>
      <c r="KQN34" s="122"/>
      <c r="KQO34" s="122"/>
      <c r="KQP34" s="122"/>
      <c r="KQQ34" s="122"/>
      <c r="KQR34" s="122"/>
      <c r="KQS34" s="122"/>
      <c r="KQT34" s="122"/>
      <c r="KQU34" s="122"/>
      <c r="KQV34" s="122"/>
      <c r="KQW34" s="122"/>
      <c r="KQX34" s="122"/>
      <c r="KQY34" s="122"/>
      <c r="KQZ34" s="122"/>
      <c r="KRA34" s="122"/>
      <c r="KRB34" s="122"/>
      <c r="KRC34" s="122"/>
      <c r="KRD34" s="122"/>
      <c r="KRE34" s="122"/>
      <c r="KRF34" s="122"/>
      <c r="KRG34" s="122"/>
      <c r="KRH34" s="122"/>
      <c r="KRI34" s="122"/>
      <c r="KRJ34" s="122"/>
      <c r="KRK34" s="122"/>
      <c r="KRL34" s="122"/>
      <c r="KRM34" s="122"/>
      <c r="KRN34" s="122"/>
      <c r="KRO34" s="122"/>
      <c r="KRP34" s="122"/>
      <c r="KRQ34" s="122"/>
      <c r="KRR34" s="122"/>
      <c r="KRS34" s="122"/>
      <c r="KRT34" s="122"/>
      <c r="KRU34" s="122"/>
      <c r="KRV34" s="122"/>
      <c r="KRW34" s="122"/>
      <c r="KRX34" s="122"/>
      <c r="KRY34" s="122"/>
      <c r="KRZ34" s="122"/>
      <c r="KSA34" s="122"/>
      <c r="KSB34" s="122"/>
      <c r="KSC34" s="122"/>
      <c r="KSD34" s="122"/>
      <c r="KSE34" s="122"/>
      <c r="KSF34" s="122"/>
      <c r="KSG34" s="122"/>
      <c r="KSH34" s="122"/>
      <c r="KSI34" s="122"/>
      <c r="KSJ34" s="122"/>
      <c r="KSK34" s="122"/>
      <c r="KSL34" s="122"/>
      <c r="KSM34" s="122"/>
      <c r="KSN34" s="122"/>
      <c r="KSO34" s="122"/>
      <c r="KSP34" s="122"/>
      <c r="KSQ34" s="122"/>
      <c r="KSR34" s="122"/>
      <c r="KSS34" s="122"/>
      <c r="KST34" s="122"/>
      <c r="KSU34" s="122"/>
      <c r="KSV34" s="122"/>
      <c r="KSW34" s="122"/>
      <c r="KSX34" s="122"/>
      <c r="KSY34" s="122"/>
      <c r="KSZ34" s="122"/>
      <c r="KTA34" s="122"/>
      <c r="KTB34" s="122"/>
      <c r="KTC34" s="122"/>
      <c r="KTD34" s="122"/>
      <c r="KTE34" s="122"/>
      <c r="KTF34" s="122"/>
      <c r="KTG34" s="122"/>
      <c r="KTH34" s="122"/>
      <c r="KTI34" s="122"/>
      <c r="KTJ34" s="122"/>
      <c r="KTK34" s="122"/>
      <c r="KTL34" s="122"/>
      <c r="KTM34" s="122"/>
      <c r="KTN34" s="122"/>
      <c r="KTO34" s="122"/>
      <c r="KTP34" s="122"/>
      <c r="KTQ34" s="122"/>
      <c r="KTR34" s="122"/>
      <c r="KTS34" s="122"/>
      <c r="KTT34" s="122"/>
      <c r="KTU34" s="122"/>
      <c r="KTV34" s="122"/>
      <c r="KTW34" s="122"/>
      <c r="KTX34" s="122"/>
      <c r="KTY34" s="122"/>
      <c r="KTZ34" s="122"/>
      <c r="KUA34" s="122"/>
      <c r="KUB34" s="122"/>
      <c r="KUC34" s="122"/>
      <c r="KUD34" s="122"/>
      <c r="KUE34" s="122"/>
      <c r="KUF34" s="122"/>
      <c r="KUG34" s="122"/>
      <c r="KUH34" s="122"/>
      <c r="KUI34" s="122"/>
      <c r="KUJ34" s="122"/>
      <c r="KUK34" s="122"/>
      <c r="KUL34" s="122"/>
      <c r="KUM34" s="122"/>
      <c r="KUN34" s="122"/>
      <c r="KUO34" s="122"/>
      <c r="KUP34" s="122"/>
      <c r="KUQ34" s="122"/>
      <c r="KUR34" s="122"/>
      <c r="KUS34" s="122"/>
      <c r="KUT34" s="122"/>
      <c r="KUU34" s="122"/>
      <c r="KUV34" s="122"/>
      <c r="KUW34" s="122"/>
      <c r="KUX34" s="122"/>
      <c r="KUY34" s="122"/>
      <c r="KUZ34" s="122"/>
      <c r="KVA34" s="122"/>
      <c r="KVB34" s="122"/>
      <c r="KVC34" s="122"/>
      <c r="KVD34" s="122"/>
      <c r="KVE34" s="122"/>
      <c r="KVF34" s="122"/>
      <c r="KVG34" s="122"/>
      <c r="KVH34" s="122"/>
      <c r="KVI34" s="122"/>
      <c r="KVJ34" s="122"/>
      <c r="KVK34" s="122"/>
      <c r="KVL34" s="122"/>
      <c r="KVM34" s="122"/>
      <c r="KVN34" s="122"/>
      <c r="KVO34" s="122"/>
      <c r="KVP34" s="122"/>
      <c r="KVQ34" s="122"/>
      <c r="KVR34" s="122"/>
      <c r="KVS34" s="122"/>
      <c r="KVT34" s="122"/>
      <c r="KVU34" s="122"/>
      <c r="KVV34" s="122"/>
      <c r="KVW34" s="122"/>
      <c r="KVX34" s="122"/>
      <c r="KVY34" s="122"/>
      <c r="KVZ34" s="122"/>
      <c r="KWA34" s="122"/>
      <c r="KWB34" s="122"/>
      <c r="KWC34" s="122"/>
      <c r="KWD34" s="122"/>
      <c r="KWE34" s="122"/>
      <c r="KWF34" s="122"/>
      <c r="KWG34" s="122"/>
      <c r="KWH34" s="122"/>
      <c r="KWI34" s="122"/>
      <c r="KWJ34" s="122"/>
      <c r="KWK34" s="122"/>
      <c r="KWL34" s="122"/>
      <c r="KWM34" s="122"/>
      <c r="KWN34" s="122"/>
      <c r="KWO34" s="122"/>
      <c r="KWP34" s="122"/>
      <c r="KWQ34" s="122"/>
      <c r="KWR34" s="122"/>
      <c r="KWS34" s="122"/>
      <c r="KWT34" s="122"/>
      <c r="KWU34" s="122"/>
      <c r="KWV34" s="122"/>
      <c r="KWW34" s="122"/>
      <c r="KWX34" s="122"/>
      <c r="KWY34" s="122"/>
      <c r="KWZ34" s="122"/>
      <c r="KXA34" s="122"/>
      <c r="KXB34" s="122"/>
      <c r="KXC34" s="122"/>
      <c r="KXD34" s="122"/>
      <c r="KXE34" s="122"/>
      <c r="KXF34" s="122"/>
      <c r="KXG34" s="122"/>
      <c r="KXH34" s="122"/>
      <c r="KXI34" s="122"/>
      <c r="KXJ34" s="122"/>
      <c r="KXK34" s="122"/>
      <c r="KXL34" s="122"/>
      <c r="KXM34" s="122"/>
      <c r="KXN34" s="122"/>
      <c r="KXO34" s="122"/>
      <c r="KXP34" s="122"/>
      <c r="KXQ34" s="122"/>
      <c r="KXR34" s="122"/>
      <c r="KXS34" s="122"/>
      <c r="KXT34" s="122"/>
      <c r="KXU34" s="122"/>
      <c r="KXV34" s="122"/>
      <c r="KXW34" s="122"/>
      <c r="KXX34" s="122"/>
      <c r="KXY34" s="122"/>
      <c r="KXZ34" s="122"/>
      <c r="KYA34" s="122"/>
      <c r="KYB34" s="122"/>
      <c r="KYC34" s="122"/>
      <c r="KYD34" s="122"/>
      <c r="KYE34" s="122"/>
      <c r="KYF34" s="122"/>
      <c r="KYG34" s="122"/>
      <c r="KYH34" s="122"/>
      <c r="KYI34" s="122"/>
      <c r="KYJ34" s="122"/>
      <c r="KYK34" s="122"/>
      <c r="KYL34" s="122"/>
      <c r="KYM34" s="122"/>
      <c r="KYN34" s="122"/>
      <c r="KYO34" s="122"/>
      <c r="KYP34" s="122"/>
      <c r="KYQ34" s="122"/>
      <c r="KYR34" s="122"/>
      <c r="KYS34" s="122"/>
      <c r="KYT34" s="122"/>
      <c r="KYU34" s="122"/>
      <c r="KYV34" s="122"/>
      <c r="KYW34" s="122"/>
      <c r="KYX34" s="122"/>
      <c r="KYY34" s="122"/>
      <c r="KYZ34" s="122"/>
      <c r="KZA34" s="122"/>
      <c r="KZB34" s="122"/>
      <c r="KZC34" s="122"/>
      <c r="KZD34" s="122"/>
      <c r="KZE34" s="122"/>
      <c r="KZF34" s="122"/>
      <c r="KZG34" s="122"/>
      <c r="KZH34" s="122"/>
      <c r="KZI34" s="122"/>
      <c r="KZJ34" s="122"/>
      <c r="KZK34" s="122"/>
      <c r="KZL34" s="122"/>
      <c r="KZM34" s="122"/>
      <c r="KZN34" s="122"/>
      <c r="KZO34" s="122"/>
      <c r="KZP34" s="122"/>
      <c r="KZQ34" s="122"/>
      <c r="KZR34" s="122"/>
      <c r="KZS34" s="122"/>
      <c r="KZT34" s="122"/>
      <c r="KZU34" s="122"/>
      <c r="KZV34" s="122"/>
      <c r="KZW34" s="122"/>
      <c r="KZX34" s="122"/>
      <c r="KZY34" s="122"/>
      <c r="KZZ34" s="122"/>
      <c r="LAA34" s="122"/>
      <c r="LAB34" s="122"/>
      <c r="LAC34" s="122"/>
      <c r="LAD34" s="122"/>
      <c r="LAE34" s="122"/>
      <c r="LAF34" s="122"/>
      <c r="LAG34" s="122"/>
      <c r="LAH34" s="122"/>
      <c r="LAI34" s="122"/>
      <c r="LAJ34" s="122"/>
      <c r="LAK34" s="122"/>
      <c r="LAL34" s="122"/>
      <c r="LAM34" s="122"/>
      <c r="LAN34" s="122"/>
      <c r="LAO34" s="122"/>
      <c r="LAP34" s="122"/>
      <c r="LAQ34" s="122"/>
      <c r="LAR34" s="122"/>
      <c r="LAS34" s="122"/>
      <c r="LAT34" s="122"/>
      <c r="LAU34" s="122"/>
      <c r="LAV34" s="122"/>
      <c r="LAW34" s="122"/>
      <c r="LAX34" s="122"/>
      <c r="LAY34" s="122"/>
      <c r="LAZ34" s="122"/>
      <c r="LBA34" s="122"/>
      <c r="LBB34" s="122"/>
      <c r="LBC34" s="122"/>
      <c r="LBD34" s="122"/>
      <c r="LBE34" s="122"/>
      <c r="LBF34" s="122"/>
      <c r="LBG34" s="122"/>
      <c r="LBH34" s="122"/>
      <c r="LBI34" s="122"/>
      <c r="LBJ34" s="122"/>
      <c r="LBK34" s="122"/>
      <c r="LBL34" s="122"/>
      <c r="LBM34" s="122"/>
      <c r="LBN34" s="122"/>
      <c r="LBO34" s="122"/>
      <c r="LBP34" s="122"/>
      <c r="LBQ34" s="122"/>
      <c r="LBR34" s="122"/>
      <c r="LBS34" s="122"/>
      <c r="LBT34" s="122"/>
      <c r="LBU34" s="122"/>
      <c r="LBV34" s="122"/>
      <c r="LBW34" s="122"/>
      <c r="LBX34" s="122"/>
      <c r="LBY34" s="122"/>
      <c r="LBZ34" s="122"/>
      <c r="LCA34" s="122"/>
      <c r="LCB34" s="122"/>
      <c r="LCC34" s="122"/>
      <c r="LCD34" s="122"/>
      <c r="LCE34" s="122"/>
      <c r="LCF34" s="122"/>
      <c r="LCG34" s="122"/>
      <c r="LCH34" s="122"/>
      <c r="LCI34" s="122"/>
      <c r="LCJ34" s="122"/>
      <c r="LCK34" s="122"/>
      <c r="LCL34" s="122"/>
      <c r="LCM34" s="122"/>
      <c r="LCN34" s="122"/>
      <c r="LCO34" s="122"/>
      <c r="LCP34" s="122"/>
      <c r="LCQ34" s="122"/>
      <c r="LCR34" s="122"/>
      <c r="LCS34" s="122"/>
      <c r="LCT34" s="122"/>
      <c r="LCU34" s="122"/>
      <c r="LCV34" s="122"/>
      <c r="LCW34" s="122"/>
      <c r="LCX34" s="122"/>
      <c r="LCY34" s="122"/>
      <c r="LCZ34" s="122"/>
      <c r="LDA34" s="122"/>
      <c r="LDB34" s="122"/>
      <c r="LDC34" s="122"/>
      <c r="LDD34" s="122"/>
      <c r="LDE34" s="122"/>
      <c r="LDF34" s="122"/>
      <c r="LDG34" s="122"/>
      <c r="LDH34" s="122"/>
      <c r="LDI34" s="122"/>
      <c r="LDJ34" s="122"/>
      <c r="LDK34" s="122"/>
      <c r="LDL34" s="122"/>
      <c r="LDM34" s="122"/>
      <c r="LDN34" s="122"/>
      <c r="LDO34" s="122"/>
      <c r="LDP34" s="122"/>
      <c r="LDQ34" s="122"/>
      <c r="LDR34" s="122"/>
      <c r="LDS34" s="122"/>
      <c r="LDT34" s="122"/>
      <c r="LDU34" s="122"/>
      <c r="LDV34" s="122"/>
      <c r="LDW34" s="122"/>
      <c r="LDX34" s="122"/>
      <c r="LDY34" s="122"/>
      <c r="LDZ34" s="122"/>
      <c r="LEA34" s="122"/>
      <c r="LEB34" s="122"/>
      <c r="LEC34" s="122"/>
      <c r="LED34" s="122"/>
      <c r="LEE34" s="122"/>
      <c r="LEF34" s="122"/>
      <c r="LEG34" s="122"/>
      <c r="LEH34" s="122"/>
      <c r="LEI34" s="122"/>
      <c r="LEJ34" s="122"/>
      <c r="LEK34" s="122"/>
      <c r="LEL34" s="122"/>
      <c r="LEM34" s="122"/>
      <c r="LEN34" s="122"/>
      <c r="LEO34" s="122"/>
      <c r="LEP34" s="122"/>
      <c r="LEQ34" s="122"/>
      <c r="LER34" s="122"/>
      <c r="LES34" s="122"/>
      <c r="LET34" s="122"/>
      <c r="LEU34" s="122"/>
      <c r="LEV34" s="122"/>
      <c r="LEW34" s="122"/>
      <c r="LEX34" s="122"/>
      <c r="LEY34" s="122"/>
      <c r="LEZ34" s="122"/>
      <c r="LFA34" s="122"/>
      <c r="LFB34" s="122"/>
      <c r="LFC34" s="122"/>
      <c r="LFD34" s="122"/>
      <c r="LFE34" s="122"/>
      <c r="LFF34" s="122"/>
      <c r="LFG34" s="122"/>
      <c r="LFH34" s="122"/>
      <c r="LFI34" s="122"/>
      <c r="LFJ34" s="122"/>
      <c r="LFK34" s="122"/>
      <c r="LFL34" s="122"/>
      <c r="LFM34" s="122"/>
      <c r="LFN34" s="122"/>
      <c r="LFO34" s="122"/>
      <c r="LFP34" s="122"/>
      <c r="LFQ34" s="122"/>
      <c r="LFR34" s="122"/>
      <c r="LFS34" s="122"/>
      <c r="LFT34" s="122"/>
      <c r="LFU34" s="122"/>
      <c r="LFV34" s="122"/>
      <c r="LFW34" s="122"/>
      <c r="LFX34" s="122"/>
      <c r="LFY34" s="122"/>
      <c r="LFZ34" s="122"/>
      <c r="LGA34" s="122"/>
      <c r="LGB34" s="122"/>
      <c r="LGC34" s="122"/>
      <c r="LGD34" s="122"/>
      <c r="LGE34" s="122"/>
      <c r="LGF34" s="122"/>
      <c r="LGG34" s="122"/>
      <c r="LGH34" s="122"/>
      <c r="LGI34" s="122"/>
      <c r="LGJ34" s="122"/>
      <c r="LGK34" s="122"/>
      <c r="LGL34" s="122"/>
      <c r="LGM34" s="122"/>
      <c r="LGN34" s="122"/>
      <c r="LGO34" s="122"/>
      <c r="LGP34" s="122"/>
      <c r="LGQ34" s="122"/>
      <c r="LGR34" s="122"/>
      <c r="LGS34" s="122"/>
      <c r="LGT34" s="122"/>
      <c r="LGU34" s="122"/>
      <c r="LGV34" s="122"/>
      <c r="LGW34" s="122"/>
      <c r="LGX34" s="122"/>
      <c r="LGY34" s="122"/>
      <c r="LGZ34" s="122"/>
      <c r="LHA34" s="122"/>
      <c r="LHB34" s="122"/>
      <c r="LHC34" s="122"/>
      <c r="LHD34" s="122"/>
      <c r="LHE34" s="122"/>
      <c r="LHF34" s="122"/>
      <c r="LHG34" s="122"/>
      <c r="LHH34" s="122"/>
      <c r="LHI34" s="122"/>
      <c r="LHJ34" s="122"/>
      <c r="LHK34" s="122"/>
      <c r="LHL34" s="122"/>
      <c r="LHM34" s="122"/>
      <c r="LHN34" s="122"/>
      <c r="LHO34" s="122"/>
      <c r="LHP34" s="122"/>
      <c r="LHQ34" s="122"/>
      <c r="LHR34" s="122"/>
      <c r="LHS34" s="122"/>
      <c r="LHT34" s="122"/>
      <c r="LHU34" s="122"/>
      <c r="LHV34" s="122"/>
      <c r="LHW34" s="122"/>
      <c r="LHX34" s="122"/>
      <c r="LHY34" s="122"/>
      <c r="LHZ34" s="122"/>
      <c r="LIA34" s="122"/>
      <c r="LIB34" s="122"/>
      <c r="LIC34" s="122"/>
      <c r="LID34" s="122"/>
      <c r="LIE34" s="122"/>
      <c r="LIF34" s="122"/>
      <c r="LIG34" s="122"/>
      <c r="LIH34" s="122"/>
      <c r="LII34" s="122"/>
      <c r="LIJ34" s="122"/>
      <c r="LIK34" s="122"/>
      <c r="LIL34" s="122"/>
      <c r="LIM34" s="122"/>
      <c r="LIN34" s="122"/>
      <c r="LIO34" s="122"/>
      <c r="LIP34" s="122"/>
      <c r="LIQ34" s="122"/>
      <c r="LIR34" s="122"/>
      <c r="LIS34" s="122"/>
      <c r="LIT34" s="122"/>
      <c r="LIU34" s="122"/>
      <c r="LIV34" s="122"/>
      <c r="LIW34" s="122"/>
      <c r="LIX34" s="122"/>
      <c r="LIY34" s="122"/>
      <c r="LIZ34" s="122"/>
      <c r="LJA34" s="122"/>
      <c r="LJB34" s="122"/>
      <c r="LJC34" s="122"/>
      <c r="LJD34" s="122"/>
      <c r="LJE34" s="122"/>
      <c r="LJF34" s="122"/>
      <c r="LJG34" s="122"/>
      <c r="LJH34" s="122"/>
      <c r="LJI34" s="122"/>
      <c r="LJJ34" s="122"/>
      <c r="LJK34" s="122"/>
      <c r="LJL34" s="122"/>
      <c r="LJM34" s="122"/>
      <c r="LJN34" s="122"/>
      <c r="LJO34" s="122"/>
      <c r="LJP34" s="122"/>
      <c r="LJQ34" s="122"/>
      <c r="LJR34" s="122"/>
      <c r="LJS34" s="122"/>
      <c r="LJT34" s="122"/>
      <c r="LJU34" s="122"/>
      <c r="LJV34" s="122"/>
      <c r="LJW34" s="122"/>
      <c r="LJX34" s="122"/>
      <c r="LJY34" s="122"/>
      <c r="LJZ34" s="122"/>
      <c r="LKA34" s="122"/>
      <c r="LKB34" s="122"/>
      <c r="LKC34" s="122"/>
      <c r="LKD34" s="122"/>
      <c r="LKE34" s="122"/>
      <c r="LKF34" s="122"/>
      <c r="LKG34" s="122"/>
      <c r="LKH34" s="122"/>
      <c r="LKI34" s="122"/>
      <c r="LKJ34" s="122"/>
      <c r="LKK34" s="122"/>
      <c r="LKL34" s="122"/>
      <c r="LKM34" s="122"/>
      <c r="LKN34" s="122"/>
      <c r="LKO34" s="122"/>
      <c r="LKP34" s="122"/>
      <c r="LKQ34" s="122"/>
      <c r="LKR34" s="122"/>
      <c r="LKS34" s="122"/>
      <c r="LKT34" s="122"/>
      <c r="LKU34" s="122"/>
      <c r="LKV34" s="122"/>
      <c r="LKW34" s="122"/>
      <c r="LKX34" s="122"/>
      <c r="LKY34" s="122"/>
      <c r="LKZ34" s="122"/>
      <c r="LLA34" s="122"/>
      <c r="LLB34" s="122"/>
      <c r="LLC34" s="122"/>
      <c r="LLD34" s="122"/>
      <c r="LLE34" s="122"/>
      <c r="LLF34" s="122"/>
      <c r="LLG34" s="122"/>
      <c r="LLH34" s="122"/>
      <c r="LLI34" s="122"/>
      <c r="LLJ34" s="122"/>
      <c r="LLK34" s="122"/>
      <c r="LLL34" s="122"/>
      <c r="LLM34" s="122"/>
      <c r="LLN34" s="122"/>
      <c r="LLO34" s="122"/>
      <c r="LLP34" s="122"/>
      <c r="LLQ34" s="122"/>
      <c r="LLR34" s="122"/>
      <c r="LLS34" s="122"/>
      <c r="LLT34" s="122"/>
      <c r="LLU34" s="122"/>
      <c r="LLV34" s="122"/>
      <c r="LLW34" s="122"/>
      <c r="LLX34" s="122"/>
      <c r="LLY34" s="122"/>
      <c r="LLZ34" s="122"/>
      <c r="LMA34" s="122"/>
      <c r="LMB34" s="122"/>
      <c r="LMC34" s="122"/>
      <c r="LMD34" s="122"/>
      <c r="LME34" s="122"/>
      <c r="LMF34" s="122"/>
      <c r="LMG34" s="122"/>
      <c r="LMH34" s="122"/>
      <c r="LMI34" s="122"/>
      <c r="LMJ34" s="122"/>
      <c r="LMK34" s="122"/>
      <c r="LML34" s="122"/>
      <c r="LMM34" s="122"/>
      <c r="LMN34" s="122"/>
      <c r="LMO34" s="122"/>
      <c r="LMP34" s="122"/>
      <c r="LMQ34" s="122"/>
      <c r="LMR34" s="122"/>
      <c r="LMS34" s="122"/>
      <c r="LMT34" s="122"/>
      <c r="LMU34" s="122"/>
      <c r="LMV34" s="122"/>
      <c r="LMW34" s="122"/>
      <c r="LMX34" s="122"/>
      <c r="LMY34" s="122"/>
      <c r="LMZ34" s="122"/>
      <c r="LNA34" s="122"/>
      <c r="LNB34" s="122"/>
      <c r="LNC34" s="122"/>
      <c r="LND34" s="122"/>
      <c r="LNE34" s="122"/>
      <c r="LNF34" s="122"/>
      <c r="LNG34" s="122"/>
      <c r="LNH34" s="122"/>
      <c r="LNI34" s="122"/>
      <c r="LNJ34" s="122"/>
      <c r="LNK34" s="122"/>
      <c r="LNL34" s="122"/>
      <c r="LNM34" s="122"/>
      <c r="LNN34" s="122"/>
      <c r="LNO34" s="122"/>
      <c r="LNP34" s="122"/>
      <c r="LNQ34" s="122"/>
      <c r="LNR34" s="122"/>
      <c r="LNS34" s="122"/>
      <c r="LNT34" s="122"/>
      <c r="LNU34" s="122"/>
      <c r="LNV34" s="122"/>
      <c r="LNW34" s="122"/>
      <c r="LNX34" s="122"/>
      <c r="LNY34" s="122"/>
      <c r="LNZ34" s="122"/>
      <c r="LOA34" s="122"/>
      <c r="LOB34" s="122"/>
      <c r="LOC34" s="122"/>
      <c r="LOD34" s="122"/>
      <c r="LOE34" s="122"/>
      <c r="LOF34" s="122"/>
      <c r="LOG34" s="122"/>
      <c r="LOH34" s="122"/>
      <c r="LOI34" s="122"/>
      <c r="LOJ34" s="122"/>
      <c r="LOK34" s="122"/>
      <c r="LOL34" s="122"/>
      <c r="LOM34" s="122"/>
      <c r="LON34" s="122"/>
      <c r="LOO34" s="122"/>
      <c r="LOP34" s="122"/>
      <c r="LOQ34" s="122"/>
      <c r="LOR34" s="122"/>
      <c r="LOS34" s="122"/>
      <c r="LOT34" s="122"/>
      <c r="LOU34" s="122"/>
      <c r="LOV34" s="122"/>
      <c r="LOW34" s="122"/>
      <c r="LOX34" s="122"/>
      <c r="LOY34" s="122"/>
      <c r="LOZ34" s="122"/>
      <c r="LPA34" s="122"/>
      <c r="LPB34" s="122"/>
      <c r="LPC34" s="122"/>
      <c r="LPD34" s="122"/>
      <c r="LPE34" s="122"/>
      <c r="LPF34" s="122"/>
      <c r="LPG34" s="122"/>
      <c r="LPH34" s="122"/>
      <c r="LPI34" s="122"/>
      <c r="LPJ34" s="122"/>
      <c r="LPK34" s="122"/>
      <c r="LPL34" s="122"/>
      <c r="LPM34" s="122"/>
      <c r="LPN34" s="122"/>
      <c r="LPO34" s="122"/>
      <c r="LPP34" s="122"/>
      <c r="LPQ34" s="122"/>
      <c r="LPR34" s="122"/>
      <c r="LPS34" s="122"/>
      <c r="LPT34" s="122"/>
      <c r="LPU34" s="122"/>
      <c r="LPV34" s="122"/>
      <c r="LPW34" s="122"/>
      <c r="LPX34" s="122"/>
      <c r="LPY34" s="122"/>
      <c r="LPZ34" s="122"/>
      <c r="LQA34" s="122"/>
      <c r="LQB34" s="122"/>
      <c r="LQC34" s="122"/>
      <c r="LQD34" s="122"/>
      <c r="LQE34" s="122"/>
      <c r="LQF34" s="122"/>
      <c r="LQG34" s="122"/>
      <c r="LQH34" s="122"/>
      <c r="LQI34" s="122"/>
      <c r="LQJ34" s="122"/>
      <c r="LQK34" s="122"/>
      <c r="LQL34" s="122"/>
      <c r="LQM34" s="122"/>
      <c r="LQN34" s="122"/>
      <c r="LQO34" s="122"/>
      <c r="LQP34" s="122"/>
      <c r="LQQ34" s="122"/>
      <c r="LQR34" s="122"/>
      <c r="LQS34" s="122"/>
      <c r="LQT34" s="122"/>
      <c r="LQU34" s="122"/>
      <c r="LQV34" s="122"/>
      <c r="LQW34" s="122"/>
      <c r="LQX34" s="122"/>
      <c r="LQY34" s="122"/>
      <c r="LQZ34" s="122"/>
      <c r="LRA34" s="122"/>
      <c r="LRB34" s="122"/>
      <c r="LRC34" s="122"/>
      <c r="LRD34" s="122"/>
      <c r="LRE34" s="122"/>
      <c r="LRF34" s="122"/>
      <c r="LRG34" s="122"/>
      <c r="LRH34" s="122"/>
      <c r="LRI34" s="122"/>
      <c r="LRJ34" s="122"/>
      <c r="LRK34" s="122"/>
      <c r="LRL34" s="122"/>
      <c r="LRM34" s="122"/>
      <c r="LRN34" s="122"/>
      <c r="LRO34" s="122"/>
      <c r="LRP34" s="122"/>
      <c r="LRQ34" s="122"/>
      <c r="LRR34" s="122"/>
      <c r="LRS34" s="122"/>
      <c r="LRT34" s="122"/>
      <c r="LRU34" s="122"/>
      <c r="LRV34" s="122"/>
      <c r="LRW34" s="122"/>
      <c r="LRX34" s="122"/>
      <c r="LRY34" s="122"/>
      <c r="LRZ34" s="122"/>
      <c r="LSA34" s="122"/>
      <c r="LSB34" s="122"/>
      <c r="LSC34" s="122"/>
      <c r="LSD34" s="122"/>
      <c r="LSE34" s="122"/>
      <c r="LSF34" s="122"/>
      <c r="LSG34" s="122"/>
      <c r="LSH34" s="122"/>
      <c r="LSI34" s="122"/>
      <c r="LSJ34" s="122"/>
      <c r="LSK34" s="122"/>
      <c r="LSL34" s="122"/>
      <c r="LSM34" s="122"/>
      <c r="LSN34" s="122"/>
      <c r="LSO34" s="122"/>
      <c r="LSP34" s="122"/>
      <c r="LSQ34" s="122"/>
      <c r="LSR34" s="122"/>
      <c r="LSS34" s="122"/>
      <c r="LST34" s="122"/>
      <c r="LSU34" s="122"/>
      <c r="LSV34" s="122"/>
      <c r="LSW34" s="122"/>
      <c r="LSX34" s="122"/>
      <c r="LSY34" s="122"/>
      <c r="LSZ34" s="122"/>
      <c r="LTA34" s="122"/>
      <c r="LTB34" s="122"/>
      <c r="LTC34" s="122"/>
      <c r="LTD34" s="122"/>
      <c r="LTE34" s="122"/>
      <c r="LTF34" s="122"/>
      <c r="LTG34" s="122"/>
      <c r="LTH34" s="122"/>
      <c r="LTI34" s="122"/>
      <c r="LTJ34" s="122"/>
      <c r="LTK34" s="122"/>
      <c r="LTL34" s="122"/>
      <c r="LTM34" s="122"/>
      <c r="LTN34" s="122"/>
      <c r="LTO34" s="122"/>
      <c r="LTP34" s="122"/>
      <c r="LTQ34" s="122"/>
      <c r="LTR34" s="122"/>
      <c r="LTS34" s="122"/>
      <c r="LTT34" s="122"/>
      <c r="LTU34" s="122"/>
      <c r="LTV34" s="122"/>
      <c r="LTW34" s="122"/>
      <c r="LTX34" s="122"/>
      <c r="LTY34" s="122"/>
      <c r="LTZ34" s="122"/>
      <c r="LUA34" s="122"/>
      <c r="LUB34" s="122"/>
      <c r="LUC34" s="122"/>
      <c r="LUD34" s="122"/>
      <c r="LUE34" s="122"/>
      <c r="LUF34" s="122"/>
      <c r="LUG34" s="122"/>
      <c r="LUH34" s="122"/>
      <c r="LUI34" s="122"/>
      <c r="LUJ34" s="122"/>
      <c r="LUK34" s="122"/>
      <c r="LUL34" s="122"/>
      <c r="LUM34" s="122"/>
      <c r="LUN34" s="122"/>
      <c r="LUO34" s="122"/>
      <c r="LUP34" s="122"/>
      <c r="LUQ34" s="122"/>
      <c r="LUR34" s="122"/>
      <c r="LUS34" s="122"/>
      <c r="LUT34" s="122"/>
      <c r="LUU34" s="122"/>
      <c r="LUV34" s="122"/>
      <c r="LUW34" s="122"/>
      <c r="LUX34" s="122"/>
      <c r="LUY34" s="122"/>
      <c r="LUZ34" s="122"/>
      <c r="LVA34" s="122"/>
      <c r="LVB34" s="122"/>
      <c r="LVC34" s="122"/>
      <c r="LVD34" s="122"/>
      <c r="LVE34" s="122"/>
      <c r="LVF34" s="122"/>
      <c r="LVG34" s="122"/>
      <c r="LVH34" s="122"/>
      <c r="LVI34" s="122"/>
      <c r="LVJ34" s="122"/>
      <c r="LVK34" s="122"/>
      <c r="LVL34" s="122"/>
      <c r="LVM34" s="122"/>
      <c r="LVN34" s="122"/>
      <c r="LVO34" s="122"/>
      <c r="LVP34" s="122"/>
      <c r="LVQ34" s="122"/>
      <c r="LVR34" s="122"/>
      <c r="LVS34" s="122"/>
      <c r="LVT34" s="122"/>
      <c r="LVU34" s="122"/>
      <c r="LVV34" s="122"/>
      <c r="LVW34" s="122"/>
      <c r="LVX34" s="122"/>
      <c r="LVY34" s="122"/>
      <c r="LVZ34" s="122"/>
      <c r="LWA34" s="122"/>
      <c r="LWB34" s="122"/>
      <c r="LWC34" s="122"/>
      <c r="LWD34" s="122"/>
      <c r="LWE34" s="122"/>
      <c r="LWF34" s="122"/>
      <c r="LWG34" s="122"/>
      <c r="LWH34" s="122"/>
      <c r="LWI34" s="122"/>
      <c r="LWJ34" s="122"/>
      <c r="LWK34" s="122"/>
      <c r="LWL34" s="122"/>
      <c r="LWM34" s="122"/>
      <c r="LWN34" s="122"/>
      <c r="LWO34" s="122"/>
      <c r="LWP34" s="122"/>
      <c r="LWQ34" s="122"/>
      <c r="LWR34" s="122"/>
      <c r="LWS34" s="122"/>
      <c r="LWT34" s="122"/>
      <c r="LWU34" s="122"/>
      <c r="LWV34" s="122"/>
      <c r="LWW34" s="122"/>
      <c r="LWX34" s="122"/>
      <c r="LWY34" s="122"/>
      <c r="LWZ34" s="122"/>
      <c r="LXA34" s="122"/>
      <c r="LXB34" s="122"/>
      <c r="LXC34" s="122"/>
      <c r="LXD34" s="122"/>
      <c r="LXE34" s="122"/>
      <c r="LXF34" s="122"/>
      <c r="LXG34" s="122"/>
      <c r="LXH34" s="122"/>
      <c r="LXI34" s="122"/>
      <c r="LXJ34" s="122"/>
      <c r="LXK34" s="122"/>
      <c r="LXL34" s="122"/>
      <c r="LXM34" s="122"/>
      <c r="LXN34" s="122"/>
      <c r="LXO34" s="122"/>
      <c r="LXP34" s="122"/>
      <c r="LXQ34" s="122"/>
      <c r="LXR34" s="122"/>
      <c r="LXS34" s="122"/>
      <c r="LXT34" s="122"/>
      <c r="LXU34" s="122"/>
      <c r="LXV34" s="122"/>
      <c r="LXW34" s="122"/>
      <c r="LXX34" s="122"/>
      <c r="LXY34" s="122"/>
      <c r="LXZ34" s="122"/>
      <c r="LYA34" s="122"/>
      <c r="LYB34" s="122"/>
      <c r="LYC34" s="122"/>
      <c r="LYD34" s="122"/>
      <c r="LYE34" s="122"/>
      <c r="LYF34" s="122"/>
      <c r="LYG34" s="122"/>
      <c r="LYH34" s="122"/>
      <c r="LYI34" s="122"/>
      <c r="LYJ34" s="122"/>
      <c r="LYK34" s="122"/>
      <c r="LYL34" s="122"/>
      <c r="LYM34" s="122"/>
      <c r="LYN34" s="122"/>
      <c r="LYO34" s="122"/>
      <c r="LYP34" s="122"/>
      <c r="LYQ34" s="122"/>
      <c r="LYR34" s="122"/>
      <c r="LYS34" s="122"/>
      <c r="LYT34" s="122"/>
      <c r="LYU34" s="122"/>
      <c r="LYV34" s="122"/>
      <c r="LYW34" s="122"/>
      <c r="LYX34" s="122"/>
      <c r="LYY34" s="122"/>
      <c r="LYZ34" s="122"/>
      <c r="LZA34" s="122"/>
      <c r="LZB34" s="122"/>
      <c r="LZC34" s="122"/>
      <c r="LZD34" s="122"/>
      <c r="LZE34" s="122"/>
      <c r="LZF34" s="122"/>
      <c r="LZG34" s="122"/>
      <c r="LZH34" s="122"/>
      <c r="LZI34" s="122"/>
      <c r="LZJ34" s="122"/>
      <c r="LZK34" s="122"/>
      <c r="LZL34" s="122"/>
      <c r="LZM34" s="122"/>
      <c r="LZN34" s="122"/>
      <c r="LZO34" s="122"/>
      <c r="LZP34" s="122"/>
      <c r="LZQ34" s="122"/>
      <c r="LZR34" s="122"/>
      <c r="LZS34" s="122"/>
      <c r="LZT34" s="122"/>
      <c r="LZU34" s="122"/>
      <c r="LZV34" s="122"/>
      <c r="LZW34" s="122"/>
      <c r="LZX34" s="122"/>
      <c r="LZY34" s="122"/>
      <c r="LZZ34" s="122"/>
      <c r="MAA34" s="122"/>
      <c r="MAB34" s="122"/>
      <c r="MAC34" s="122"/>
      <c r="MAD34" s="122"/>
      <c r="MAE34" s="122"/>
      <c r="MAF34" s="122"/>
      <c r="MAG34" s="122"/>
      <c r="MAH34" s="122"/>
      <c r="MAI34" s="122"/>
      <c r="MAJ34" s="122"/>
      <c r="MAK34" s="122"/>
      <c r="MAL34" s="122"/>
      <c r="MAM34" s="122"/>
      <c r="MAN34" s="122"/>
      <c r="MAO34" s="122"/>
      <c r="MAP34" s="122"/>
      <c r="MAQ34" s="122"/>
      <c r="MAR34" s="122"/>
      <c r="MAS34" s="122"/>
      <c r="MAT34" s="122"/>
      <c r="MAU34" s="122"/>
      <c r="MAV34" s="122"/>
      <c r="MAW34" s="122"/>
      <c r="MAX34" s="122"/>
      <c r="MAY34" s="122"/>
      <c r="MAZ34" s="122"/>
      <c r="MBA34" s="122"/>
      <c r="MBB34" s="122"/>
      <c r="MBC34" s="122"/>
      <c r="MBD34" s="122"/>
      <c r="MBE34" s="122"/>
      <c r="MBF34" s="122"/>
      <c r="MBG34" s="122"/>
      <c r="MBH34" s="122"/>
      <c r="MBI34" s="122"/>
      <c r="MBJ34" s="122"/>
      <c r="MBK34" s="122"/>
      <c r="MBL34" s="122"/>
      <c r="MBM34" s="122"/>
      <c r="MBN34" s="122"/>
      <c r="MBO34" s="122"/>
      <c r="MBP34" s="122"/>
      <c r="MBQ34" s="122"/>
      <c r="MBR34" s="122"/>
      <c r="MBS34" s="122"/>
      <c r="MBT34" s="122"/>
      <c r="MBU34" s="122"/>
      <c r="MBV34" s="122"/>
      <c r="MBW34" s="122"/>
      <c r="MBX34" s="122"/>
      <c r="MBY34" s="122"/>
      <c r="MBZ34" s="122"/>
      <c r="MCA34" s="122"/>
      <c r="MCB34" s="122"/>
      <c r="MCC34" s="122"/>
      <c r="MCD34" s="122"/>
      <c r="MCE34" s="122"/>
      <c r="MCF34" s="122"/>
      <c r="MCG34" s="122"/>
      <c r="MCH34" s="122"/>
      <c r="MCI34" s="122"/>
      <c r="MCJ34" s="122"/>
      <c r="MCK34" s="122"/>
      <c r="MCL34" s="122"/>
      <c r="MCM34" s="122"/>
      <c r="MCN34" s="122"/>
      <c r="MCO34" s="122"/>
      <c r="MCP34" s="122"/>
      <c r="MCQ34" s="122"/>
      <c r="MCR34" s="122"/>
      <c r="MCS34" s="122"/>
      <c r="MCT34" s="122"/>
      <c r="MCU34" s="122"/>
      <c r="MCV34" s="122"/>
      <c r="MCW34" s="122"/>
      <c r="MCX34" s="122"/>
      <c r="MCY34" s="122"/>
      <c r="MCZ34" s="122"/>
      <c r="MDA34" s="122"/>
      <c r="MDB34" s="122"/>
      <c r="MDC34" s="122"/>
      <c r="MDD34" s="122"/>
      <c r="MDE34" s="122"/>
      <c r="MDF34" s="122"/>
      <c r="MDG34" s="122"/>
      <c r="MDH34" s="122"/>
      <c r="MDI34" s="122"/>
      <c r="MDJ34" s="122"/>
      <c r="MDK34" s="122"/>
      <c r="MDL34" s="122"/>
      <c r="MDM34" s="122"/>
      <c r="MDN34" s="122"/>
      <c r="MDO34" s="122"/>
      <c r="MDP34" s="122"/>
      <c r="MDQ34" s="122"/>
      <c r="MDR34" s="122"/>
      <c r="MDS34" s="122"/>
      <c r="MDT34" s="122"/>
      <c r="MDU34" s="122"/>
      <c r="MDV34" s="122"/>
      <c r="MDW34" s="122"/>
      <c r="MDX34" s="122"/>
      <c r="MDY34" s="122"/>
      <c r="MDZ34" s="122"/>
      <c r="MEA34" s="122"/>
      <c r="MEB34" s="122"/>
      <c r="MEC34" s="122"/>
      <c r="MED34" s="122"/>
      <c r="MEE34" s="122"/>
      <c r="MEF34" s="122"/>
      <c r="MEG34" s="122"/>
      <c r="MEH34" s="122"/>
      <c r="MEI34" s="122"/>
      <c r="MEJ34" s="122"/>
      <c r="MEK34" s="122"/>
      <c r="MEL34" s="122"/>
      <c r="MEM34" s="122"/>
      <c r="MEN34" s="122"/>
      <c r="MEO34" s="122"/>
      <c r="MEP34" s="122"/>
      <c r="MEQ34" s="122"/>
      <c r="MER34" s="122"/>
      <c r="MES34" s="122"/>
      <c r="MET34" s="122"/>
      <c r="MEU34" s="122"/>
      <c r="MEV34" s="122"/>
      <c r="MEW34" s="122"/>
      <c r="MEX34" s="122"/>
      <c r="MEY34" s="122"/>
      <c r="MEZ34" s="122"/>
      <c r="MFA34" s="122"/>
      <c r="MFB34" s="122"/>
      <c r="MFC34" s="122"/>
      <c r="MFD34" s="122"/>
      <c r="MFE34" s="122"/>
      <c r="MFF34" s="122"/>
      <c r="MFG34" s="122"/>
      <c r="MFH34" s="122"/>
      <c r="MFI34" s="122"/>
      <c r="MFJ34" s="122"/>
      <c r="MFK34" s="122"/>
      <c r="MFL34" s="122"/>
      <c r="MFM34" s="122"/>
      <c r="MFN34" s="122"/>
      <c r="MFO34" s="122"/>
      <c r="MFP34" s="122"/>
      <c r="MFQ34" s="122"/>
      <c r="MFR34" s="122"/>
      <c r="MFS34" s="122"/>
      <c r="MFT34" s="122"/>
      <c r="MFU34" s="122"/>
      <c r="MFV34" s="122"/>
      <c r="MFW34" s="122"/>
      <c r="MFX34" s="122"/>
      <c r="MFY34" s="122"/>
      <c r="MFZ34" s="122"/>
      <c r="MGA34" s="122"/>
      <c r="MGB34" s="122"/>
      <c r="MGC34" s="122"/>
      <c r="MGD34" s="122"/>
      <c r="MGE34" s="122"/>
      <c r="MGF34" s="122"/>
      <c r="MGG34" s="122"/>
      <c r="MGH34" s="122"/>
      <c r="MGI34" s="122"/>
      <c r="MGJ34" s="122"/>
      <c r="MGK34" s="122"/>
      <c r="MGL34" s="122"/>
      <c r="MGM34" s="122"/>
      <c r="MGN34" s="122"/>
      <c r="MGO34" s="122"/>
      <c r="MGP34" s="122"/>
      <c r="MGQ34" s="122"/>
      <c r="MGR34" s="122"/>
      <c r="MGS34" s="122"/>
      <c r="MGT34" s="122"/>
      <c r="MGU34" s="122"/>
      <c r="MGV34" s="122"/>
      <c r="MGW34" s="122"/>
      <c r="MGX34" s="122"/>
      <c r="MGY34" s="122"/>
      <c r="MGZ34" s="122"/>
      <c r="MHA34" s="122"/>
      <c r="MHB34" s="122"/>
      <c r="MHC34" s="122"/>
      <c r="MHD34" s="122"/>
      <c r="MHE34" s="122"/>
      <c r="MHF34" s="122"/>
      <c r="MHG34" s="122"/>
      <c r="MHH34" s="122"/>
      <c r="MHI34" s="122"/>
      <c r="MHJ34" s="122"/>
      <c r="MHK34" s="122"/>
      <c r="MHL34" s="122"/>
      <c r="MHM34" s="122"/>
      <c r="MHN34" s="122"/>
      <c r="MHO34" s="122"/>
      <c r="MHP34" s="122"/>
      <c r="MHQ34" s="122"/>
      <c r="MHR34" s="122"/>
      <c r="MHS34" s="122"/>
      <c r="MHT34" s="122"/>
      <c r="MHU34" s="122"/>
      <c r="MHV34" s="122"/>
      <c r="MHW34" s="122"/>
      <c r="MHX34" s="122"/>
      <c r="MHY34" s="122"/>
      <c r="MHZ34" s="122"/>
      <c r="MIA34" s="122"/>
      <c r="MIB34" s="122"/>
      <c r="MIC34" s="122"/>
      <c r="MID34" s="122"/>
      <c r="MIE34" s="122"/>
      <c r="MIF34" s="122"/>
      <c r="MIG34" s="122"/>
      <c r="MIH34" s="122"/>
      <c r="MII34" s="122"/>
      <c r="MIJ34" s="122"/>
      <c r="MIK34" s="122"/>
      <c r="MIL34" s="122"/>
      <c r="MIM34" s="122"/>
      <c r="MIN34" s="122"/>
      <c r="MIO34" s="122"/>
      <c r="MIP34" s="122"/>
      <c r="MIQ34" s="122"/>
      <c r="MIR34" s="122"/>
      <c r="MIS34" s="122"/>
      <c r="MIT34" s="122"/>
      <c r="MIU34" s="122"/>
      <c r="MIV34" s="122"/>
      <c r="MIW34" s="122"/>
      <c r="MIX34" s="122"/>
      <c r="MIY34" s="122"/>
      <c r="MIZ34" s="122"/>
      <c r="MJA34" s="122"/>
      <c r="MJB34" s="122"/>
      <c r="MJC34" s="122"/>
      <c r="MJD34" s="122"/>
      <c r="MJE34" s="122"/>
      <c r="MJF34" s="122"/>
      <c r="MJG34" s="122"/>
      <c r="MJH34" s="122"/>
      <c r="MJI34" s="122"/>
      <c r="MJJ34" s="122"/>
      <c r="MJK34" s="122"/>
      <c r="MJL34" s="122"/>
      <c r="MJM34" s="122"/>
      <c r="MJN34" s="122"/>
      <c r="MJO34" s="122"/>
      <c r="MJP34" s="122"/>
      <c r="MJQ34" s="122"/>
      <c r="MJR34" s="122"/>
      <c r="MJS34" s="122"/>
      <c r="MJT34" s="122"/>
      <c r="MJU34" s="122"/>
      <c r="MJV34" s="122"/>
      <c r="MJW34" s="122"/>
      <c r="MJX34" s="122"/>
      <c r="MJY34" s="122"/>
      <c r="MJZ34" s="122"/>
      <c r="MKA34" s="122"/>
      <c r="MKB34" s="122"/>
      <c r="MKC34" s="122"/>
      <c r="MKD34" s="122"/>
      <c r="MKE34" s="122"/>
      <c r="MKF34" s="122"/>
      <c r="MKG34" s="122"/>
      <c r="MKH34" s="122"/>
      <c r="MKI34" s="122"/>
      <c r="MKJ34" s="122"/>
      <c r="MKK34" s="122"/>
      <c r="MKL34" s="122"/>
      <c r="MKM34" s="122"/>
      <c r="MKN34" s="122"/>
      <c r="MKO34" s="122"/>
      <c r="MKP34" s="122"/>
      <c r="MKQ34" s="122"/>
      <c r="MKR34" s="122"/>
      <c r="MKS34" s="122"/>
      <c r="MKT34" s="122"/>
      <c r="MKU34" s="122"/>
      <c r="MKV34" s="122"/>
      <c r="MKW34" s="122"/>
      <c r="MKX34" s="122"/>
      <c r="MKY34" s="122"/>
      <c r="MKZ34" s="122"/>
      <c r="MLA34" s="122"/>
      <c r="MLB34" s="122"/>
      <c r="MLC34" s="122"/>
      <c r="MLD34" s="122"/>
      <c r="MLE34" s="122"/>
      <c r="MLF34" s="122"/>
      <c r="MLG34" s="122"/>
      <c r="MLH34" s="122"/>
      <c r="MLI34" s="122"/>
      <c r="MLJ34" s="122"/>
      <c r="MLK34" s="122"/>
      <c r="MLL34" s="122"/>
      <c r="MLM34" s="122"/>
      <c r="MLN34" s="122"/>
      <c r="MLO34" s="122"/>
      <c r="MLP34" s="122"/>
      <c r="MLQ34" s="122"/>
      <c r="MLR34" s="122"/>
      <c r="MLS34" s="122"/>
      <c r="MLT34" s="122"/>
      <c r="MLU34" s="122"/>
      <c r="MLV34" s="122"/>
      <c r="MLW34" s="122"/>
      <c r="MLX34" s="122"/>
      <c r="MLY34" s="122"/>
      <c r="MLZ34" s="122"/>
      <c r="MMA34" s="122"/>
      <c r="MMB34" s="122"/>
      <c r="MMC34" s="122"/>
      <c r="MMD34" s="122"/>
      <c r="MME34" s="122"/>
      <c r="MMF34" s="122"/>
      <c r="MMG34" s="122"/>
      <c r="MMH34" s="122"/>
      <c r="MMI34" s="122"/>
      <c r="MMJ34" s="122"/>
      <c r="MMK34" s="122"/>
      <c r="MML34" s="122"/>
      <c r="MMM34" s="122"/>
      <c r="MMN34" s="122"/>
      <c r="MMO34" s="122"/>
      <c r="MMP34" s="122"/>
      <c r="MMQ34" s="122"/>
      <c r="MMR34" s="122"/>
      <c r="MMS34" s="122"/>
      <c r="MMT34" s="122"/>
      <c r="MMU34" s="122"/>
      <c r="MMV34" s="122"/>
      <c r="MMW34" s="122"/>
      <c r="MMX34" s="122"/>
      <c r="MMY34" s="122"/>
      <c r="MMZ34" s="122"/>
      <c r="MNA34" s="122"/>
      <c r="MNB34" s="122"/>
      <c r="MNC34" s="122"/>
      <c r="MND34" s="122"/>
      <c r="MNE34" s="122"/>
      <c r="MNF34" s="122"/>
      <c r="MNG34" s="122"/>
      <c r="MNH34" s="122"/>
      <c r="MNI34" s="122"/>
      <c r="MNJ34" s="122"/>
      <c r="MNK34" s="122"/>
      <c r="MNL34" s="122"/>
      <c r="MNM34" s="122"/>
      <c r="MNN34" s="122"/>
      <c r="MNO34" s="122"/>
      <c r="MNP34" s="122"/>
      <c r="MNQ34" s="122"/>
      <c r="MNR34" s="122"/>
      <c r="MNS34" s="122"/>
      <c r="MNT34" s="122"/>
      <c r="MNU34" s="122"/>
      <c r="MNV34" s="122"/>
      <c r="MNW34" s="122"/>
      <c r="MNX34" s="122"/>
      <c r="MNY34" s="122"/>
      <c r="MNZ34" s="122"/>
      <c r="MOA34" s="122"/>
      <c r="MOB34" s="122"/>
      <c r="MOC34" s="122"/>
      <c r="MOD34" s="122"/>
      <c r="MOE34" s="122"/>
      <c r="MOF34" s="122"/>
      <c r="MOG34" s="122"/>
      <c r="MOH34" s="122"/>
      <c r="MOI34" s="122"/>
      <c r="MOJ34" s="122"/>
      <c r="MOK34" s="122"/>
      <c r="MOL34" s="122"/>
      <c r="MOM34" s="122"/>
      <c r="MON34" s="122"/>
      <c r="MOO34" s="122"/>
      <c r="MOP34" s="122"/>
      <c r="MOQ34" s="122"/>
      <c r="MOR34" s="122"/>
      <c r="MOS34" s="122"/>
      <c r="MOT34" s="122"/>
      <c r="MOU34" s="122"/>
      <c r="MOV34" s="122"/>
      <c r="MOW34" s="122"/>
      <c r="MOX34" s="122"/>
      <c r="MOY34" s="122"/>
      <c r="MOZ34" s="122"/>
      <c r="MPA34" s="122"/>
      <c r="MPB34" s="122"/>
      <c r="MPC34" s="122"/>
      <c r="MPD34" s="122"/>
      <c r="MPE34" s="122"/>
      <c r="MPF34" s="122"/>
      <c r="MPG34" s="122"/>
      <c r="MPH34" s="122"/>
      <c r="MPI34" s="122"/>
      <c r="MPJ34" s="122"/>
      <c r="MPK34" s="122"/>
      <c r="MPL34" s="122"/>
      <c r="MPM34" s="122"/>
      <c r="MPN34" s="122"/>
      <c r="MPO34" s="122"/>
      <c r="MPP34" s="122"/>
      <c r="MPQ34" s="122"/>
      <c r="MPR34" s="122"/>
      <c r="MPS34" s="122"/>
      <c r="MPT34" s="122"/>
      <c r="MPU34" s="122"/>
      <c r="MPV34" s="122"/>
      <c r="MPW34" s="122"/>
      <c r="MPX34" s="122"/>
      <c r="MPY34" s="122"/>
      <c r="MPZ34" s="122"/>
      <c r="MQA34" s="122"/>
      <c r="MQB34" s="122"/>
      <c r="MQC34" s="122"/>
      <c r="MQD34" s="122"/>
      <c r="MQE34" s="122"/>
      <c r="MQF34" s="122"/>
      <c r="MQG34" s="122"/>
      <c r="MQH34" s="122"/>
      <c r="MQI34" s="122"/>
      <c r="MQJ34" s="122"/>
      <c r="MQK34" s="122"/>
      <c r="MQL34" s="122"/>
      <c r="MQM34" s="122"/>
      <c r="MQN34" s="122"/>
      <c r="MQO34" s="122"/>
      <c r="MQP34" s="122"/>
      <c r="MQQ34" s="122"/>
      <c r="MQR34" s="122"/>
      <c r="MQS34" s="122"/>
      <c r="MQT34" s="122"/>
      <c r="MQU34" s="122"/>
      <c r="MQV34" s="122"/>
      <c r="MQW34" s="122"/>
      <c r="MQX34" s="122"/>
      <c r="MQY34" s="122"/>
      <c r="MQZ34" s="122"/>
      <c r="MRA34" s="122"/>
      <c r="MRB34" s="122"/>
      <c r="MRC34" s="122"/>
      <c r="MRD34" s="122"/>
      <c r="MRE34" s="122"/>
      <c r="MRF34" s="122"/>
      <c r="MRG34" s="122"/>
      <c r="MRH34" s="122"/>
      <c r="MRI34" s="122"/>
      <c r="MRJ34" s="122"/>
      <c r="MRK34" s="122"/>
      <c r="MRL34" s="122"/>
      <c r="MRM34" s="122"/>
      <c r="MRN34" s="122"/>
      <c r="MRO34" s="122"/>
      <c r="MRP34" s="122"/>
      <c r="MRQ34" s="122"/>
      <c r="MRR34" s="122"/>
      <c r="MRS34" s="122"/>
      <c r="MRT34" s="122"/>
      <c r="MRU34" s="122"/>
      <c r="MRV34" s="122"/>
      <c r="MRW34" s="122"/>
      <c r="MRX34" s="122"/>
      <c r="MRY34" s="122"/>
      <c r="MRZ34" s="122"/>
      <c r="MSA34" s="122"/>
      <c r="MSB34" s="122"/>
      <c r="MSC34" s="122"/>
      <c r="MSD34" s="122"/>
      <c r="MSE34" s="122"/>
      <c r="MSF34" s="122"/>
      <c r="MSG34" s="122"/>
      <c r="MSH34" s="122"/>
      <c r="MSI34" s="122"/>
      <c r="MSJ34" s="122"/>
      <c r="MSK34" s="122"/>
      <c r="MSL34" s="122"/>
      <c r="MSM34" s="122"/>
      <c r="MSN34" s="122"/>
      <c r="MSO34" s="122"/>
      <c r="MSP34" s="122"/>
      <c r="MSQ34" s="122"/>
      <c r="MSR34" s="122"/>
      <c r="MSS34" s="122"/>
      <c r="MST34" s="122"/>
      <c r="MSU34" s="122"/>
      <c r="MSV34" s="122"/>
      <c r="MSW34" s="122"/>
      <c r="MSX34" s="122"/>
      <c r="MSY34" s="122"/>
      <c r="MSZ34" s="122"/>
      <c r="MTA34" s="122"/>
      <c r="MTB34" s="122"/>
      <c r="MTC34" s="122"/>
      <c r="MTD34" s="122"/>
      <c r="MTE34" s="122"/>
      <c r="MTF34" s="122"/>
      <c r="MTG34" s="122"/>
      <c r="MTH34" s="122"/>
      <c r="MTI34" s="122"/>
      <c r="MTJ34" s="122"/>
      <c r="MTK34" s="122"/>
      <c r="MTL34" s="122"/>
      <c r="MTM34" s="122"/>
      <c r="MTN34" s="122"/>
      <c r="MTO34" s="122"/>
      <c r="MTP34" s="122"/>
      <c r="MTQ34" s="122"/>
      <c r="MTR34" s="122"/>
      <c r="MTS34" s="122"/>
      <c r="MTT34" s="122"/>
      <c r="MTU34" s="122"/>
      <c r="MTV34" s="122"/>
      <c r="MTW34" s="122"/>
      <c r="MTX34" s="122"/>
      <c r="MTY34" s="122"/>
      <c r="MTZ34" s="122"/>
      <c r="MUA34" s="122"/>
      <c r="MUB34" s="122"/>
      <c r="MUC34" s="122"/>
      <c r="MUD34" s="122"/>
      <c r="MUE34" s="122"/>
      <c r="MUF34" s="122"/>
      <c r="MUG34" s="122"/>
      <c r="MUH34" s="122"/>
      <c r="MUI34" s="122"/>
      <c r="MUJ34" s="122"/>
      <c r="MUK34" s="122"/>
      <c r="MUL34" s="122"/>
      <c r="MUM34" s="122"/>
      <c r="MUN34" s="122"/>
      <c r="MUO34" s="122"/>
      <c r="MUP34" s="122"/>
      <c r="MUQ34" s="122"/>
      <c r="MUR34" s="122"/>
      <c r="MUS34" s="122"/>
      <c r="MUT34" s="122"/>
      <c r="MUU34" s="122"/>
      <c r="MUV34" s="122"/>
      <c r="MUW34" s="122"/>
      <c r="MUX34" s="122"/>
      <c r="MUY34" s="122"/>
      <c r="MUZ34" s="122"/>
      <c r="MVA34" s="122"/>
      <c r="MVB34" s="122"/>
      <c r="MVC34" s="122"/>
      <c r="MVD34" s="122"/>
      <c r="MVE34" s="122"/>
      <c r="MVF34" s="122"/>
      <c r="MVG34" s="122"/>
      <c r="MVH34" s="122"/>
      <c r="MVI34" s="122"/>
      <c r="MVJ34" s="122"/>
      <c r="MVK34" s="122"/>
      <c r="MVL34" s="122"/>
      <c r="MVM34" s="122"/>
      <c r="MVN34" s="122"/>
      <c r="MVO34" s="122"/>
      <c r="MVP34" s="122"/>
      <c r="MVQ34" s="122"/>
      <c r="MVR34" s="122"/>
      <c r="MVS34" s="122"/>
      <c r="MVT34" s="122"/>
      <c r="MVU34" s="122"/>
      <c r="MVV34" s="122"/>
      <c r="MVW34" s="122"/>
      <c r="MVX34" s="122"/>
      <c r="MVY34" s="122"/>
      <c r="MVZ34" s="122"/>
      <c r="MWA34" s="122"/>
      <c r="MWB34" s="122"/>
      <c r="MWC34" s="122"/>
      <c r="MWD34" s="122"/>
      <c r="MWE34" s="122"/>
      <c r="MWF34" s="122"/>
      <c r="MWG34" s="122"/>
      <c r="MWH34" s="122"/>
      <c r="MWI34" s="122"/>
      <c r="MWJ34" s="122"/>
      <c r="MWK34" s="122"/>
      <c r="MWL34" s="122"/>
      <c r="MWM34" s="122"/>
      <c r="MWN34" s="122"/>
      <c r="MWO34" s="122"/>
      <c r="MWP34" s="122"/>
      <c r="MWQ34" s="122"/>
      <c r="MWR34" s="122"/>
      <c r="MWS34" s="122"/>
      <c r="MWT34" s="122"/>
      <c r="MWU34" s="122"/>
      <c r="MWV34" s="122"/>
      <c r="MWW34" s="122"/>
      <c r="MWX34" s="122"/>
      <c r="MWY34" s="122"/>
      <c r="MWZ34" s="122"/>
      <c r="MXA34" s="122"/>
      <c r="MXB34" s="122"/>
      <c r="MXC34" s="122"/>
      <c r="MXD34" s="122"/>
      <c r="MXE34" s="122"/>
      <c r="MXF34" s="122"/>
      <c r="MXG34" s="122"/>
      <c r="MXH34" s="122"/>
      <c r="MXI34" s="122"/>
      <c r="MXJ34" s="122"/>
      <c r="MXK34" s="122"/>
      <c r="MXL34" s="122"/>
      <c r="MXM34" s="122"/>
      <c r="MXN34" s="122"/>
      <c r="MXO34" s="122"/>
      <c r="MXP34" s="122"/>
      <c r="MXQ34" s="122"/>
      <c r="MXR34" s="122"/>
      <c r="MXS34" s="122"/>
      <c r="MXT34" s="122"/>
      <c r="MXU34" s="122"/>
      <c r="MXV34" s="122"/>
      <c r="MXW34" s="122"/>
      <c r="MXX34" s="122"/>
      <c r="MXY34" s="122"/>
      <c r="MXZ34" s="122"/>
      <c r="MYA34" s="122"/>
      <c r="MYB34" s="122"/>
      <c r="MYC34" s="122"/>
      <c r="MYD34" s="122"/>
      <c r="MYE34" s="122"/>
      <c r="MYF34" s="122"/>
      <c r="MYG34" s="122"/>
      <c r="MYH34" s="122"/>
      <c r="MYI34" s="122"/>
      <c r="MYJ34" s="122"/>
      <c r="MYK34" s="122"/>
      <c r="MYL34" s="122"/>
      <c r="MYM34" s="122"/>
      <c r="MYN34" s="122"/>
      <c r="MYO34" s="122"/>
      <c r="MYP34" s="122"/>
      <c r="MYQ34" s="122"/>
      <c r="MYR34" s="122"/>
      <c r="MYS34" s="122"/>
      <c r="MYT34" s="122"/>
      <c r="MYU34" s="122"/>
      <c r="MYV34" s="122"/>
      <c r="MYW34" s="122"/>
      <c r="MYX34" s="122"/>
      <c r="MYY34" s="122"/>
      <c r="MYZ34" s="122"/>
      <c r="MZA34" s="122"/>
      <c r="MZB34" s="122"/>
      <c r="MZC34" s="122"/>
      <c r="MZD34" s="122"/>
      <c r="MZE34" s="122"/>
      <c r="MZF34" s="122"/>
      <c r="MZG34" s="122"/>
      <c r="MZH34" s="122"/>
      <c r="MZI34" s="122"/>
      <c r="MZJ34" s="122"/>
      <c r="MZK34" s="122"/>
      <c r="MZL34" s="122"/>
      <c r="MZM34" s="122"/>
      <c r="MZN34" s="122"/>
      <c r="MZO34" s="122"/>
      <c r="MZP34" s="122"/>
      <c r="MZQ34" s="122"/>
      <c r="MZR34" s="122"/>
      <c r="MZS34" s="122"/>
      <c r="MZT34" s="122"/>
      <c r="MZU34" s="122"/>
      <c r="MZV34" s="122"/>
      <c r="MZW34" s="122"/>
      <c r="MZX34" s="122"/>
      <c r="MZY34" s="122"/>
      <c r="MZZ34" s="122"/>
      <c r="NAA34" s="122"/>
      <c r="NAB34" s="122"/>
      <c r="NAC34" s="122"/>
      <c r="NAD34" s="122"/>
      <c r="NAE34" s="122"/>
      <c r="NAF34" s="122"/>
      <c r="NAG34" s="122"/>
      <c r="NAH34" s="122"/>
      <c r="NAI34" s="122"/>
      <c r="NAJ34" s="122"/>
      <c r="NAK34" s="122"/>
      <c r="NAL34" s="122"/>
      <c r="NAM34" s="122"/>
      <c r="NAN34" s="122"/>
      <c r="NAO34" s="122"/>
      <c r="NAP34" s="122"/>
      <c r="NAQ34" s="122"/>
      <c r="NAR34" s="122"/>
      <c r="NAS34" s="122"/>
      <c r="NAT34" s="122"/>
      <c r="NAU34" s="122"/>
      <c r="NAV34" s="122"/>
      <c r="NAW34" s="122"/>
      <c r="NAX34" s="122"/>
      <c r="NAY34" s="122"/>
      <c r="NAZ34" s="122"/>
      <c r="NBA34" s="122"/>
      <c r="NBB34" s="122"/>
      <c r="NBC34" s="122"/>
      <c r="NBD34" s="122"/>
      <c r="NBE34" s="122"/>
      <c r="NBF34" s="122"/>
      <c r="NBG34" s="122"/>
      <c r="NBH34" s="122"/>
      <c r="NBI34" s="122"/>
      <c r="NBJ34" s="122"/>
      <c r="NBK34" s="122"/>
      <c r="NBL34" s="122"/>
      <c r="NBM34" s="122"/>
      <c r="NBN34" s="122"/>
      <c r="NBO34" s="122"/>
      <c r="NBP34" s="122"/>
      <c r="NBQ34" s="122"/>
      <c r="NBR34" s="122"/>
      <c r="NBS34" s="122"/>
      <c r="NBT34" s="122"/>
      <c r="NBU34" s="122"/>
      <c r="NBV34" s="122"/>
      <c r="NBW34" s="122"/>
      <c r="NBX34" s="122"/>
      <c r="NBY34" s="122"/>
      <c r="NBZ34" s="122"/>
      <c r="NCA34" s="122"/>
      <c r="NCB34" s="122"/>
      <c r="NCC34" s="122"/>
      <c r="NCD34" s="122"/>
      <c r="NCE34" s="122"/>
      <c r="NCF34" s="122"/>
      <c r="NCG34" s="122"/>
      <c r="NCH34" s="122"/>
      <c r="NCI34" s="122"/>
      <c r="NCJ34" s="122"/>
      <c r="NCK34" s="122"/>
      <c r="NCL34" s="122"/>
      <c r="NCM34" s="122"/>
      <c r="NCN34" s="122"/>
      <c r="NCO34" s="122"/>
      <c r="NCP34" s="122"/>
      <c r="NCQ34" s="122"/>
      <c r="NCR34" s="122"/>
      <c r="NCS34" s="122"/>
      <c r="NCT34" s="122"/>
      <c r="NCU34" s="122"/>
      <c r="NCV34" s="122"/>
      <c r="NCW34" s="122"/>
      <c r="NCX34" s="122"/>
      <c r="NCY34" s="122"/>
      <c r="NCZ34" s="122"/>
      <c r="NDA34" s="122"/>
      <c r="NDB34" s="122"/>
      <c r="NDC34" s="122"/>
      <c r="NDD34" s="122"/>
      <c r="NDE34" s="122"/>
      <c r="NDF34" s="122"/>
      <c r="NDG34" s="122"/>
      <c r="NDH34" s="122"/>
      <c r="NDI34" s="122"/>
      <c r="NDJ34" s="122"/>
      <c r="NDK34" s="122"/>
      <c r="NDL34" s="122"/>
      <c r="NDM34" s="122"/>
      <c r="NDN34" s="122"/>
      <c r="NDO34" s="122"/>
      <c r="NDP34" s="122"/>
      <c r="NDQ34" s="122"/>
      <c r="NDR34" s="122"/>
      <c r="NDS34" s="122"/>
      <c r="NDT34" s="122"/>
      <c r="NDU34" s="122"/>
      <c r="NDV34" s="122"/>
      <c r="NDW34" s="122"/>
      <c r="NDX34" s="122"/>
      <c r="NDY34" s="122"/>
      <c r="NDZ34" s="122"/>
      <c r="NEA34" s="122"/>
      <c r="NEB34" s="122"/>
      <c r="NEC34" s="122"/>
      <c r="NED34" s="122"/>
      <c r="NEE34" s="122"/>
      <c r="NEF34" s="122"/>
      <c r="NEG34" s="122"/>
      <c r="NEH34" s="122"/>
      <c r="NEI34" s="122"/>
      <c r="NEJ34" s="122"/>
      <c r="NEK34" s="122"/>
      <c r="NEL34" s="122"/>
      <c r="NEM34" s="122"/>
      <c r="NEN34" s="122"/>
      <c r="NEO34" s="122"/>
      <c r="NEP34" s="122"/>
      <c r="NEQ34" s="122"/>
      <c r="NER34" s="122"/>
      <c r="NES34" s="122"/>
      <c r="NET34" s="122"/>
      <c r="NEU34" s="122"/>
      <c r="NEV34" s="122"/>
      <c r="NEW34" s="122"/>
      <c r="NEX34" s="122"/>
      <c r="NEY34" s="122"/>
      <c r="NEZ34" s="122"/>
      <c r="NFA34" s="122"/>
      <c r="NFB34" s="122"/>
      <c r="NFC34" s="122"/>
      <c r="NFD34" s="122"/>
      <c r="NFE34" s="122"/>
      <c r="NFF34" s="122"/>
      <c r="NFG34" s="122"/>
      <c r="NFH34" s="122"/>
      <c r="NFI34" s="122"/>
      <c r="NFJ34" s="122"/>
      <c r="NFK34" s="122"/>
      <c r="NFL34" s="122"/>
      <c r="NFM34" s="122"/>
      <c r="NFN34" s="122"/>
      <c r="NFO34" s="122"/>
      <c r="NFP34" s="122"/>
      <c r="NFQ34" s="122"/>
      <c r="NFR34" s="122"/>
      <c r="NFS34" s="122"/>
      <c r="NFT34" s="122"/>
      <c r="NFU34" s="122"/>
      <c r="NFV34" s="122"/>
      <c r="NFW34" s="122"/>
      <c r="NFX34" s="122"/>
      <c r="NFY34" s="122"/>
      <c r="NFZ34" s="122"/>
      <c r="NGA34" s="122"/>
      <c r="NGB34" s="122"/>
      <c r="NGC34" s="122"/>
      <c r="NGD34" s="122"/>
      <c r="NGE34" s="122"/>
      <c r="NGF34" s="122"/>
      <c r="NGG34" s="122"/>
      <c r="NGH34" s="122"/>
      <c r="NGI34" s="122"/>
      <c r="NGJ34" s="122"/>
      <c r="NGK34" s="122"/>
      <c r="NGL34" s="122"/>
      <c r="NGM34" s="122"/>
      <c r="NGN34" s="122"/>
      <c r="NGO34" s="122"/>
      <c r="NGP34" s="122"/>
      <c r="NGQ34" s="122"/>
      <c r="NGR34" s="122"/>
      <c r="NGS34" s="122"/>
      <c r="NGT34" s="122"/>
      <c r="NGU34" s="122"/>
      <c r="NGV34" s="122"/>
      <c r="NGW34" s="122"/>
      <c r="NGX34" s="122"/>
      <c r="NGY34" s="122"/>
      <c r="NGZ34" s="122"/>
      <c r="NHA34" s="122"/>
      <c r="NHB34" s="122"/>
      <c r="NHC34" s="122"/>
      <c r="NHD34" s="122"/>
      <c r="NHE34" s="122"/>
      <c r="NHF34" s="122"/>
      <c r="NHG34" s="122"/>
      <c r="NHH34" s="122"/>
      <c r="NHI34" s="122"/>
      <c r="NHJ34" s="122"/>
      <c r="NHK34" s="122"/>
      <c r="NHL34" s="122"/>
      <c r="NHM34" s="122"/>
      <c r="NHN34" s="122"/>
      <c r="NHO34" s="122"/>
      <c r="NHP34" s="122"/>
      <c r="NHQ34" s="122"/>
      <c r="NHR34" s="122"/>
      <c r="NHS34" s="122"/>
      <c r="NHT34" s="122"/>
      <c r="NHU34" s="122"/>
      <c r="NHV34" s="122"/>
      <c r="NHW34" s="122"/>
      <c r="NHX34" s="122"/>
      <c r="NHY34" s="122"/>
      <c r="NHZ34" s="122"/>
      <c r="NIA34" s="122"/>
      <c r="NIB34" s="122"/>
      <c r="NIC34" s="122"/>
      <c r="NID34" s="122"/>
      <c r="NIE34" s="122"/>
      <c r="NIF34" s="122"/>
      <c r="NIG34" s="122"/>
      <c r="NIH34" s="122"/>
      <c r="NII34" s="122"/>
      <c r="NIJ34" s="122"/>
      <c r="NIK34" s="122"/>
      <c r="NIL34" s="122"/>
      <c r="NIM34" s="122"/>
      <c r="NIN34" s="122"/>
      <c r="NIO34" s="122"/>
      <c r="NIP34" s="122"/>
      <c r="NIQ34" s="122"/>
      <c r="NIR34" s="122"/>
      <c r="NIS34" s="122"/>
      <c r="NIT34" s="122"/>
      <c r="NIU34" s="122"/>
      <c r="NIV34" s="122"/>
      <c r="NIW34" s="122"/>
      <c r="NIX34" s="122"/>
      <c r="NIY34" s="122"/>
      <c r="NIZ34" s="122"/>
      <c r="NJA34" s="122"/>
      <c r="NJB34" s="122"/>
      <c r="NJC34" s="122"/>
      <c r="NJD34" s="122"/>
      <c r="NJE34" s="122"/>
      <c r="NJF34" s="122"/>
      <c r="NJG34" s="122"/>
      <c r="NJH34" s="122"/>
      <c r="NJI34" s="122"/>
      <c r="NJJ34" s="122"/>
      <c r="NJK34" s="122"/>
      <c r="NJL34" s="122"/>
      <c r="NJM34" s="122"/>
      <c r="NJN34" s="122"/>
      <c r="NJO34" s="122"/>
      <c r="NJP34" s="122"/>
      <c r="NJQ34" s="122"/>
      <c r="NJR34" s="122"/>
      <c r="NJS34" s="122"/>
      <c r="NJT34" s="122"/>
      <c r="NJU34" s="122"/>
      <c r="NJV34" s="122"/>
      <c r="NJW34" s="122"/>
      <c r="NJX34" s="122"/>
      <c r="NJY34" s="122"/>
      <c r="NJZ34" s="122"/>
      <c r="NKA34" s="122"/>
      <c r="NKB34" s="122"/>
      <c r="NKC34" s="122"/>
      <c r="NKD34" s="122"/>
      <c r="NKE34" s="122"/>
      <c r="NKF34" s="122"/>
      <c r="NKG34" s="122"/>
      <c r="NKH34" s="122"/>
      <c r="NKI34" s="122"/>
      <c r="NKJ34" s="122"/>
      <c r="NKK34" s="122"/>
      <c r="NKL34" s="122"/>
      <c r="NKM34" s="122"/>
      <c r="NKN34" s="122"/>
      <c r="NKO34" s="122"/>
      <c r="NKP34" s="122"/>
      <c r="NKQ34" s="122"/>
      <c r="NKR34" s="122"/>
      <c r="NKS34" s="122"/>
      <c r="NKT34" s="122"/>
      <c r="NKU34" s="122"/>
      <c r="NKV34" s="122"/>
      <c r="NKW34" s="122"/>
      <c r="NKX34" s="122"/>
      <c r="NKY34" s="122"/>
      <c r="NKZ34" s="122"/>
      <c r="NLA34" s="122"/>
      <c r="NLB34" s="122"/>
      <c r="NLC34" s="122"/>
      <c r="NLD34" s="122"/>
      <c r="NLE34" s="122"/>
      <c r="NLF34" s="122"/>
      <c r="NLG34" s="122"/>
      <c r="NLH34" s="122"/>
      <c r="NLI34" s="122"/>
      <c r="NLJ34" s="122"/>
      <c r="NLK34" s="122"/>
      <c r="NLL34" s="122"/>
      <c r="NLM34" s="122"/>
      <c r="NLN34" s="122"/>
      <c r="NLO34" s="122"/>
      <c r="NLP34" s="122"/>
      <c r="NLQ34" s="122"/>
      <c r="NLR34" s="122"/>
      <c r="NLS34" s="122"/>
      <c r="NLT34" s="122"/>
      <c r="NLU34" s="122"/>
      <c r="NLV34" s="122"/>
      <c r="NLW34" s="122"/>
      <c r="NLX34" s="122"/>
      <c r="NLY34" s="122"/>
      <c r="NLZ34" s="122"/>
      <c r="NMA34" s="122"/>
      <c r="NMB34" s="122"/>
      <c r="NMC34" s="122"/>
      <c r="NMD34" s="122"/>
      <c r="NME34" s="122"/>
      <c r="NMF34" s="122"/>
      <c r="NMG34" s="122"/>
      <c r="NMH34" s="122"/>
      <c r="NMI34" s="122"/>
      <c r="NMJ34" s="122"/>
      <c r="NMK34" s="122"/>
      <c r="NML34" s="122"/>
      <c r="NMM34" s="122"/>
      <c r="NMN34" s="122"/>
      <c r="NMO34" s="122"/>
      <c r="NMP34" s="122"/>
      <c r="NMQ34" s="122"/>
      <c r="NMR34" s="122"/>
      <c r="NMS34" s="122"/>
      <c r="NMT34" s="122"/>
      <c r="NMU34" s="122"/>
      <c r="NMV34" s="122"/>
      <c r="NMW34" s="122"/>
      <c r="NMX34" s="122"/>
      <c r="NMY34" s="122"/>
      <c r="NMZ34" s="122"/>
      <c r="NNA34" s="122"/>
      <c r="NNB34" s="122"/>
      <c r="NNC34" s="122"/>
      <c r="NND34" s="122"/>
      <c r="NNE34" s="122"/>
      <c r="NNF34" s="122"/>
      <c r="NNG34" s="122"/>
      <c r="NNH34" s="122"/>
      <c r="NNI34" s="122"/>
      <c r="NNJ34" s="122"/>
      <c r="NNK34" s="122"/>
      <c r="NNL34" s="122"/>
      <c r="NNM34" s="122"/>
      <c r="NNN34" s="122"/>
      <c r="NNO34" s="122"/>
      <c r="NNP34" s="122"/>
      <c r="NNQ34" s="122"/>
      <c r="NNR34" s="122"/>
      <c r="NNS34" s="122"/>
      <c r="NNT34" s="122"/>
      <c r="NNU34" s="122"/>
      <c r="NNV34" s="122"/>
      <c r="NNW34" s="122"/>
      <c r="NNX34" s="122"/>
      <c r="NNY34" s="122"/>
      <c r="NNZ34" s="122"/>
      <c r="NOA34" s="122"/>
      <c r="NOB34" s="122"/>
      <c r="NOC34" s="122"/>
      <c r="NOD34" s="122"/>
      <c r="NOE34" s="122"/>
      <c r="NOF34" s="122"/>
      <c r="NOG34" s="122"/>
      <c r="NOH34" s="122"/>
      <c r="NOI34" s="122"/>
      <c r="NOJ34" s="122"/>
      <c r="NOK34" s="122"/>
      <c r="NOL34" s="122"/>
      <c r="NOM34" s="122"/>
      <c r="NON34" s="122"/>
      <c r="NOO34" s="122"/>
      <c r="NOP34" s="122"/>
      <c r="NOQ34" s="122"/>
      <c r="NOR34" s="122"/>
      <c r="NOS34" s="122"/>
      <c r="NOT34" s="122"/>
      <c r="NOU34" s="122"/>
      <c r="NOV34" s="122"/>
      <c r="NOW34" s="122"/>
      <c r="NOX34" s="122"/>
      <c r="NOY34" s="122"/>
      <c r="NOZ34" s="122"/>
      <c r="NPA34" s="122"/>
      <c r="NPB34" s="122"/>
      <c r="NPC34" s="122"/>
      <c r="NPD34" s="122"/>
      <c r="NPE34" s="122"/>
      <c r="NPF34" s="122"/>
      <c r="NPG34" s="122"/>
      <c r="NPH34" s="122"/>
      <c r="NPI34" s="122"/>
      <c r="NPJ34" s="122"/>
      <c r="NPK34" s="122"/>
      <c r="NPL34" s="122"/>
      <c r="NPM34" s="122"/>
      <c r="NPN34" s="122"/>
      <c r="NPO34" s="122"/>
      <c r="NPP34" s="122"/>
      <c r="NPQ34" s="122"/>
      <c r="NPR34" s="122"/>
      <c r="NPS34" s="122"/>
      <c r="NPT34" s="122"/>
      <c r="NPU34" s="122"/>
      <c r="NPV34" s="122"/>
      <c r="NPW34" s="122"/>
      <c r="NPX34" s="122"/>
      <c r="NPY34" s="122"/>
      <c r="NPZ34" s="122"/>
      <c r="NQA34" s="122"/>
      <c r="NQB34" s="122"/>
      <c r="NQC34" s="122"/>
      <c r="NQD34" s="122"/>
      <c r="NQE34" s="122"/>
      <c r="NQF34" s="122"/>
      <c r="NQG34" s="122"/>
      <c r="NQH34" s="122"/>
      <c r="NQI34" s="122"/>
      <c r="NQJ34" s="122"/>
      <c r="NQK34" s="122"/>
      <c r="NQL34" s="122"/>
      <c r="NQM34" s="122"/>
      <c r="NQN34" s="122"/>
      <c r="NQO34" s="122"/>
      <c r="NQP34" s="122"/>
      <c r="NQQ34" s="122"/>
      <c r="NQR34" s="122"/>
      <c r="NQS34" s="122"/>
      <c r="NQT34" s="122"/>
      <c r="NQU34" s="122"/>
      <c r="NQV34" s="122"/>
      <c r="NQW34" s="122"/>
      <c r="NQX34" s="122"/>
      <c r="NQY34" s="122"/>
      <c r="NQZ34" s="122"/>
      <c r="NRA34" s="122"/>
      <c r="NRB34" s="122"/>
      <c r="NRC34" s="122"/>
      <c r="NRD34" s="122"/>
      <c r="NRE34" s="122"/>
      <c r="NRF34" s="122"/>
      <c r="NRG34" s="122"/>
      <c r="NRH34" s="122"/>
      <c r="NRI34" s="122"/>
      <c r="NRJ34" s="122"/>
      <c r="NRK34" s="122"/>
      <c r="NRL34" s="122"/>
      <c r="NRM34" s="122"/>
      <c r="NRN34" s="122"/>
      <c r="NRO34" s="122"/>
      <c r="NRP34" s="122"/>
      <c r="NRQ34" s="122"/>
      <c r="NRR34" s="122"/>
      <c r="NRS34" s="122"/>
      <c r="NRT34" s="122"/>
      <c r="NRU34" s="122"/>
      <c r="NRV34" s="122"/>
      <c r="NRW34" s="122"/>
      <c r="NRX34" s="122"/>
      <c r="NRY34" s="122"/>
      <c r="NRZ34" s="122"/>
      <c r="NSA34" s="122"/>
      <c r="NSB34" s="122"/>
      <c r="NSC34" s="122"/>
      <c r="NSD34" s="122"/>
      <c r="NSE34" s="122"/>
      <c r="NSF34" s="122"/>
      <c r="NSG34" s="122"/>
      <c r="NSH34" s="122"/>
      <c r="NSI34" s="122"/>
      <c r="NSJ34" s="122"/>
      <c r="NSK34" s="122"/>
      <c r="NSL34" s="122"/>
      <c r="NSM34" s="122"/>
      <c r="NSN34" s="122"/>
      <c r="NSO34" s="122"/>
      <c r="NSP34" s="122"/>
      <c r="NSQ34" s="122"/>
      <c r="NSR34" s="122"/>
      <c r="NSS34" s="122"/>
      <c r="NST34" s="122"/>
      <c r="NSU34" s="122"/>
      <c r="NSV34" s="122"/>
      <c r="NSW34" s="122"/>
      <c r="NSX34" s="122"/>
      <c r="NSY34" s="122"/>
      <c r="NSZ34" s="122"/>
      <c r="NTA34" s="122"/>
      <c r="NTB34" s="122"/>
      <c r="NTC34" s="122"/>
      <c r="NTD34" s="122"/>
      <c r="NTE34" s="122"/>
      <c r="NTF34" s="122"/>
      <c r="NTG34" s="122"/>
      <c r="NTH34" s="122"/>
      <c r="NTI34" s="122"/>
      <c r="NTJ34" s="122"/>
      <c r="NTK34" s="122"/>
      <c r="NTL34" s="122"/>
      <c r="NTM34" s="122"/>
      <c r="NTN34" s="122"/>
      <c r="NTO34" s="122"/>
      <c r="NTP34" s="122"/>
      <c r="NTQ34" s="122"/>
      <c r="NTR34" s="122"/>
      <c r="NTS34" s="122"/>
      <c r="NTT34" s="122"/>
      <c r="NTU34" s="122"/>
      <c r="NTV34" s="122"/>
      <c r="NTW34" s="122"/>
      <c r="NTX34" s="122"/>
      <c r="NTY34" s="122"/>
      <c r="NTZ34" s="122"/>
      <c r="NUA34" s="122"/>
      <c r="NUB34" s="122"/>
      <c r="NUC34" s="122"/>
      <c r="NUD34" s="122"/>
      <c r="NUE34" s="122"/>
      <c r="NUF34" s="122"/>
      <c r="NUG34" s="122"/>
      <c r="NUH34" s="122"/>
      <c r="NUI34" s="122"/>
      <c r="NUJ34" s="122"/>
      <c r="NUK34" s="122"/>
      <c r="NUL34" s="122"/>
      <c r="NUM34" s="122"/>
      <c r="NUN34" s="122"/>
      <c r="NUO34" s="122"/>
      <c r="NUP34" s="122"/>
      <c r="NUQ34" s="122"/>
      <c r="NUR34" s="122"/>
      <c r="NUS34" s="122"/>
      <c r="NUT34" s="122"/>
      <c r="NUU34" s="122"/>
      <c r="NUV34" s="122"/>
      <c r="NUW34" s="122"/>
      <c r="NUX34" s="122"/>
      <c r="NUY34" s="122"/>
      <c r="NUZ34" s="122"/>
      <c r="NVA34" s="122"/>
      <c r="NVB34" s="122"/>
      <c r="NVC34" s="122"/>
      <c r="NVD34" s="122"/>
      <c r="NVE34" s="122"/>
      <c r="NVF34" s="122"/>
      <c r="NVG34" s="122"/>
      <c r="NVH34" s="122"/>
      <c r="NVI34" s="122"/>
      <c r="NVJ34" s="122"/>
      <c r="NVK34" s="122"/>
      <c r="NVL34" s="122"/>
      <c r="NVM34" s="122"/>
      <c r="NVN34" s="122"/>
      <c r="NVO34" s="122"/>
      <c r="NVP34" s="122"/>
      <c r="NVQ34" s="122"/>
      <c r="NVR34" s="122"/>
      <c r="NVS34" s="122"/>
      <c r="NVT34" s="122"/>
      <c r="NVU34" s="122"/>
      <c r="NVV34" s="122"/>
      <c r="NVW34" s="122"/>
      <c r="NVX34" s="122"/>
      <c r="NVY34" s="122"/>
      <c r="NVZ34" s="122"/>
      <c r="NWA34" s="122"/>
      <c r="NWB34" s="122"/>
      <c r="NWC34" s="122"/>
      <c r="NWD34" s="122"/>
      <c r="NWE34" s="122"/>
      <c r="NWF34" s="122"/>
      <c r="NWG34" s="122"/>
      <c r="NWH34" s="122"/>
      <c r="NWI34" s="122"/>
      <c r="NWJ34" s="122"/>
      <c r="NWK34" s="122"/>
      <c r="NWL34" s="122"/>
      <c r="NWM34" s="122"/>
      <c r="NWN34" s="122"/>
      <c r="NWO34" s="122"/>
      <c r="NWP34" s="122"/>
      <c r="NWQ34" s="122"/>
      <c r="NWR34" s="122"/>
      <c r="NWS34" s="122"/>
      <c r="NWT34" s="122"/>
      <c r="NWU34" s="122"/>
      <c r="NWV34" s="122"/>
      <c r="NWW34" s="122"/>
      <c r="NWX34" s="122"/>
      <c r="NWY34" s="122"/>
      <c r="NWZ34" s="122"/>
      <c r="NXA34" s="122"/>
      <c r="NXB34" s="122"/>
      <c r="NXC34" s="122"/>
      <c r="NXD34" s="122"/>
      <c r="NXE34" s="122"/>
      <c r="NXF34" s="122"/>
      <c r="NXG34" s="122"/>
      <c r="NXH34" s="122"/>
      <c r="NXI34" s="122"/>
      <c r="NXJ34" s="122"/>
      <c r="NXK34" s="122"/>
      <c r="NXL34" s="122"/>
      <c r="NXM34" s="122"/>
      <c r="NXN34" s="122"/>
      <c r="NXO34" s="122"/>
      <c r="NXP34" s="122"/>
      <c r="NXQ34" s="122"/>
      <c r="NXR34" s="122"/>
      <c r="NXS34" s="122"/>
      <c r="NXT34" s="122"/>
      <c r="NXU34" s="122"/>
      <c r="NXV34" s="122"/>
      <c r="NXW34" s="122"/>
      <c r="NXX34" s="122"/>
      <c r="NXY34" s="122"/>
      <c r="NXZ34" s="122"/>
      <c r="NYA34" s="122"/>
      <c r="NYB34" s="122"/>
      <c r="NYC34" s="122"/>
      <c r="NYD34" s="122"/>
      <c r="NYE34" s="122"/>
      <c r="NYF34" s="122"/>
      <c r="NYG34" s="122"/>
      <c r="NYH34" s="122"/>
      <c r="NYI34" s="122"/>
      <c r="NYJ34" s="122"/>
      <c r="NYK34" s="122"/>
      <c r="NYL34" s="122"/>
      <c r="NYM34" s="122"/>
      <c r="NYN34" s="122"/>
      <c r="NYO34" s="122"/>
      <c r="NYP34" s="122"/>
      <c r="NYQ34" s="122"/>
      <c r="NYR34" s="122"/>
      <c r="NYS34" s="122"/>
      <c r="NYT34" s="122"/>
      <c r="NYU34" s="122"/>
      <c r="NYV34" s="122"/>
      <c r="NYW34" s="122"/>
      <c r="NYX34" s="122"/>
      <c r="NYY34" s="122"/>
      <c r="NYZ34" s="122"/>
      <c r="NZA34" s="122"/>
      <c r="NZB34" s="122"/>
      <c r="NZC34" s="122"/>
      <c r="NZD34" s="122"/>
      <c r="NZE34" s="122"/>
      <c r="NZF34" s="122"/>
      <c r="NZG34" s="122"/>
      <c r="NZH34" s="122"/>
      <c r="NZI34" s="122"/>
      <c r="NZJ34" s="122"/>
      <c r="NZK34" s="122"/>
      <c r="NZL34" s="122"/>
      <c r="NZM34" s="122"/>
      <c r="NZN34" s="122"/>
      <c r="NZO34" s="122"/>
      <c r="NZP34" s="122"/>
      <c r="NZQ34" s="122"/>
      <c r="NZR34" s="122"/>
      <c r="NZS34" s="122"/>
      <c r="NZT34" s="122"/>
      <c r="NZU34" s="122"/>
      <c r="NZV34" s="122"/>
      <c r="NZW34" s="122"/>
      <c r="NZX34" s="122"/>
      <c r="NZY34" s="122"/>
      <c r="NZZ34" s="122"/>
      <c r="OAA34" s="122"/>
      <c r="OAB34" s="122"/>
      <c r="OAC34" s="122"/>
      <c r="OAD34" s="122"/>
      <c r="OAE34" s="122"/>
      <c r="OAF34" s="122"/>
      <c r="OAG34" s="122"/>
      <c r="OAH34" s="122"/>
      <c r="OAI34" s="122"/>
      <c r="OAJ34" s="122"/>
      <c r="OAK34" s="122"/>
      <c r="OAL34" s="122"/>
      <c r="OAM34" s="122"/>
      <c r="OAN34" s="122"/>
      <c r="OAO34" s="122"/>
      <c r="OAP34" s="122"/>
      <c r="OAQ34" s="122"/>
      <c r="OAR34" s="122"/>
      <c r="OAS34" s="122"/>
      <c r="OAT34" s="122"/>
      <c r="OAU34" s="122"/>
      <c r="OAV34" s="122"/>
      <c r="OAW34" s="122"/>
      <c r="OAX34" s="122"/>
      <c r="OAY34" s="122"/>
      <c r="OAZ34" s="122"/>
      <c r="OBA34" s="122"/>
      <c r="OBB34" s="122"/>
      <c r="OBC34" s="122"/>
      <c r="OBD34" s="122"/>
      <c r="OBE34" s="122"/>
      <c r="OBF34" s="122"/>
      <c r="OBG34" s="122"/>
      <c r="OBH34" s="122"/>
      <c r="OBI34" s="122"/>
      <c r="OBJ34" s="122"/>
      <c r="OBK34" s="122"/>
      <c r="OBL34" s="122"/>
      <c r="OBM34" s="122"/>
      <c r="OBN34" s="122"/>
      <c r="OBO34" s="122"/>
      <c r="OBP34" s="122"/>
      <c r="OBQ34" s="122"/>
      <c r="OBR34" s="122"/>
      <c r="OBS34" s="122"/>
      <c r="OBT34" s="122"/>
      <c r="OBU34" s="122"/>
      <c r="OBV34" s="122"/>
      <c r="OBW34" s="122"/>
      <c r="OBX34" s="122"/>
      <c r="OBY34" s="122"/>
      <c r="OBZ34" s="122"/>
      <c r="OCA34" s="122"/>
      <c r="OCB34" s="122"/>
      <c r="OCC34" s="122"/>
      <c r="OCD34" s="122"/>
      <c r="OCE34" s="122"/>
      <c r="OCF34" s="122"/>
      <c r="OCG34" s="122"/>
      <c r="OCH34" s="122"/>
      <c r="OCI34" s="122"/>
      <c r="OCJ34" s="122"/>
      <c r="OCK34" s="122"/>
      <c r="OCL34" s="122"/>
      <c r="OCM34" s="122"/>
      <c r="OCN34" s="122"/>
      <c r="OCO34" s="122"/>
      <c r="OCP34" s="122"/>
      <c r="OCQ34" s="122"/>
      <c r="OCR34" s="122"/>
      <c r="OCS34" s="122"/>
      <c r="OCT34" s="122"/>
      <c r="OCU34" s="122"/>
      <c r="OCV34" s="122"/>
      <c r="OCW34" s="122"/>
      <c r="OCX34" s="122"/>
      <c r="OCY34" s="122"/>
      <c r="OCZ34" s="122"/>
      <c r="ODA34" s="122"/>
      <c r="ODB34" s="122"/>
      <c r="ODC34" s="122"/>
      <c r="ODD34" s="122"/>
      <c r="ODE34" s="122"/>
      <c r="ODF34" s="122"/>
      <c r="ODG34" s="122"/>
      <c r="ODH34" s="122"/>
      <c r="ODI34" s="122"/>
      <c r="ODJ34" s="122"/>
      <c r="ODK34" s="122"/>
      <c r="ODL34" s="122"/>
      <c r="ODM34" s="122"/>
      <c r="ODN34" s="122"/>
      <c r="ODO34" s="122"/>
      <c r="ODP34" s="122"/>
      <c r="ODQ34" s="122"/>
      <c r="ODR34" s="122"/>
      <c r="ODS34" s="122"/>
      <c r="ODT34" s="122"/>
      <c r="ODU34" s="122"/>
      <c r="ODV34" s="122"/>
      <c r="ODW34" s="122"/>
      <c r="ODX34" s="122"/>
      <c r="ODY34" s="122"/>
      <c r="ODZ34" s="122"/>
      <c r="OEA34" s="122"/>
      <c r="OEB34" s="122"/>
      <c r="OEC34" s="122"/>
      <c r="OED34" s="122"/>
      <c r="OEE34" s="122"/>
      <c r="OEF34" s="122"/>
      <c r="OEG34" s="122"/>
      <c r="OEH34" s="122"/>
      <c r="OEI34" s="122"/>
      <c r="OEJ34" s="122"/>
      <c r="OEK34" s="122"/>
      <c r="OEL34" s="122"/>
      <c r="OEM34" s="122"/>
      <c r="OEN34" s="122"/>
      <c r="OEO34" s="122"/>
      <c r="OEP34" s="122"/>
      <c r="OEQ34" s="122"/>
      <c r="OER34" s="122"/>
      <c r="OES34" s="122"/>
      <c r="OET34" s="122"/>
      <c r="OEU34" s="122"/>
      <c r="OEV34" s="122"/>
      <c r="OEW34" s="122"/>
      <c r="OEX34" s="122"/>
      <c r="OEY34" s="122"/>
      <c r="OEZ34" s="122"/>
      <c r="OFA34" s="122"/>
      <c r="OFB34" s="122"/>
      <c r="OFC34" s="122"/>
      <c r="OFD34" s="122"/>
      <c r="OFE34" s="122"/>
      <c r="OFF34" s="122"/>
      <c r="OFG34" s="122"/>
      <c r="OFH34" s="122"/>
      <c r="OFI34" s="122"/>
      <c r="OFJ34" s="122"/>
      <c r="OFK34" s="122"/>
      <c r="OFL34" s="122"/>
      <c r="OFM34" s="122"/>
      <c r="OFN34" s="122"/>
      <c r="OFO34" s="122"/>
      <c r="OFP34" s="122"/>
      <c r="OFQ34" s="122"/>
      <c r="OFR34" s="122"/>
      <c r="OFS34" s="122"/>
      <c r="OFT34" s="122"/>
      <c r="OFU34" s="122"/>
      <c r="OFV34" s="122"/>
      <c r="OFW34" s="122"/>
      <c r="OFX34" s="122"/>
      <c r="OFY34" s="122"/>
      <c r="OFZ34" s="122"/>
      <c r="OGA34" s="122"/>
      <c r="OGB34" s="122"/>
      <c r="OGC34" s="122"/>
      <c r="OGD34" s="122"/>
      <c r="OGE34" s="122"/>
      <c r="OGF34" s="122"/>
      <c r="OGG34" s="122"/>
      <c r="OGH34" s="122"/>
      <c r="OGI34" s="122"/>
      <c r="OGJ34" s="122"/>
      <c r="OGK34" s="122"/>
      <c r="OGL34" s="122"/>
      <c r="OGM34" s="122"/>
      <c r="OGN34" s="122"/>
      <c r="OGO34" s="122"/>
      <c r="OGP34" s="122"/>
      <c r="OGQ34" s="122"/>
      <c r="OGR34" s="122"/>
      <c r="OGS34" s="122"/>
      <c r="OGT34" s="122"/>
      <c r="OGU34" s="122"/>
      <c r="OGV34" s="122"/>
      <c r="OGW34" s="122"/>
      <c r="OGX34" s="122"/>
      <c r="OGY34" s="122"/>
      <c r="OGZ34" s="122"/>
      <c r="OHA34" s="122"/>
      <c r="OHB34" s="122"/>
      <c r="OHC34" s="122"/>
      <c r="OHD34" s="122"/>
      <c r="OHE34" s="122"/>
      <c r="OHF34" s="122"/>
      <c r="OHG34" s="122"/>
      <c r="OHH34" s="122"/>
      <c r="OHI34" s="122"/>
      <c r="OHJ34" s="122"/>
      <c r="OHK34" s="122"/>
      <c r="OHL34" s="122"/>
      <c r="OHM34" s="122"/>
      <c r="OHN34" s="122"/>
      <c r="OHO34" s="122"/>
      <c r="OHP34" s="122"/>
      <c r="OHQ34" s="122"/>
      <c r="OHR34" s="122"/>
      <c r="OHS34" s="122"/>
      <c r="OHT34" s="122"/>
      <c r="OHU34" s="122"/>
      <c r="OHV34" s="122"/>
      <c r="OHW34" s="122"/>
      <c r="OHX34" s="122"/>
      <c r="OHY34" s="122"/>
      <c r="OHZ34" s="122"/>
      <c r="OIA34" s="122"/>
      <c r="OIB34" s="122"/>
      <c r="OIC34" s="122"/>
      <c r="OID34" s="122"/>
      <c r="OIE34" s="122"/>
      <c r="OIF34" s="122"/>
      <c r="OIG34" s="122"/>
      <c r="OIH34" s="122"/>
      <c r="OII34" s="122"/>
      <c r="OIJ34" s="122"/>
      <c r="OIK34" s="122"/>
      <c r="OIL34" s="122"/>
      <c r="OIM34" s="122"/>
      <c r="OIN34" s="122"/>
      <c r="OIO34" s="122"/>
      <c r="OIP34" s="122"/>
      <c r="OIQ34" s="122"/>
      <c r="OIR34" s="122"/>
      <c r="OIS34" s="122"/>
      <c r="OIT34" s="122"/>
      <c r="OIU34" s="122"/>
      <c r="OIV34" s="122"/>
      <c r="OIW34" s="122"/>
      <c r="OIX34" s="122"/>
      <c r="OIY34" s="122"/>
      <c r="OIZ34" s="122"/>
      <c r="OJA34" s="122"/>
      <c r="OJB34" s="122"/>
      <c r="OJC34" s="122"/>
      <c r="OJD34" s="122"/>
      <c r="OJE34" s="122"/>
      <c r="OJF34" s="122"/>
      <c r="OJG34" s="122"/>
      <c r="OJH34" s="122"/>
      <c r="OJI34" s="122"/>
      <c r="OJJ34" s="122"/>
      <c r="OJK34" s="122"/>
      <c r="OJL34" s="122"/>
      <c r="OJM34" s="122"/>
      <c r="OJN34" s="122"/>
      <c r="OJO34" s="122"/>
      <c r="OJP34" s="122"/>
      <c r="OJQ34" s="122"/>
      <c r="OJR34" s="122"/>
      <c r="OJS34" s="122"/>
      <c r="OJT34" s="122"/>
      <c r="OJU34" s="122"/>
      <c r="OJV34" s="122"/>
      <c r="OJW34" s="122"/>
      <c r="OJX34" s="122"/>
      <c r="OJY34" s="122"/>
      <c r="OJZ34" s="122"/>
      <c r="OKA34" s="122"/>
      <c r="OKB34" s="122"/>
      <c r="OKC34" s="122"/>
      <c r="OKD34" s="122"/>
      <c r="OKE34" s="122"/>
      <c r="OKF34" s="122"/>
      <c r="OKG34" s="122"/>
      <c r="OKH34" s="122"/>
      <c r="OKI34" s="122"/>
      <c r="OKJ34" s="122"/>
      <c r="OKK34" s="122"/>
      <c r="OKL34" s="122"/>
      <c r="OKM34" s="122"/>
      <c r="OKN34" s="122"/>
      <c r="OKO34" s="122"/>
      <c r="OKP34" s="122"/>
      <c r="OKQ34" s="122"/>
      <c r="OKR34" s="122"/>
      <c r="OKS34" s="122"/>
      <c r="OKT34" s="122"/>
      <c r="OKU34" s="122"/>
      <c r="OKV34" s="122"/>
      <c r="OKW34" s="122"/>
      <c r="OKX34" s="122"/>
      <c r="OKY34" s="122"/>
      <c r="OKZ34" s="122"/>
      <c r="OLA34" s="122"/>
      <c r="OLB34" s="122"/>
      <c r="OLC34" s="122"/>
      <c r="OLD34" s="122"/>
      <c r="OLE34" s="122"/>
      <c r="OLF34" s="122"/>
      <c r="OLG34" s="122"/>
      <c r="OLH34" s="122"/>
      <c r="OLI34" s="122"/>
      <c r="OLJ34" s="122"/>
      <c r="OLK34" s="122"/>
      <c r="OLL34" s="122"/>
      <c r="OLM34" s="122"/>
      <c r="OLN34" s="122"/>
      <c r="OLO34" s="122"/>
      <c r="OLP34" s="122"/>
      <c r="OLQ34" s="122"/>
      <c r="OLR34" s="122"/>
      <c r="OLS34" s="122"/>
      <c r="OLT34" s="122"/>
      <c r="OLU34" s="122"/>
      <c r="OLV34" s="122"/>
      <c r="OLW34" s="122"/>
      <c r="OLX34" s="122"/>
      <c r="OLY34" s="122"/>
      <c r="OLZ34" s="122"/>
      <c r="OMA34" s="122"/>
      <c r="OMB34" s="122"/>
      <c r="OMC34" s="122"/>
      <c r="OMD34" s="122"/>
      <c r="OME34" s="122"/>
      <c r="OMF34" s="122"/>
      <c r="OMG34" s="122"/>
      <c r="OMH34" s="122"/>
      <c r="OMI34" s="122"/>
      <c r="OMJ34" s="122"/>
      <c r="OMK34" s="122"/>
      <c r="OML34" s="122"/>
      <c r="OMM34" s="122"/>
      <c r="OMN34" s="122"/>
      <c r="OMO34" s="122"/>
      <c r="OMP34" s="122"/>
      <c r="OMQ34" s="122"/>
      <c r="OMR34" s="122"/>
      <c r="OMS34" s="122"/>
      <c r="OMT34" s="122"/>
      <c r="OMU34" s="122"/>
      <c r="OMV34" s="122"/>
      <c r="OMW34" s="122"/>
      <c r="OMX34" s="122"/>
      <c r="OMY34" s="122"/>
      <c r="OMZ34" s="122"/>
      <c r="ONA34" s="122"/>
      <c r="ONB34" s="122"/>
      <c r="ONC34" s="122"/>
      <c r="OND34" s="122"/>
      <c r="ONE34" s="122"/>
      <c r="ONF34" s="122"/>
      <c r="ONG34" s="122"/>
      <c r="ONH34" s="122"/>
      <c r="ONI34" s="122"/>
      <c r="ONJ34" s="122"/>
      <c r="ONK34" s="122"/>
      <c r="ONL34" s="122"/>
      <c r="ONM34" s="122"/>
      <c r="ONN34" s="122"/>
      <c r="ONO34" s="122"/>
      <c r="ONP34" s="122"/>
      <c r="ONQ34" s="122"/>
      <c r="ONR34" s="122"/>
      <c r="ONS34" s="122"/>
      <c r="ONT34" s="122"/>
      <c r="ONU34" s="122"/>
      <c r="ONV34" s="122"/>
      <c r="ONW34" s="122"/>
      <c r="ONX34" s="122"/>
      <c r="ONY34" s="122"/>
      <c r="ONZ34" s="122"/>
      <c r="OOA34" s="122"/>
      <c r="OOB34" s="122"/>
      <c r="OOC34" s="122"/>
      <c r="OOD34" s="122"/>
      <c r="OOE34" s="122"/>
      <c r="OOF34" s="122"/>
      <c r="OOG34" s="122"/>
      <c r="OOH34" s="122"/>
      <c r="OOI34" s="122"/>
      <c r="OOJ34" s="122"/>
      <c r="OOK34" s="122"/>
      <c r="OOL34" s="122"/>
      <c r="OOM34" s="122"/>
      <c r="OON34" s="122"/>
      <c r="OOO34" s="122"/>
      <c r="OOP34" s="122"/>
      <c r="OOQ34" s="122"/>
      <c r="OOR34" s="122"/>
      <c r="OOS34" s="122"/>
      <c r="OOT34" s="122"/>
      <c r="OOU34" s="122"/>
      <c r="OOV34" s="122"/>
      <c r="OOW34" s="122"/>
      <c r="OOX34" s="122"/>
      <c r="OOY34" s="122"/>
      <c r="OOZ34" s="122"/>
      <c r="OPA34" s="122"/>
      <c r="OPB34" s="122"/>
      <c r="OPC34" s="122"/>
      <c r="OPD34" s="122"/>
      <c r="OPE34" s="122"/>
      <c r="OPF34" s="122"/>
      <c r="OPG34" s="122"/>
      <c r="OPH34" s="122"/>
      <c r="OPI34" s="122"/>
      <c r="OPJ34" s="122"/>
      <c r="OPK34" s="122"/>
      <c r="OPL34" s="122"/>
      <c r="OPM34" s="122"/>
      <c r="OPN34" s="122"/>
      <c r="OPO34" s="122"/>
      <c r="OPP34" s="122"/>
      <c r="OPQ34" s="122"/>
      <c r="OPR34" s="122"/>
      <c r="OPS34" s="122"/>
      <c r="OPT34" s="122"/>
      <c r="OPU34" s="122"/>
      <c r="OPV34" s="122"/>
      <c r="OPW34" s="122"/>
      <c r="OPX34" s="122"/>
      <c r="OPY34" s="122"/>
      <c r="OPZ34" s="122"/>
      <c r="OQA34" s="122"/>
      <c r="OQB34" s="122"/>
      <c r="OQC34" s="122"/>
      <c r="OQD34" s="122"/>
      <c r="OQE34" s="122"/>
      <c r="OQF34" s="122"/>
      <c r="OQG34" s="122"/>
      <c r="OQH34" s="122"/>
      <c r="OQI34" s="122"/>
      <c r="OQJ34" s="122"/>
      <c r="OQK34" s="122"/>
      <c r="OQL34" s="122"/>
      <c r="OQM34" s="122"/>
      <c r="OQN34" s="122"/>
      <c r="OQO34" s="122"/>
      <c r="OQP34" s="122"/>
      <c r="OQQ34" s="122"/>
      <c r="OQR34" s="122"/>
      <c r="OQS34" s="122"/>
      <c r="OQT34" s="122"/>
      <c r="OQU34" s="122"/>
      <c r="OQV34" s="122"/>
      <c r="OQW34" s="122"/>
      <c r="OQX34" s="122"/>
      <c r="OQY34" s="122"/>
      <c r="OQZ34" s="122"/>
      <c r="ORA34" s="122"/>
      <c r="ORB34" s="122"/>
      <c r="ORC34" s="122"/>
      <c r="ORD34" s="122"/>
      <c r="ORE34" s="122"/>
      <c r="ORF34" s="122"/>
      <c r="ORG34" s="122"/>
      <c r="ORH34" s="122"/>
      <c r="ORI34" s="122"/>
      <c r="ORJ34" s="122"/>
      <c r="ORK34" s="122"/>
      <c r="ORL34" s="122"/>
      <c r="ORM34" s="122"/>
      <c r="ORN34" s="122"/>
      <c r="ORO34" s="122"/>
      <c r="ORP34" s="122"/>
      <c r="ORQ34" s="122"/>
      <c r="ORR34" s="122"/>
      <c r="ORS34" s="122"/>
      <c r="ORT34" s="122"/>
      <c r="ORU34" s="122"/>
      <c r="ORV34" s="122"/>
      <c r="ORW34" s="122"/>
      <c r="ORX34" s="122"/>
      <c r="ORY34" s="122"/>
      <c r="ORZ34" s="122"/>
      <c r="OSA34" s="122"/>
      <c r="OSB34" s="122"/>
      <c r="OSC34" s="122"/>
      <c r="OSD34" s="122"/>
      <c r="OSE34" s="122"/>
      <c r="OSF34" s="122"/>
      <c r="OSG34" s="122"/>
      <c r="OSH34" s="122"/>
      <c r="OSI34" s="122"/>
      <c r="OSJ34" s="122"/>
      <c r="OSK34" s="122"/>
      <c r="OSL34" s="122"/>
      <c r="OSM34" s="122"/>
      <c r="OSN34" s="122"/>
      <c r="OSO34" s="122"/>
      <c r="OSP34" s="122"/>
      <c r="OSQ34" s="122"/>
      <c r="OSR34" s="122"/>
      <c r="OSS34" s="122"/>
      <c r="OST34" s="122"/>
      <c r="OSU34" s="122"/>
      <c r="OSV34" s="122"/>
      <c r="OSW34" s="122"/>
      <c r="OSX34" s="122"/>
      <c r="OSY34" s="122"/>
      <c r="OSZ34" s="122"/>
      <c r="OTA34" s="122"/>
      <c r="OTB34" s="122"/>
      <c r="OTC34" s="122"/>
      <c r="OTD34" s="122"/>
      <c r="OTE34" s="122"/>
      <c r="OTF34" s="122"/>
      <c r="OTG34" s="122"/>
      <c r="OTH34" s="122"/>
      <c r="OTI34" s="122"/>
      <c r="OTJ34" s="122"/>
      <c r="OTK34" s="122"/>
      <c r="OTL34" s="122"/>
      <c r="OTM34" s="122"/>
      <c r="OTN34" s="122"/>
      <c r="OTO34" s="122"/>
      <c r="OTP34" s="122"/>
      <c r="OTQ34" s="122"/>
      <c r="OTR34" s="122"/>
      <c r="OTS34" s="122"/>
      <c r="OTT34" s="122"/>
      <c r="OTU34" s="122"/>
      <c r="OTV34" s="122"/>
      <c r="OTW34" s="122"/>
      <c r="OTX34" s="122"/>
      <c r="OTY34" s="122"/>
      <c r="OTZ34" s="122"/>
      <c r="OUA34" s="122"/>
      <c r="OUB34" s="122"/>
      <c r="OUC34" s="122"/>
      <c r="OUD34" s="122"/>
      <c r="OUE34" s="122"/>
      <c r="OUF34" s="122"/>
      <c r="OUG34" s="122"/>
      <c r="OUH34" s="122"/>
      <c r="OUI34" s="122"/>
      <c r="OUJ34" s="122"/>
      <c r="OUK34" s="122"/>
      <c r="OUL34" s="122"/>
      <c r="OUM34" s="122"/>
      <c r="OUN34" s="122"/>
      <c r="OUO34" s="122"/>
      <c r="OUP34" s="122"/>
      <c r="OUQ34" s="122"/>
      <c r="OUR34" s="122"/>
      <c r="OUS34" s="122"/>
      <c r="OUT34" s="122"/>
      <c r="OUU34" s="122"/>
      <c r="OUV34" s="122"/>
      <c r="OUW34" s="122"/>
      <c r="OUX34" s="122"/>
      <c r="OUY34" s="122"/>
      <c r="OUZ34" s="122"/>
      <c r="OVA34" s="122"/>
      <c r="OVB34" s="122"/>
      <c r="OVC34" s="122"/>
      <c r="OVD34" s="122"/>
      <c r="OVE34" s="122"/>
      <c r="OVF34" s="122"/>
      <c r="OVG34" s="122"/>
      <c r="OVH34" s="122"/>
      <c r="OVI34" s="122"/>
      <c r="OVJ34" s="122"/>
      <c r="OVK34" s="122"/>
      <c r="OVL34" s="122"/>
      <c r="OVM34" s="122"/>
      <c r="OVN34" s="122"/>
      <c r="OVO34" s="122"/>
      <c r="OVP34" s="122"/>
      <c r="OVQ34" s="122"/>
      <c r="OVR34" s="122"/>
      <c r="OVS34" s="122"/>
      <c r="OVT34" s="122"/>
      <c r="OVU34" s="122"/>
      <c r="OVV34" s="122"/>
      <c r="OVW34" s="122"/>
      <c r="OVX34" s="122"/>
      <c r="OVY34" s="122"/>
      <c r="OVZ34" s="122"/>
      <c r="OWA34" s="122"/>
      <c r="OWB34" s="122"/>
      <c r="OWC34" s="122"/>
      <c r="OWD34" s="122"/>
      <c r="OWE34" s="122"/>
      <c r="OWF34" s="122"/>
      <c r="OWG34" s="122"/>
      <c r="OWH34" s="122"/>
      <c r="OWI34" s="122"/>
      <c r="OWJ34" s="122"/>
      <c r="OWK34" s="122"/>
      <c r="OWL34" s="122"/>
      <c r="OWM34" s="122"/>
      <c r="OWN34" s="122"/>
      <c r="OWO34" s="122"/>
      <c r="OWP34" s="122"/>
      <c r="OWQ34" s="122"/>
      <c r="OWR34" s="122"/>
      <c r="OWS34" s="122"/>
      <c r="OWT34" s="122"/>
      <c r="OWU34" s="122"/>
      <c r="OWV34" s="122"/>
      <c r="OWW34" s="122"/>
      <c r="OWX34" s="122"/>
      <c r="OWY34" s="122"/>
      <c r="OWZ34" s="122"/>
      <c r="OXA34" s="122"/>
      <c r="OXB34" s="122"/>
      <c r="OXC34" s="122"/>
      <c r="OXD34" s="122"/>
      <c r="OXE34" s="122"/>
      <c r="OXF34" s="122"/>
      <c r="OXG34" s="122"/>
      <c r="OXH34" s="122"/>
      <c r="OXI34" s="122"/>
      <c r="OXJ34" s="122"/>
      <c r="OXK34" s="122"/>
      <c r="OXL34" s="122"/>
      <c r="OXM34" s="122"/>
      <c r="OXN34" s="122"/>
      <c r="OXO34" s="122"/>
      <c r="OXP34" s="122"/>
      <c r="OXQ34" s="122"/>
      <c r="OXR34" s="122"/>
      <c r="OXS34" s="122"/>
      <c r="OXT34" s="122"/>
      <c r="OXU34" s="122"/>
      <c r="OXV34" s="122"/>
      <c r="OXW34" s="122"/>
      <c r="OXX34" s="122"/>
      <c r="OXY34" s="122"/>
      <c r="OXZ34" s="122"/>
      <c r="OYA34" s="122"/>
      <c r="OYB34" s="122"/>
      <c r="OYC34" s="122"/>
      <c r="OYD34" s="122"/>
      <c r="OYE34" s="122"/>
      <c r="OYF34" s="122"/>
      <c r="OYG34" s="122"/>
      <c r="OYH34" s="122"/>
      <c r="OYI34" s="122"/>
      <c r="OYJ34" s="122"/>
      <c r="OYK34" s="122"/>
      <c r="OYL34" s="122"/>
      <c r="OYM34" s="122"/>
      <c r="OYN34" s="122"/>
      <c r="OYO34" s="122"/>
      <c r="OYP34" s="122"/>
      <c r="OYQ34" s="122"/>
      <c r="OYR34" s="122"/>
      <c r="OYS34" s="122"/>
      <c r="OYT34" s="122"/>
      <c r="OYU34" s="122"/>
      <c r="OYV34" s="122"/>
      <c r="OYW34" s="122"/>
      <c r="OYX34" s="122"/>
      <c r="OYY34" s="122"/>
      <c r="OYZ34" s="122"/>
      <c r="OZA34" s="122"/>
      <c r="OZB34" s="122"/>
      <c r="OZC34" s="122"/>
      <c r="OZD34" s="122"/>
      <c r="OZE34" s="122"/>
      <c r="OZF34" s="122"/>
      <c r="OZG34" s="122"/>
      <c r="OZH34" s="122"/>
      <c r="OZI34" s="122"/>
      <c r="OZJ34" s="122"/>
      <c r="OZK34" s="122"/>
      <c r="OZL34" s="122"/>
      <c r="OZM34" s="122"/>
      <c r="OZN34" s="122"/>
      <c r="OZO34" s="122"/>
      <c r="OZP34" s="122"/>
      <c r="OZQ34" s="122"/>
      <c r="OZR34" s="122"/>
      <c r="OZS34" s="122"/>
      <c r="OZT34" s="122"/>
      <c r="OZU34" s="122"/>
      <c r="OZV34" s="122"/>
      <c r="OZW34" s="122"/>
      <c r="OZX34" s="122"/>
      <c r="OZY34" s="122"/>
      <c r="OZZ34" s="122"/>
      <c r="PAA34" s="122"/>
      <c r="PAB34" s="122"/>
      <c r="PAC34" s="122"/>
      <c r="PAD34" s="122"/>
      <c r="PAE34" s="122"/>
      <c r="PAF34" s="122"/>
      <c r="PAG34" s="122"/>
      <c r="PAH34" s="122"/>
      <c r="PAI34" s="122"/>
      <c r="PAJ34" s="122"/>
      <c r="PAK34" s="122"/>
      <c r="PAL34" s="122"/>
      <c r="PAM34" s="122"/>
      <c r="PAN34" s="122"/>
      <c r="PAO34" s="122"/>
      <c r="PAP34" s="122"/>
      <c r="PAQ34" s="122"/>
      <c r="PAR34" s="122"/>
      <c r="PAS34" s="122"/>
      <c r="PAT34" s="122"/>
      <c r="PAU34" s="122"/>
      <c r="PAV34" s="122"/>
      <c r="PAW34" s="122"/>
      <c r="PAX34" s="122"/>
      <c r="PAY34" s="122"/>
      <c r="PAZ34" s="122"/>
      <c r="PBA34" s="122"/>
      <c r="PBB34" s="122"/>
      <c r="PBC34" s="122"/>
      <c r="PBD34" s="122"/>
      <c r="PBE34" s="122"/>
      <c r="PBF34" s="122"/>
      <c r="PBG34" s="122"/>
      <c r="PBH34" s="122"/>
      <c r="PBI34" s="122"/>
      <c r="PBJ34" s="122"/>
      <c r="PBK34" s="122"/>
      <c r="PBL34" s="122"/>
      <c r="PBM34" s="122"/>
      <c r="PBN34" s="122"/>
      <c r="PBO34" s="122"/>
      <c r="PBP34" s="122"/>
      <c r="PBQ34" s="122"/>
      <c r="PBR34" s="122"/>
      <c r="PBS34" s="122"/>
      <c r="PBT34" s="122"/>
      <c r="PBU34" s="122"/>
      <c r="PBV34" s="122"/>
      <c r="PBW34" s="122"/>
      <c r="PBX34" s="122"/>
      <c r="PBY34" s="122"/>
      <c r="PBZ34" s="122"/>
      <c r="PCA34" s="122"/>
      <c r="PCB34" s="122"/>
      <c r="PCC34" s="122"/>
      <c r="PCD34" s="122"/>
      <c r="PCE34" s="122"/>
      <c r="PCF34" s="122"/>
      <c r="PCG34" s="122"/>
      <c r="PCH34" s="122"/>
      <c r="PCI34" s="122"/>
      <c r="PCJ34" s="122"/>
      <c r="PCK34" s="122"/>
      <c r="PCL34" s="122"/>
      <c r="PCM34" s="122"/>
      <c r="PCN34" s="122"/>
      <c r="PCO34" s="122"/>
      <c r="PCP34" s="122"/>
      <c r="PCQ34" s="122"/>
      <c r="PCR34" s="122"/>
      <c r="PCS34" s="122"/>
      <c r="PCT34" s="122"/>
      <c r="PCU34" s="122"/>
      <c r="PCV34" s="122"/>
      <c r="PCW34" s="122"/>
      <c r="PCX34" s="122"/>
      <c r="PCY34" s="122"/>
      <c r="PCZ34" s="122"/>
      <c r="PDA34" s="122"/>
      <c r="PDB34" s="122"/>
      <c r="PDC34" s="122"/>
      <c r="PDD34" s="122"/>
      <c r="PDE34" s="122"/>
      <c r="PDF34" s="122"/>
      <c r="PDG34" s="122"/>
      <c r="PDH34" s="122"/>
      <c r="PDI34" s="122"/>
      <c r="PDJ34" s="122"/>
      <c r="PDK34" s="122"/>
      <c r="PDL34" s="122"/>
      <c r="PDM34" s="122"/>
      <c r="PDN34" s="122"/>
      <c r="PDO34" s="122"/>
      <c r="PDP34" s="122"/>
      <c r="PDQ34" s="122"/>
      <c r="PDR34" s="122"/>
      <c r="PDS34" s="122"/>
      <c r="PDT34" s="122"/>
      <c r="PDU34" s="122"/>
      <c r="PDV34" s="122"/>
      <c r="PDW34" s="122"/>
      <c r="PDX34" s="122"/>
      <c r="PDY34" s="122"/>
      <c r="PDZ34" s="122"/>
      <c r="PEA34" s="122"/>
      <c r="PEB34" s="122"/>
      <c r="PEC34" s="122"/>
      <c r="PED34" s="122"/>
      <c r="PEE34" s="122"/>
      <c r="PEF34" s="122"/>
      <c r="PEG34" s="122"/>
      <c r="PEH34" s="122"/>
      <c r="PEI34" s="122"/>
      <c r="PEJ34" s="122"/>
      <c r="PEK34" s="122"/>
      <c r="PEL34" s="122"/>
      <c r="PEM34" s="122"/>
      <c r="PEN34" s="122"/>
      <c r="PEO34" s="122"/>
      <c r="PEP34" s="122"/>
      <c r="PEQ34" s="122"/>
      <c r="PER34" s="122"/>
      <c r="PES34" s="122"/>
      <c r="PET34" s="122"/>
      <c r="PEU34" s="122"/>
      <c r="PEV34" s="122"/>
      <c r="PEW34" s="122"/>
      <c r="PEX34" s="122"/>
      <c r="PEY34" s="122"/>
      <c r="PEZ34" s="122"/>
      <c r="PFA34" s="122"/>
      <c r="PFB34" s="122"/>
      <c r="PFC34" s="122"/>
      <c r="PFD34" s="122"/>
      <c r="PFE34" s="122"/>
      <c r="PFF34" s="122"/>
      <c r="PFG34" s="122"/>
      <c r="PFH34" s="122"/>
      <c r="PFI34" s="122"/>
      <c r="PFJ34" s="122"/>
      <c r="PFK34" s="122"/>
      <c r="PFL34" s="122"/>
      <c r="PFM34" s="122"/>
      <c r="PFN34" s="122"/>
      <c r="PFO34" s="122"/>
      <c r="PFP34" s="122"/>
      <c r="PFQ34" s="122"/>
      <c r="PFR34" s="122"/>
      <c r="PFS34" s="122"/>
      <c r="PFT34" s="122"/>
      <c r="PFU34" s="122"/>
      <c r="PFV34" s="122"/>
      <c r="PFW34" s="122"/>
      <c r="PFX34" s="122"/>
      <c r="PFY34" s="122"/>
      <c r="PFZ34" s="122"/>
      <c r="PGA34" s="122"/>
      <c r="PGB34" s="122"/>
      <c r="PGC34" s="122"/>
      <c r="PGD34" s="122"/>
      <c r="PGE34" s="122"/>
      <c r="PGF34" s="122"/>
      <c r="PGG34" s="122"/>
      <c r="PGH34" s="122"/>
      <c r="PGI34" s="122"/>
      <c r="PGJ34" s="122"/>
      <c r="PGK34" s="122"/>
      <c r="PGL34" s="122"/>
      <c r="PGM34" s="122"/>
      <c r="PGN34" s="122"/>
      <c r="PGO34" s="122"/>
      <c r="PGP34" s="122"/>
      <c r="PGQ34" s="122"/>
      <c r="PGR34" s="122"/>
      <c r="PGS34" s="122"/>
      <c r="PGT34" s="122"/>
      <c r="PGU34" s="122"/>
      <c r="PGV34" s="122"/>
      <c r="PGW34" s="122"/>
      <c r="PGX34" s="122"/>
      <c r="PGY34" s="122"/>
      <c r="PGZ34" s="122"/>
      <c r="PHA34" s="122"/>
      <c r="PHB34" s="122"/>
      <c r="PHC34" s="122"/>
      <c r="PHD34" s="122"/>
      <c r="PHE34" s="122"/>
      <c r="PHF34" s="122"/>
      <c r="PHG34" s="122"/>
      <c r="PHH34" s="122"/>
      <c r="PHI34" s="122"/>
      <c r="PHJ34" s="122"/>
      <c r="PHK34" s="122"/>
      <c r="PHL34" s="122"/>
      <c r="PHM34" s="122"/>
      <c r="PHN34" s="122"/>
      <c r="PHO34" s="122"/>
      <c r="PHP34" s="122"/>
      <c r="PHQ34" s="122"/>
      <c r="PHR34" s="122"/>
      <c r="PHS34" s="122"/>
      <c r="PHT34" s="122"/>
      <c r="PHU34" s="122"/>
      <c r="PHV34" s="122"/>
      <c r="PHW34" s="122"/>
      <c r="PHX34" s="122"/>
      <c r="PHY34" s="122"/>
      <c r="PHZ34" s="122"/>
      <c r="PIA34" s="122"/>
      <c r="PIB34" s="122"/>
      <c r="PIC34" s="122"/>
      <c r="PID34" s="122"/>
      <c r="PIE34" s="122"/>
      <c r="PIF34" s="122"/>
      <c r="PIG34" s="122"/>
      <c r="PIH34" s="122"/>
      <c r="PII34" s="122"/>
      <c r="PIJ34" s="122"/>
      <c r="PIK34" s="122"/>
      <c r="PIL34" s="122"/>
      <c r="PIM34" s="122"/>
      <c r="PIN34" s="122"/>
      <c r="PIO34" s="122"/>
      <c r="PIP34" s="122"/>
      <c r="PIQ34" s="122"/>
      <c r="PIR34" s="122"/>
      <c r="PIS34" s="122"/>
      <c r="PIT34" s="122"/>
      <c r="PIU34" s="122"/>
      <c r="PIV34" s="122"/>
      <c r="PIW34" s="122"/>
      <c r="PIX34" s="122"/>
      <c r="PIY34" s="122"/>
      <c r="PIZ34" s="122"/>
      <c r="PJA34" s="122"/>
      <c r="PJB34" s="122"/>
      <c r="PJC34" s="122"/>
      <c r="PJD34" s="122"/>
      <c r="PJE34" s="122"/>
      <c r="PJF34" s="122"/>
      <c r="PJG34" s="122"/>
      <c r="PJH34" s="122"/>
      <c r="PJI34" s="122"/>
      <c r="PJJ34" s="122"/>
      <c r="PJK34" s="122"/>
      <c r="PJL34" s="122"/>
      <c r="PJM34" s="122"/>
      <c r="PJN34" s="122"/>
      <c r="PJO34" s="122"/>
      <c r="PJP34" s="122"/>
      <c r="PJQ34" s="122"/>
      <c r="PJR34" s="122"/>
      <c r="PJS34" s="122"/>
      <c r="PJT34" s="122"/>
      <c r="PJU34" s="122"/>
      <c r="PJV34" s="122"/>
      <c r="PJW34" s="122"/>
      <c r="PJX34" s="122"/>
      <c r="PJY34" s="122"/>
      <c r="PJZ34" s="122"/>
      <c r="PKA34" s="122"/>
      <c r="PKB34" s="122"/>
      <c r="PKC34" s="122"/>
      <c r="PKD34" s="122"/>
      <c r="PKE34" s="122"/>
      <c r="PKF34" s="122"/>
      <c r="PKG34" s="122"/>
      <c r="PKH34" s="122"/>
      <c r="PKI34" s="122"/>
      <c r="PKJ34" s="122"/>
      <c r="PKK34" s="122"/>
      <c r="PKL34" s="122"/>
      <c r="PKM34" s="122"/>
      <c r="PKN34" s="122"/>
      <c r="PKO34" s="122"/>
      <c r="PKP34" s="122"/>
      <c r="PKQ34" s="122"/>
      <c r="PKR34" s="122"/>
      <c r="PKS34" s="122"/>
      <c r="PKT34" s="122"/>
      <c r="PKU34" s="122"/>
      <c r="PKV34" s="122"/>
      <c r="PKW34" s="122"/>
      <c r="PKX34" s="122"/>
      <c r="PKY34" s="122"/>
      <c r="PKZ34" s="122"/>
      <c r="PLA34" s="122"/>
      <c r="PLB34" s="122"/>
      <c r="PLC34" s="122"/>
      <c r="PLD34" s="122"/>
      <c r="PLE34" s="122"/>
      <c r="PLF34" s="122"/>
      <c r="PLG34" s="122"/>
      <c r="PLH34" s="122"/>
      <c r="PLI34" s="122"/>
      <c r="PLJ34" s="122"/>
      <c r="PLK34" s="122"/>
      <c r="PLL34" s="122"/>
      <c r="PLM34" s="122"/>
      <c r="PLN34" s="122"/>
      <c r="PLO34" s="122"/>
      <c r="PLP34" s="122"/>
      <c r="PLQ34" s="122"/>
      <c r="PLR34" s="122"/>
      <c r="PLS34" s="122"/>
      <c r="PLT34" s="122"/>
      <c r="PLU34" s="122"/>
      <c r="PLV34" s="122"/>
      <c r="PLW34" s="122"/>
      <c r="PLX34" s="122"/>
      <c r="PLY34" s="122"/>
      <c r="PLZ34" s="122"/>
      <c r="PMA34" s="122"/>
      <c r="PMB34" s="122"/>
      <c r="PMC34" s="122"/>
      <c r="PMD34" s="122"/>
      <c r="PME34" s="122"/>
      <c r="PMF34" s="122"/>
      <c r="PMG34" s="122"/>
      <c r="PMH34" s="122"/>
      <c r="PMI34" s="122"/>
      <c r="PMJ34" s="122"/>
      <c r="PMK34" s="122"/>
      <c r="PML34" s="122"/>
      <c r="PMM34" s="122"/>
      <c r="PMN34" s="122"/>
      <c r="PMO34" s="122"/>
      <c r="PMP34" s="122"/>
      <c r="PMQ34" s="122"/>
      <c r="PMR34" s="122"/>
      <c r="PMS34" s="122"/>
      <c r="PMT34" s="122"/>
      <c r="PMU34" s="122"/>
      <c r="PMV34" s="122"/>
      <c r="PMW34" s="122"/>
      <c r="PMX34" s="122"/>
      <c r="PMY34" s="122"/>
      <c r="PMZ34" s="122"/>
      <c r="PNA34" s="122"/>
      <c r="PNB34" s="122"/>
      <c r="PNC34" s="122"/>
      <c r="PND34" s="122"/>
      <c r="PNE34" s="122"/>
      <c r="PNF34" s="122"/>
      <c r="PNG34" s="122"/>
      <c r="PNH34" s="122"/>
      <c r="PNI34" s="122"/>
      <c r="PNJ34" s="122"/>
      <c r="PNK34" s="122"/>
      <c r="PNL34" s="122"/>
      <c r="PNM34" s="122"/>
      <c r="PNN34" s="122"/>
      <c r="PNO34" s="122"/>
      <c r="PNP34" s="122"/>
      <c r="PNQ34" s="122"/>
      <c r="PNR34" s="122"/>
      <c r="PNS34" s="122"/>
      <c r="PNT34" s="122"/>
      <c r="PNU34" s="122"/>
      <c r="PNV34" s="122"/>
      <c r="PNW34" s="122"/>
      <c r="PNX34" s="122"/>
      <c r="PNY34" s="122"/>
      <c r="PNZ34" s="122"/>
      <c r="POA34" s="122"/>
      <c r="POB34" s="122"/>
      <c r="POC34" s="122"/>
      <c r="POD34" s="122"/>
      <c r="POE34" s="122"/>
      <c r="POF34" s="122"/>
      <c r="POG34" s="122"/>
      <c r="POH34" s="122"/>
      <c r="POI34" s="122"/>
      <c r="POJ34" s="122"/>
      <c r="POK34" s="122"/>
      <c r="POL34" s="122"/>
      <c r="POM34" s="122"/>
      <c r="PON34" s="122"/>
      <c r="POO34" s="122"/>
      <c r="POP34" s="122"/>
      <c r="POQ34" s="122"/>
      <c r="POR34" s="122"/>
      <c r="POS34" s="122"/>
      <c r="POT34" s="122"/>
      <c r="POU34" s="122"/>
      <c r="POV34" s="122"/>
      <c r="POW34" s="122"/>
      <c r="POX34" s="122"/>
      <c r="POY34" s="122"/>
      <c r="POZ34" s="122"/>
      <c r="PPA34" s="122"/>
      <c r="PPB34" s="122"/>
      <c r="PPC34" s="122"/>
      <c r="PPD34" s="122"/>
      <c r="PPE34" s="122"/>
      <c r="PPF34" s="122"/>
      <c r="PPG34" s="122"/>
      <c r="PPH34" s="122"/>
      <c r="PPI34" s="122"/>
      <c r="PPJ34" s="122"/>
      <c r="PPK34" s="122"/>
      <c r="PPL34" s="122"/>
      <c r="PPM34" s="122"/>
      <c r="PPN34" s="122"/>
      <c r="PPO34" s="122"/>
      <c r="PPP34" s="122"/>
      <c r="PPQ34" s="122"/>
      <c r="PPR34" s="122"/>
      <c r="PPS34" s="122"/>
      <c r="PPT34" s="122"/>
      <c r="PPU34" s="122"/>
      <c r="PPV34" s="122"/>
      <c r="PPW34" s="122"/>
      <c r="PPX34" s="122"/>
      <c r="PPY34" s="122"/>
      <c r="PPZ34" s="122"/>
      <c r="PQA34" s="122"/>
      <c r="PQB34" s="122"/>
      <c r="PQC34" s="122"/>
      <c r="PQD34" s="122"/>
      <c r="PQE34" s="122"/>
      <c r="PQF34" s="122"/>
      <c r="PQG34" s="122"/>
      <c r="PQH34" s="122"/>
      <c r="PQI34" s="122"/>
      <c r="PQJ34" s="122"/>
      <c r="PQK34" s="122"/>
      <c r="PQL34" s="122"/>
      <c r="PQM34" s="122"/>
      <c r="PQN34" s="122"/>
      <c r="PQO34" s="122"/>
      <c r="PQP34" s="122"/>
      <c r="PQQ34" s="122"/>
      <c r="PQR34" s="122"/>
      <c r="PQS34" s="122"/>
      <c r="PQT34" s="122"/>
      <c r="PQU34" s="122"/>
      <c r="PQV34" s="122"/>
      <c r="PQW34" s="122"/>
      <c r="PQX34" s="122"/>
      <c r="PQY34" s="122"/>
      <c r="PQZ34" s="122"/>
      <c r="PRA34" s="122"/>
      <c r="PRB34" s="122"/>
      <c r="PRC34" s="122"/>
      <c r="PRD34" s="122"/>
      <c r="PRE34" s="122"/>
      <c r="PRF34" s="122"/>
      <c r="PRG34" s="122"/>
      <c r="PRH34" s="122"/>
      <c r="PRI34" s="122"/>
      <c r="PRJ34" s="122"/>
      <c r="PRK34" s="122"/>
      <c r="PRL34" s="122"/>
      <c r="PRM34" s="122"/>
      <c r="PRN34" s="122"/>
      <c r="PRO34" s="122"/>
      <c r="PRP34" s="122"/>
      <c r="PRQ34" s="122"/>
      <c r="PRR34" s="122"/>
      <c r="PRS34" s="122"/>
      <c r="PRT34" s="122"/>
      <c r="PRU34" s="122"/>
      <c r="PRV34" s="122"/>
      <c r="PRW34" s="122"/>
      <c r="PRX34" s="122"/>
      <c r="PRY34" s="122"/>
      <c r="PRZ34" s="122"/>
      <c r="PSA34" s="122"/>
      <c r="PSB34" s="122"/>
      <c r="PSC34" s="122"/>
      <c r="PSD34" s="122"/>
      <c r="PSE34" s="122"/>
      <c r="PSF34" s="122"/>
      <c r="PSG34" s="122"/>
      <c r="PSH34" s="122"/>
      <c r="PSI34" s="122"/>
      <c r="PSJ34" s="122"/>
      <c r="PSK34" s="122"/>
      <c r="PSL34" s="122"/>
      <c r="PSM34" s="122"/>
      <c r="PSN34" s="122"/>
      <c r="PSO34" s="122"/>
      <c r="PSP34" s="122"/>
      <c r="PSQ34" s="122"/>
      <c r="PSR34" s="122"/>
      <c r="PSS34" s="122"/>
      <c r="PST34" s="122"/>
      <c r="PSU34" s="122"/>
      <c r="PSV34" s="122"/>
      <c r="PSW34" s="122"/>
      <c r="PSX34" s="122"/>
      <c r="PSY34" s="122"/>
      <c r="PSZ34" s="122"/>
      <c r="PTA34" s="122"/>
      <c r="PTB34" s="122"/>
      <c r="PTC34" s="122"/>
      <c r="PTD34" s="122"/>
      <c r="PTE34" s="122"/>
      <c r="PTF34" s="122"/>
      <c r="PTG34" s="122"/>
      <c r="PTH34" s="122"/>
      <c r="PTI34" s="122"/>
      <c r="PTJ34" s="122"/>
      <c r="PTK34" s="122"/>
      <c r="PTL34" s="122"/>
      <c r="PTM34" s="122"/>
      <c r="PTN34" s="122"/>
      <c r="PTO34" s="122"/>
      <c r="PTP34" s="122"/>
      <c r="PTQ34" s="122"/>
      <c r="PTR34" s="122"/>
      <c r="PTS34" s="122"/>
      <c r="PTT34" s="122"/>
      <c r="PTU34" s="122"/>
      <c r="PTV34" s="122"/>
      <c r="PTW34" s="122"/>
      <c r="PTX34" s="122"/>
      <c r="PTY34" s="122"/>
      <c r="PTZ34" s="122"/>
      <c r="PUA34" s="122"/>
      <c r="PUB34" s="122"/>
      <c r="PUC34" s="122"/>
      <c r="PUD34" s="122"/>
      <c r="PUE34" s="122"/>
      <c r="PUF34" s="122"/>
      <c r="PUG34" s="122"/>
      <c r="PUH34" s="122"/>
      <c r="PUI34" s="122"/>
      <c r="PUJ34" s="122"/>
      <c r="PUK34" s="122"/>
      <c r="PUL34" s="122"/>
      <c r="PUM34" s="122"/>
      <c r="PUN34" s="122"/>
      <c r="PUO34" s="122"/>
      <c r="PUP34" s="122"/>
      <c r="PUQ34" s="122"/>
      <c r="PUR34" s="122"/>
      <c r="PUS34" s="122"/>
      <c r="PUT34" s="122"/>
      <c r="PUU34" s="122"/>
      <c r="PUV34" s="122"/>
      <c r="PUW34" s="122"/>
      <c r="PUX34" s="122"/>
      <c r="PUY34" s="122"/>
      <c r="PUZ34" s="122"/>
      <c r="PVA34" s="122"/>
      <c r="PVB34" s="122"/>
      <c r="PVC34" s="122"/>
      <c r="PVD34" s="122"/>
      <c r="PVE34" s="122"/>
      <c r="PVF34" s="122"/>
      <c r="PVG34" s="122"/>
      <c r="PVH34" s="122"/>
      <c r="PVI34" s="122"/>
      <c r="PVJ34" s="122"/>
      <c r="PVK34" s="122"/>
      <c r="PVL34" s="122"/>
      <c r="PVM34" s="122"/>
      <c r="PVN34" s="122"/>
      <c r="PVO34" s="122"/>
      <c r="PVP34" s="122"/>
      <c r="PVQ34" s="122"/>
      <c r="PVR34" s="122"/>
      <c r="PVS34" s="122"/>
      <c r="PVT34" s="122"/>
      <c r="PVU34" s="122"/>
      <c r="PVV34" s="122"/>
      <c r="PVW34" s="122"/>
      <c r="PVX34" s="122"/>
      <c r="PVY34" s="122"/>
      <c r="PVZ34" s="122"/>
      <c r="PWA34" s="122"/>
      <c r="PWB34" s="122"/>
      <c r="PWC34" s="122"/>
      <c r="PWD34" s="122"/>
      <c r="PWE34" s="122"/>
      <c r="PWF34" s="122"/>
      <c r="PWG34" s="122"/>
      <c r="PWH34" s="122"/>
      <c r="PWI34" s="122"/>
      <c r="PWJ34" s="122"/>
      <c r="PWK34" s="122"/>
      <c r="PWL34" s="122"/>
      <c r="PWM34" s="122"/>
      <c r="PWN34" s="122"/>
      <c r="PWO34" s="122"/>
      <c r="PWP34" s="122"/>
      <c r="PWQ34" s="122"/>
      <c r="PWR34" s="122"/>
      <c r="PWS34" s="122"/>
      <c r="PWT34" s="122"/>
      <c r="PWU34" s="122"/>
      <c r="PWV34" s="122"/>
      <c r="PWW34" s="122"/>
      <c r="PWX34" s="122"/>
      <c r="PWY34" s="122"/>
      <c r="PWZ34" s="122"/>
      <c r="PXA34" s="122"/>
      <c r="PXB34" s="122"/>
      <c r="PXC34" s="122"/>
      <c r="PXD34" s="122"/>
      <c r="PXE34" s="122"/>
      <c r="PXF34" s="122"/>
      <c r="PXG34" s="122"/>
      <c r="PXH34" s="122"/>
      <c r="PXI34" s="122"/>
      <c r="PXJ34" s="122"/>
      <c r="PXK34" s="122"/>
      <c r="PXL34" s="122"/>
      <c r="PXM34" s="122"/>
      <c r="PXN34" s="122"/>
      <c r="PXO34" s="122"/>
      <c r="PXP34" s="122"/>
      <c r="PXQ34" s="122"/>
      <c r="PXR34" s="122"/>
      <c r="PXS34" s="122"/>
      <c r="PXT34" s="122"/>
      <c r="PXU34" s="122"/>
      <c r="PXV34" s="122"/>
      <c r="PXW34" s="122"/>
      <c r="PXX34" s="122"/>
      <c r="PXY34" s="122"/>
      <c r="PXZ34" s="122"/>
      <c r="PYA34" s="122"/>
      <c r="PYB34" s="122"/>
      <c r="PYC34" s="122"/>
      <c r="PYD34" s="122"/>
      <c r="PYE34" s="122"/>
      <c r="PYF34" s="122"/>
      <c r="PYG34" s="122"/>
      <c r="PYH34" s="122"/>
      <c r="PYI34" s="122"/>
      <c r="PYJ34" s="122"/>
      <c r="PYK34" s="122"/>
      <c r="PYL34" s="122"/>
      <c r="PYM34" s="122"/>
      <c r="PYN34" s="122"/>
      <c r="PYO34" s="122"/>
      <c r="PYP34" s="122"/>
      <c r="PYQ34" s="122"/>
      <c r="PYR34" s="122"/>
      <c r="PYS34" s="122"/>
      <c r="PYT34" s="122"/>
      <c r="PYU34" s="122"/>
      <c r="PYV34" s="122"/>
      <c r="PYW34" s="122"/>
      <c r="PYX34" s="122"/>
      <c r="PYY34" s="122"/>
      <c r="PYZ34" s="122"/>
      <c r="PZA34" s="122"/>
      <c r="PZB34" s="122"/>
      <c r="PZC34" s="122"/>
      <c r="PZD34" s="122"/>
      <c r="PZE34" s="122"/>
      <c r="PZF34" s="122"/>
      <c r="PZG34" s="122"/>
      <c r="PZH34" s="122"/>
      <c r="PZI34" s="122"/>
      <c r="PZJ34" s="122"/>
      <c r="PZK34" s="122"/>
      <c r="PZL34" s="122"/>
      <c r="PZM34" s="122"/>
      <c r="PZN34" s="122"/>
      <c r="PZO34" s="122"/>
      <c r="PZP34" s="122"/>
      <c r="PZQ34" s="122"/>
      <c r="PZR34" s="122"/>
      <c r="PZS34" s="122"/>
      <c r="PZT34" s="122"/>
      <c r="PZU34" s="122"/>
      <c r="PZV34" s="122"/>
      <c r="PZW34" s="122"/>
      <c r="PZX34" s="122"/>
      <c r="PZY34" s="122"/>
      <c r="PZZ34" s="122"/>
      <c r="QAA34" s="122"/>
      <c r="QAB34" s="122"/>
      <c r="QAC34" s="122"/>
      <c r="QAD34" s="122"/>
      <c r="QAE34" s="122"/>
      <c r="QAF34" s="122"/>
      <c r="QAG34" s="122"/>
      <c r="QAH34" s="122"/>
      <c r="QAI34" s="122"/>
      <c r="QAJ34" s="122"/>
      <c r="QAK34" s="122"/>
      <c r="QAL34" s="122"/>
      <c r="QAM34" s="122"/>
      <c r="QAN34" s="122"/>
      <c r="QAO34" s="122"/>
      <c r="QAP34" s="122"/>
      <c r="QAQ34" s="122"/>
      <c r="QAR34" s="122"/>
      <c r="QAS34" s="122"/>
      <c r="QAT34" s="122"/>
      <c r="QAU34" s="122"/>
      <c r="QAV34" s="122"/>
      <c r="QAW34" s="122"/>
      <c r="QAX34" s="122"/>
      <c r="QAY34" s="122"/>
      <c r="QAZ34" s="122"/>
      <c r="QBA34" s="122"/>
      <c r="QBB34" s="122"/>
      <c r="QBC34" s="122"/>
      <c r="QBD34" s="122"/>
      <c r="QBE34" s="122"/>
      <c r="QBF34" s="122"/>
      <c r="QBG34" s="122"/>
      <c r="QBH34" s="122"/>
      <c r="QBI34" s="122"/>
      <c r="QBJ34" s="122"/>
      <c r="QBK34" s="122"/>
      <c r="QBL34" s="122"/>
      <c r="QBM34" s="122"/>
      <c r="QBN34" s="122"/>
      <c r="QBO34" s="122"/>
      <c r="QBP34" s="122"/>
      <c r="QBQ34" s="122"/>
      <c r="QBR34" s="122"/>
      <c r="QBS34" s="122"/>
      <c r="QBT34" s="122"/>
      <c r="QBU34" s="122"/>
      <c r="QBV34" s="122"/>
      <c r="QBW34" s="122"/>
      <c r="QBX34" s="122"/>
      <c r="QBY34" s="122"/>
      <c r="QBZ34" s="122"/>
      <c r="QCA34" s="122"/>
      <c r="QCB34" s="122"/>
      <c r="QCC34" s="122"/>
      <c r="QCD34" s="122"/>
      <c r="QCE34" s="122"/>
      <c r="QCF34" s="122"/>
      <c r="QCG34" s="122"/>
      <c r="QCH34" s="122"/>
      <c r="QCI34" s="122"/>
      <c r="QCJ34" s="122"/>
      <c r="QCK34" s="122"/>
      <c r="QCL34" s="122"/>
      <c r="QCM34" s="122"/>
      <c r="QCN34" s="122"/>
      <c r="QCO34" s="122"/>
      <c r="QCP34" s="122"/>
      <c r="QCQ34" s="122"/>
      <c r="QCR34" s="122"/>
      <c r="QCS34" s="122"/>
      <c r="QCT34" s="122"/>
      <c r="QCU34" s="122"/>
      <c r="QCV34" s="122"/>
      <c r="QCW34" s="122"/>
      <c r="QCX34" s="122"/>
      <c r="QCY34" s="122"/>
      <c r="QCZ34" s="122"/>
      <c r="QDA34" s="122"/>
      <c r="QDB34" s="122"/>
      <c r="QDC34" s="122"/>
      <c r="QDD34" s="122"/>
      <c r="QDE34" s="122"/>
      <c r="QDF34" s="122"/>
      <c r="QDG34" s="122"/>
      <c r="QDH34" s="122"/>
      <c r="QDI34" s="122"/>
      <c r="QDJ34" s="122"/>
      <c r="QDK34" s="122"/>
      <c r="QDL34" s="122"/>
      <c r="QDM34" s="122"/>
      <c r="QDN34" s="122"/>
      <c r="QDO34" s="122"/>
      <c r="QDP34" s="122"/>
      <c r="QDQ34" s="122"/>
      <c r="QDR34" s="122"/>
      <c r="QDS34" s="122"/>
      <c r="QDT34" s="122"/>
      <c r="QDU34" s="122"/>
      <c r="QDV34" s="122"/>
      <c r="QDW34" s="122"/>
      <c r="QDX34" s="122"/>
      <c r="QDY34" s="122"/>
      <c r="QDZ34" s="122"/>
      <c r="QEA34" s="122"/>
      <c r="QEB34" s="122"/>
      <c r="QEC34" s="122"/>
      <c r="QED34" s="122"/>
      <c r="QEE34" s="122"/>
      <c r="QEF34" s="122"/>
      <c r="QEG34" s="122"/>
      <c r="QEH34" s="122"/>
      <c r="QEI34" s="122"/>
      <c r="QEJ34" s="122"/>
      <c r="QEK34" s="122"/>
      <c r="QEL34" s="122"/>
      <c r="QEM34" s="122"/>
      <c r="QEN34" s="122"/>
      <c r="QEO34" s="122"/>
      <c r="QEP34" s="122"/>
      <c r="QEQ34" s="122"/>
      <c r="QER34" s="122"/>
      <c r="QES34" s="122"/>
      <c r="QET34" s="122"/>
      <c r="QEU34" s="122"/>
      <c r="QEV34" s="122"/>
      <c r="QEW34" s="122"/>
      <c r="QEX34" s="122"/>
      <c r="QEY34" s="122"/>
      <c r="QEZ34" s="122"/>
      <c r="QFA34" s="122"/>
      <c r="QFB34" s="122"/>
      <c r="QFC34" s="122"/>
      <c r="QFD34" s="122"/>
      <c r="QFE34" s="122"/>
      <c r="QFF34" s="122"/>
      <c r="QFG34" s="122"/>
      <c r="QFH34" s="122"/>
      <c r="QFI34" s="122"/>
      <c r="QFJ34" s="122"/>
      <c r="QFK34" s="122"/>
      <c r="QFL34" s="122"/>
      <c r="QFM34" s="122"/>
      <c r="QFN34" s="122"/>
      <c r="QFO34" s="122"/>
      <c r="QFP34" s="122"/>
      <c r="QFQ34" s="122"/>
      <c r="QFR34" s="122"/>
      <c r="QFS34" s="122"/>
      <c r="QFT34" s="122"/>
      <c r="QFU34" s="122"/>
      <c r="QFV34" s="122"/>
      <c r="QFW34" s="122"/>
      <c r="QFX34" s="122"/>
      <c r="QFY34" s="122"/>
      <c r="QFZ34" s="122"/>
      <c r="QGA34" s="122"/>
      <c r="QGB34" s="122"/>
      <c r="QGC34" s="122"/>
      <c r="QGD34" s="122"/>
      <c r="QGE34" s="122"/>
      <c r="QGF34" s="122"/>
      <c r="QGG34" s="122"/>
      <c r="QGH34" s="122"/>
      <c r="QGI34" s="122"/>
      <c r="QGJ34" s="122"/>
      <c r="QGK34" s="122"/>
      <c r="QGL34" s="122"/>
      <c r="QGM34" s="122"/>
      <c r="QGN34" s="122"/>
      <c r="QGO34" s="122"/>
      <c r="QGP34" s="122"/>
      <c r="QGQ34" s="122"/>
      <c r="QGR34" s="122"/>
      <c r="QGS34" s="122"/>
      <c r="QGT34" s="122"/>
      <c r="QGU34" s="122"/>
      <c r="QGV34" s="122"/>
      <c r="QGW34" s="122"/>
      <c r="QGX34" s="122"/>
      <c r="QGY34" s="122"/>
      <c r="QGZ34" s="122"/>
      <c r="QHA34" s="122"/>
      <c r="QHB34" s="122"/>
      <c r="QHC34" s="122"/>
      <c r="QHD34" s="122"/>
      <c r="QHE34" s="122"/>
      <c r="QHF34" s="122"/>
      <c r="QHG34" s="122"/>
      <c r="QHH34" s="122"/>
      <c r="QHI34" s="122"/>
      <c r="QHJ34" s="122"/>
      <c r="QHK34" s="122"/>
      <c r="QHL34" s="122"/>
      <c r="QHM34" s="122"/>
      <c r="QHN34" s="122"/>
      <c r="QHO34" s="122"/>
      <c r="QHP34" s="122"/>
      <c r="QHQ34" s="122"/>
      <c r="QHR34" s="122"/>
      <c r="QHS34" s="122"/>
      <c r="QHT34" s="122"/>
      <c r="QHU34" s="122"/>
      <c r="QHV34" s="122"/>
      <c r="QHW34" s="122"/>
      <c r="QHX34" s="122"/>
      <c r="QHY34" s="122"/>
      <c r="QHZ34" s="122"/>
      <c r="QIA34" s="122"/>
      <c r="QIB34" s="122"/>
      <c r="QIC34" s="122"/>
      <c r="QID34" s="122"/>
      <c r="QIE34" s="122"/>
      <c r="QIF34" s="122"/>
      <c r="QIG34" s="122"/>
      <c r="QIH34" s="122"/>
      <c r="QII34" s="122"/>
      <c r="QIJ34" s="122"/>
      <c r="QIK34" s="122"/>
      <c r="QIL34" s="122"/>
      <c r="QIM34" s="122"/>
      <c r="QIN34" s="122"/>
      <c r="QIO34" s="122"/>
      <c r="QIP34" s="122"/>
      <c r="QIQ34" s="122"/>
      <c r="QIR34" s="122"/>
      <c r="QIS34" s="122"/>
      <c r="QIT34" s="122"/>
      <c r="QIU34" s="122"/>
      <c r="QIV34" s="122"/>
      <c r="QIW34" s="122"/>
      <c r="QIX34" s="122"/>
      <c r="QIY34" s="122"/>
      <c r="QIZ34" s="122"/>
      <c r="QJA34" s="122"/>
      <c r="QJB34" s="122"/>
      <c r="QJC34" s="122"/>
      <c r="QJD34" s="122"/>
      <c r="QJE34" s="122"/>
      <c r="QJF34" s="122"/>
      <c r="QJG34" s="122"/>
      <c r="QJH34" s="122"/>
      <c r="QJI34" s="122"/>
      <c r="QJJ34" s="122"/>
      <c r="QJK34" s="122"/>
      <c r="QJL34" s="122"/>
      <c r="QJM34" s="122"/>
      <c r="QJN34" s="122"/>
      <c r="QJO34" s="122"/>
      <c r="QJP34" s="122"/>
      <c r="QJQ34" s="122"/>
      <c r="QJR34" s="122"/>
      <c r="QJS34" s="122"/>
      <c r="QJT34" s="122"/>
      <c r="QJU34" s="122"/>
      <c r="QJV34" s="122"/>
      <c r="QJW34" s="122"/>
      <c r="QJX34" s="122"/>
      <c r="QJY34" s="122"/>
      <c r="QJZ34" s="122"/>
      <c r="QKA34" s="122"/>
      <c r="QKB34" s="122"/>
      <c r="QKC34" s="122"/>
      <c r="QKD34" s="122"/>
      <c r="QKE34" s="122"/>
      <c r="QKF34" s="122"/>
      <c r="QKG34" s="122"/>
      <c r="QKH34" s="122"/>
      <c r="QKI34" s="122"/>
      <c r="QKJ34" s="122"/>
      <c r="QKK34" s="122"/>
      <c r="QKL34" s="122"/>
      <c r="QKM34" s="122"/>
      <c r="QKN34" s="122"/>
      <c r="QKO34" s="122"/>
      <c r="QKP34" s="122"/>
      <c r="QKQ34" s="122"/>
      <c r="QKR34" s="122"/>
      <c r="QKS34" s="122"/>
      <c r="QKT34" s="122"/>
      <c r="QKU34" s="122"/>
      <c r="QKV34" s="122"/>
      <c r="QKW34" s="122"/>
      <c r="QKX34" s="122"/>
      <c r="QKY34" s="122"/>
      <c r="QKZ34" s="122"/>
      <c r="QLA34" s="122"/>
      <c r="QLB34" s="122"/>
      <c r="QLC34" s="122"/>
      <c r="QLD34" s="122"/>
      <c r="QLE34" s="122"/>
      <c r="QLF34" s="122"/>
      <c r="QLG34" s="122"/>
      <c r="QLH34" s="122"/>
      <c r="QLI34" s="122"/>
      <c r="QLJ34" s="122"/>
      <c r="QLK34" s="122"/>
      <c r="QLL34" s="122"/>
      <c r="QLM34" s="122"/>
      <c r="QLN34" s="122"/>
      <c r="QLO34" s="122"/>
      <c r="QLP34" s="122"/>
      <c r="QLQ34" s="122"/>
      <c r="QLR34" s="122"/>
      <c r="QLS34" s="122"/>
      <c r="QLT34" s="122"/>
      <c r="QLU34" s="122"/>
      <c r="QLV34" s="122"/>
      <c r="QLW34" s="122"/>
      <c r="QLX34" s="122"/>
      <c r="QLY34" s="122"/>
      <c r="QLZ34" s="122"/>
      <c r="QMA34" s="122"/>
      <c r="QMB34" s="122"/>
      <c r="QMC34" s="122"/>
      <c r="QMD34" s="122"/>
      <c r="QME34" s="122"/>
      <c r="QMF34" s="122"/>
      <c r="QMG34" s="122"/>
      <c r="QMH34" s="122"/>
      <c r="QMI34" s="122"/>
      <c r="QMJ34" s="122"/>
      <c r="QMK34" s="122"/>
      <c r="QML34" s="122"/>
      <c r="QMM34" s="122"/>
      <c r="QMN34" s="122"/>
      <c r="QMO34" s="122"/>
      <c r="QMP34" s="122"/>
      <c r="QMQ34" s="122"/>
      <c r="QMR34" s="122"/>
      <c r="QMS34" s="122"/>
      <c r="QMT34" s="122"/>
      <c r="QMU34" s="122"/>
      <c r="QMV34" s="122"/>
      <c r="QMW34" s="122"/>
      <c r="QMX34" s="122"/>
      <c r="QMY34" s="122"/>
      <c r="QMZ34" s="122"/>
      <c r="QNA34" s="122"/>
      <c r="QNB34" s="122"/>
      <c r="QNC34" s="122"/>
      <c r="QND34" s="122"/>
      <c r="QNE34" s="122"/>
      <c r="QNF34" s="122"/>
      <c r="QNG34" s="122"/>
      <c r="QNH34" s="122"/>
      <c r="QNI34" s="122"/>
      <c r="QNJ34" s="122"/>
      <c r="QNK34" s="122"/>
      <c r="QNL34" s="122"/>
      <c r="QNM34" s="122"/>
      <c r="QNN34" s="122"/>
      <c r="QNO34" s="122"/>
      <c r="QNP34" s="122"/>
      <c r="QNQ34" s="122"/>
      <c r="QNR34" s="122"/>
      <c r="QNS34" s="122"/>
      <c r="QNT34" s="122"/>
      <c r="QNU34" s="122"/>
      <c r="QNV34" s="122"/>
      <c r="QNW34" s="122"/>
      <c r="QNX34" s="122"/>
      <c r="QNY34" s="122"/>
      <c r="QNZ34" s="122"/>
      <c r="QOA34" s="122"/>
      <c r="QOB34" s="122"/>
      <c r="QOC34" s="122"/>
      <c r="QOD34" s="122"/>
      <c r="QOE34" s="122"/>
      <c r="QOF34" s="122"/>
      <c r="QOG34" s="122"/>
      <c r="QOH34" s="122"/>
      <c r="QOI34" s="122"/>
      <c r="QOJ34" s="122"/>
      <c r="QOK34" s="122"/>
      <c r="QOL34" s="122"/>
      <c r="QOM34" s="122"/>
      <c r="QON34" s="122"/>
      <c r="QOO34" s="122"/>
      <c r="QOP34" s="122"/>
      <c r="QOQ34" s="122"/>
      <c r="QOR34" s="122"/>
      <c r="QOS34" s="122"/>
      <c r="QOT34" s="122"/>
      <c r="QOU34" s="122"/>
      <c r="QOV34" s="122"/>
      <c r="QOW34" s="122"/>
      <c r="QOX34" s="122"/>
      <c r="QOY34" s="122"/>
      <c r="QOZ34" s="122"/>
      <c r="QPA34" s="122"/>
      <c r="QPB34" s="122"/>
      <c r="QPC34" s="122"/>
      <c r="QPD34" s="122"/>
      <c r="QPE34" s="122"/>
      <c r="QPF34" s="122"/>
      <c r="QPG34" s="122"/>
      <c r="QPH34" s="122"/>
      <c r="QPI34" s="122"/>
      <c r="QPJ34" s="122"/>
      <c r="QPK34" s="122"/>
      <c r="QPL34" s="122"/>
      <c r="QPM34" s="122"/>
      <c r="QPN34" s="122"/>
      <c r="QPO34" s="122"/>
      <c r="QPP34" s="122"/>
      <c r="QPQ34" s="122"/>
      <c r="QPR34" s="122"/>
      <c r="QPS34" s="122"/>
      <c r="QPT34" s="122"/>
      <c r="QPU34" s="122"/>
      <c r="QPV34" s="122"/>
      <c r="QPW34" s="122"/>
      <c r="QPX34" s="122"/>
      <c r="QPY34" s="122"/>
      <c r="QPZ34" s="122"/>
      <c r="QQA34" s="122"/>
      <c r="QQB34" s="122"/>
      <c r="QQC34" s="122"/>
      <c r="QQD34" s="122"/>
      <c r="QQE34" s="122"/>
      <c r="QQF34" s="122"/>
      <c r="QQG34" s="122"/>
      <c r="QQH34" s="122"/>
      <c r="QQI34" s="122"/>
      <c r="QQJ34" s="122"/>
      <c r="QQK34" s="122"/>
      <c r="QQL34" s="122"/>
      <c r="QQM34" s="122"/>
      <c r="QQN34" s="122"/>
      <c r="QQO34" s="122"/>
      <c r="QQP34" s="122"/>
      <c r="QQQ34" s="122"/>
      <c r="QQR34" s="122"/>
      <c r="QQS34" s="122"/>
      <c r="QQT34" s="122"/>
      <c r="QQU34" s="122"/>
      <c r="QQV34" s="122"/>
      <c r="QQW34" s="122"/>
      <c r="QQX34" s="122"/>
      <c r="QQY34" s="122"/>
      <c r="QQZ34" s="122"/>
      <c r="QRA34" s="122"/>
      <c r="QRB34" s="122"/>
      <c r="QRC34" s="122"/>
      <c r="QRD34" s="122"/>
      <c r="QRE34" s="122"/>
      <c r="QRF34" s="122"/>
      <c r="QRG34" s="122"/>
      <c r="QRH34" s="122"/>
      <c r="QRI34" s="122"/>
      <c r="QRJ34" s="122"/>
      <c r="QRK34" s="122"/>
      <c r="QRL34" s="122"/>
      <c r="QRM34" s="122"/>
      <c r="QRN34" s="122"/>
      <c r="QRO34" s="122"/>
      <c r="QRP34" s="122"/>
      <c r="QRQ34" s="122"/>
      <c r="QRR34" s="122"/>
      <c r="QRS34" s="122"/>
      <c r="QRT34" s="122"/>
      <c r="QRU34" s="122"/>
      <c r="QRV34" s="122"/>
      <c r="QRW34" s="122"/>
      <c r="QRX34" s="122"/>
      <c r="QRY34" s="122"/>
      <c r="QRZ34" s="122"/>
      <c r="QSA34" s="122"/>
      <c r="QSB34" s="122"/>
      <c r="QSC34" s="122"/>
      <c r="QSD34" s="122"/>
      <c r="QSE34" s="122"/>
      <c r="QSF34" s="122"/>
      <c r="QSG34" s="122"/>
      <c r="QSH34" s="122"/>
      <c r="QSI34" s="122"/>
      <c r="QSJ34" s="122"/>
      <c r="QSK34" s="122"/>
      <c r="QSL34" s="122"/>
      <c r="QSM34" s="122"/>
      <c r="QSN34" s="122"/>
      <c r="QSO34" s="122"/>
      <c r="QSP34" s="122"/>
      <c r="QSQ34" s="122"/>
      <c r="QSR34" s="122"/>
      <c r="QSS34" s="122"/>
      <c r="QST34" s="122"/>
      <c r="QSU34" s="122"/>
      <c r="QSV34" s="122"/>
      <c r="QSW34" s="122"/>
      <c r="QSX34" s="122"/>
      <c r="QSY34" s="122"/>
      <c r="QSZ34" s="122"/>
      <c r="QTA34" s="122"/>
      <c r="QTB34" s="122"/>
      <c r="QTC34" s="122"/>
      <c r="QTD34" s="122"/>
      <c r="QTE34" s="122"/>
      <c r="QTF34" s="122"/>
      <c r="QTG34" s="122"/>
      <c r="QTH34" s="122"/>
      <c r="QTI34" s="122"/>
      <c r="QTJ34" s="122"/>
      <c r="QTK34" s="122"/>
      <c r="QTL34" s="122"/>
      <c r="QTM34" s="122"/>
      <c r="QTN34" s="122"/>
      <c r="QTO34" s="122"/>
      <c r="QTP34" s="122"/>
      <c r="QTQ34" s="122"/>
      <c r="QTR34" s="122"/>
      <c r="QTS34" s="122"/>
      <c r="QTT34" s="122"/>
      <c r="QTU34" s="122"/>
      <c r="QTV34" s="122"/>
      <c r="QTW34" s="122"/>
      <c r="QTX34" s="122"/>
      <c r="QTY34" s="122"/>
      <c r="QTZ34" s="122"/>
      <c r="QUA34" s="122"/>
      <c r="QUB34" s="122"/>
      <c r="QUC34" s="122"/>
      <c r="QUD34" s="122"/>
      <c r="QUE34" s="122"/>
      <c r="QUF34" s="122"/>
      <c r="QUG34" s="122"/>
      <c r="QUH34" s="122"/>
      <c r="QUI34" s="122"/>
      <c r="QUJ34" s="122"/>
      <c r="QUK34" s="122"/>
      <c r="QUL34" s="122"/>
      <c r="QUM34" s="122"/>
      <c r="QUN34" s="122"/>
      <c r="QUO34" s="122"/>
      <c r="QUP34" s="122"/>
      <c r="QUQ34" s="122"/>
      <c r="QUR34" s="122"/>
      <c r="QUS34" s="122"/>
      <c r="QUT34" s="122"/>
      <c r="QUU34" s="122"/>
      <c r="QUV34" s="122"/>
      <c r="QUW34" s="122"/>
      <c r="QUX34" s="122"/>
      <c r="QUY34" s="122"/>
      <c r="QUZ34" s="122"/>
      <c r="QVA34" s="122"/>
      <c r="QVB34" s="122"/>
      <c r="QVC34" s="122"/>
      <c r="QVD34" s="122"/>
      <c r="QVE34" s="122"/>
      <c r="QVF34" s="122"/>
      <c r="QVG34" s="122"/>
      <c r="QVH34" s="122"/>
      <c r="QVI34" s="122"/>
      <c r="QVJ34" s="122"/>
      <c r="QVK34" s="122"/>
      <c r="QVL34" s="122"/>
      <c r="QVM34" s="122"/>
      <c r="QVN34" s="122"/>
      <c r="QVO34" s="122"/>
      <c r="QVP34" s="122"/>
      <c r="QVQ34" s="122"/>
      <c r="QVR34" s="122"/>
      <c r="QVS34" s="122"/>
      <c r="QVT34" s="122"/>
      <c r="QVU34" s="122"/>
      <c r="QVV34" s="122"/>
      <c r="QVW34" s="122"/>
      <c r="QVX34" s="122"/>
      <c r="QVY34" s="122"/>
      <c r="QVZ34" s="122"/>
      <c r="QWA34" s="122"/>
      <c r="QWB34" s="122"/>
      <c r="QWC34" s="122"/>
      <c r="QWD34" s="122"/>
      <c r="QWE34" s="122"/>
      <c r="QWF34" s="122"/>
      <c r="QWG34" s="122"/>
      <c r="QWH34" s="122"/>
      <c r="QWI34" s="122"/>
      <c r="QWJ34" s="122"/>
      <c r="QWK34" s="122"/>
      <c r="QWL34" s="122"/>
      <c r="QWM34" s="122"/>
      <c r="QWN34" s="122"/>
      <c r="QWO34" s="122"/>
      <c r="QWP34" s="122"/>
      <c r="QWQ34" s="122"/>
      <c r="QWR34" s="122"/>
      <c r="QWS34" s="122"/>
      <c r="QWT34" s="122"/>
      <c r="QWU34" s="122"/>
      <c r="QWV34" s="122"/>
      <c r="QWW34" s="122"/>
      <c r="QWX34" s="122"/>
      <c r="QWY34" s="122"/>
      <c r="QWZ34" s="122"/>
      <c r="QXA34" s="122"/>
      <c r="QXB34" s="122"/>
      <c r="QXC34" s="122"/>
      <c r="QXD34" s="122"/>
      <c r="QXE34" s="122"/>
      <c r="QXF34" s="122"/>
      <c r="QXG34" s="122"/>
      <c r="QXH34" s="122"/>
      <c r="QXI34" s="122"/>
      <c r="QXJ34" s="122"/>
      <c r="QXK34" s="122"/>
      <c r="QXL34" s="122"/>
      <c r="QXM34" s="122"/>
      <c r="QXN34" s="122"/>
      <c r="QXO34" s="122"/>
      <c r="QXP34" s="122"/>
      <c r="QXQ34" s="122"/>
      <c r="QXR34" s="122"/>
      <c r="QXS34" s="122"/>
      <c r="QXT34" s="122"/>
      <c r="QXU34" s="122"/>
      <c r="QXV34" s="122"/>
      <c r="QXW34" s="122"/>
      <c r="QXX34" s="122"/>
      <c r="QXY34" s="122"/>
      <c r="QXZ34" s="122"/>
      <c r="QYA34" s="122"/>
      <c r="QYB34" s="122"/>
      <c r="QYC34" s="122"/>
      <c r="QYD34" s="122"/>
      <c r="QYE34" s="122"/>
      <c r="QYF34" s="122"/>
      <c r="QYG34" s="122"/>
      <c r="QYH34" s="122"/>
      <c r="QYI34" s="122"/>
      <c r="QYJ34" s="122"/>
      <c r="QYK34" s="122"/>
      <c r="QYL34" s="122"/>
      <c r="QYM34" s="122"/>
      <c r="QYN34" s="122"/>
      <c r="QYO34" s="122"/>
      <c r="QYP34" s="122"/>
      <c r="QYQ34" s="122"/>
      <c r="QYR34" s="122"/>
      <c r="QYS34" s="122"/>
      <c r="QYT34" s="122"/>
      <c r="QYU34" s="122"/>
      <c r="QYV34" s="122"/>
      <c r="QYW34" s="122"/>
      <c r="QYX34" s="122"/>
      <c r="QYY34" s="122"/>
      <c r="QYZ34" s="122"/>
      <c r="QZA34" s="122"/>
      <c r="QZB34" s="122"/>
      <c r="QZC34" s="122"/>
      <c r="QZD34" s="122"/>
      <c r="QZE34" s="122"/>
      <c r="QZF34" s="122"/>
      <c r="QZG34" s="122"/>
      <c r="QZH34" s="122"/>
      <c r="QZI34" s="122"/>
      <c r="QZJ34" s="122"/>
      <c r="QZK34" s="122"/>
      <c r="QZL34" s="122"/>
      <c r="QZM34" s="122"/>
      <c r="QZN34" s="122"/>
      <c r="QZO34" s="122"/>
      <c r="QZP34" s="122"/>
      <c r="QZQ34" s="122"/>
      <c r="QZR34" s="122"/>
      <c r="QZS34" s="122"/>
      <c r="QZT34" s="122"/>
      <c r="QZU34" s="122"/>
      <c r="QZV34" s="122"/>
      <c r="QZW34" s="122"/>
      <c r="QZX34" s="122"/>
      <c r="QZY34" s="122"/>
      <c r="QZZ34" s="122"/>
      <c r="RAA34" s="122"/>
      <c r="RAB34" s="122"/>
      <c r="RAC34" s="122"/>
      <c r="RAD34" s="122"/>
      <c r="RAE34" s="122"/>
      <c r="RAF34" s="122"/>
      <c r="RAG34" s="122"/>
      <c r="RAH34" s="122"/>
      <c r="RAI34" s="122"/>
      <c r="RAJ34" s="122"/>
      <c r="RAK34" s="122"/>
      <c r="RAL34" s="122"/>
      <c r="RAM34" s="122"/>
      <c r="RAN34" s="122"/>
      <c r="RAO34" s="122"/>
      <c r="RAP34" s="122"/>
      <c r="RAQ34" s="122"/>
      <c r="RAR34" s="122"/>
      <c r="RAS34" s="122"/>
      <c r="RAT34" s="122"/>
      <c r="RAU34" s="122"/>
      <c r="RAV34" s="122"/>
      <c r="RAW34" s="122"/>
      <c r="RAX34" s="122"/>
      <c r="RAY34" s="122"/>
      <c r="RAZ34" s="122"/>
      <c r="RBA34" s="122"/>
      <c r="RBB34" s="122"/>
      <c r="RBC34" s="122"/>
      <c r="RBD34" s="122"/>
      <c r="RBE34" s="122"/>
      <c r="RBF34" s="122"/>
      <c r="RBG34" s="122"/>
      <c r="RBH34" s="122"/>
      <c r="RBI34" s="122"/>
      <c r="RBJ34" s="122"/>
      <c r="RBK34" s="122"/>
      <c r="RBL34" s="122"/>
      <c r="RBM34" s="122"/>
      <c r="RBN34" s="122"/>
      <c r="RBO34" s="122"/>
      <c r="RBP34" s="122"/>
      <c r="RBQ34" s="122"/>
      <c r="RBR34" s="122"/>
      <c r="RBS34" s="122"/>
      <c r="RBT34" s="122"/>
      <c r="RBU34" s="122"/>
      <c r="RBV34" s="122"/>
      <c r="RBW34" s="122"/>
      <c r="RBX34" s="122"/>
      <c r="RBY34" s="122"/>
      <c r="RBZ34" s="122"/>
      <c r="RCA34" s="122"/>
      <c r="RCB34" s="122"/>
      <c r="RCC34" s="122"/>
      <c r="RCD34" s="122"/>
      <c r="RCE34" s="122"/>
      <c r="RCF34" s="122"/>
      <c r="RCG34" s="122"/>
      <c r="RCH34" s="122"/>
      <c r="RCI34" s="122"/>
      <c r="RCJ34" s="122"/>
      <c r="RCK34" s="122"/>
      <c r="RCL34" s="122"/>
      <c r="RCM34" s="122"/>
      <c r="RCN34" s="122"/>
      <c r="RCO34" s="122"/>
      <c r="RCP34" s="122"/>
      <c r="RCQ34" s="122"/>
      <c r="RCR34" s="122"/>
      <c r="RCS34" s="122"/>
      <c r="RCT34" s="122"/>
      <c r="RCU34" s="122"/>
      <c r="RCV34" s="122"/>
      <c r="RCW34" s="122"/>
      <c r="RCX34" s="122"/>
      <c r="RCY34" s="122"/>
      <c r="RCZ34" s="122"/>
      <c r="RDA34" s="122"/>
      <c r="RDB34" s="122"/>
      <c r="RDC34" s="122"/>
      <c r="RDD34" s="122"/>
      <c r="RDE34" s="122"/>
      <c r="RDF34" s="122"/>
      <c r="RDG34" s="122"/>
      <c r="RDH34" s="122"/>
      <c r="RDI34" s="122"/>
      <c r="RDJ34" s="122"/>
      <c r="RDK34" s="122"/>
      <c r="RDL34" s="122"/>
      <c r="RDM34" s="122"/>
      <c r="RDN34" s="122"/>
      <c r="RDO34" s="122"/>
      <c r="RDP34" s="122"/>
      <c r="RDQ34" s="122"/>
      <c r="RDR34" s="122"/>
      <c r="RDS34" s="122"/>
      <c r="RDT34" s="122"/>
      <c r="RDU34" s="122"/>
      <c r="RDV34" s="122"/>
      <c r="RDW34" s="122"/>
      <c r="RDX34" s="122"/>
      <c r="RDY34" s="122"/>
      <c r="RDZ34" s="122"/>
      <c r="REA34" s="122"/>
      <c r="REB34" s="122"/>
      <c r="REC34" s="122"/>
      <c r="RED34" s="122"/>
      <c r="REE34" s="122"/>
      <c r="REF34" s="122"/>
      <c r="REG34" s="122"/>
      <c r="REH34" s="122"/>
      <c r="REI34" s="122"/>
      <c r="REJ34" s="122"/>
      <c r="REK34" s="122"/>
      <c r="REL34" s="122"/>
      <c r="REM34" s="122"/>
      <c r="REN34" s="122"/>
      <c r="REO34" s="122"/>
      <c r="REP34" s="122"/>
      <c r="REQ34" s="122"/>
      <c r="RER34" s="122"/>
      <c r="RES34" s="122"/>
      <c r="RET34" s="122"/>
      <c r="REU34" s="122"/>
      <c r="REV34" s="122"/>
      <c r="REW34" s="122"/>
      <c r="REX34" s="122"/>
      <c r="REY34" s="122"/>
      <c r="REZ34" s="122"/>
      <c r="RFA34" s="122"/>
      <c r="RFB34" s="122"/>
      <c r="RFC34" s="122"/>
      <c r="RFD34" s="122"/>
      <c r="RFE34" s="122"/>
      <c r="RFF34" s="122"/>
      <c r="RFG34" s="122"/>
      <c r="RFH34" s="122"/>
      <c r="RFI34" s="122"/>
      <c r="RFJ34" s="122"/>
      <c r="RFK34" s="122"/>
      <c r="RFL34" s="122"/>
      <c r="RFM34" s="122"/>
      <c r="RFN34" s="122"/>
      <c r="RFO34" s="122"/>
      <c r="RFP34" s="122"/>
      <c r="RFQ34" s="122"/>
      <c r="RFR34" s="122"/>
      <c r="RFS34" s="122"/>
      <c r="RFT34" s="122"/>
      <c r="RFU34" s="122"/>
      <c r="RFV34" s="122"/>
      <c r="RFW34" s="122"/>
      <c r="RFX34" s="122"/>
      <c r="RFY34" s="122"/>
      <c r="RFZ34" s="122"/>
      <c r="RGA34" s="122"/>
      <c r="RGB34" s="122"/>
      <c r="RGC34" s="122"/>
      <c r="RGD34" s="122"/>
      <c r="RGE34" s="122"/>
      <c r="RGF34" s="122"/>
      <c r="RGG34" s="122"/>
      <c r="RGH34" s="122"/>
      <c r="RGI34" s="122"/>
      <c r="RGJ34" s="122"/>
      <c r="RGK34" s="122"/>
      <c r="RGL34" s="122"/>
      <c r="RGM34" s="122"/>
      <c r="RGN34" s="122"/>
      <c r="RGO34" s="122"/>
      <c r="RGP34" s="122"/>
      <c r="RGQ34" s="122"/>
      <c r="RGR34" s="122"/>
      <c r="RGS34" s="122"/>
      <c r="RGT34" s="122"/>
      <c r="RGU34" s="122"/>
      <c r="RGV34" s="122"/>
      <c r="RGW34" s="122"/>
      <c r="RGX34" s="122"/>
      <c r="RGY34" s="122"/>
      <c r="RGZ34" s="122"/>
      <c r="RHA34" s="122"/>
      <c r="RHB34" s="122"/>
      <c r="RHC34" s="122"/>
      <c r="RHD34" s="122"/>
      <c r="RHE34" s="122"/>
      <c r="RHF34" s="122"/>
      <c r="RHG34" s="122"/>
      <c r="RHH34" s="122"/>
      <c r="RHI34" s="122"/>
      <c r="RHJ34" s="122"/>
      <c r="RHK34" s="122"/>
      <c r="RHL34" s="122"/>
      <c r="RHM34" s="122"/>
      <c r="RHN34" s="122"/>
      <c r="RHO34" s="122"/>
      <c r="RHP34" s="122"/>
      <c r="RHQ34" s="122"/>
      <c r="RHR34" s="122"/>
      <c r="RHS34" s="122"/>
      <c r="RHT34" s="122"/>
      <c r="RHU34" s="122"/>
      <c r="RHV34" s="122"/>
      <c r="RHW34" s="122"/>
      <c r="RHX34" s="122"/>
      <c r="RHY34" s="122"/>
      <c r="RHZ34" s="122"/>
      <c r="RIA34" s="122"/>
      <c r="RIB34" s="122"/>
      <c r="RIC34" s="122"/>
      <c r="RID34" s="122"/>
      <c r="RIE34" s="122"/>
      <c r="RIF34" s="122"/>
      <c r="RIG34" s="122"/>
      <c r="RIH34" s="122"/>
      <c r="RII34" s="122"/>
      <c r="RIJ34" s="122"/>
      <c r="RIK34" s="122"/>
      <c r="RIL34" s="122"/>
      <c r="RIM34" s="122"/>
      <c r="RIN34" s="122"/>
      <c r="RIO34" s="122"/>
      <c r="RIP34" s="122"/>
      <c r="RIQ34" s="122"/>
      <c r="RIR34" s="122"/>
      <c r="RIS34" s="122"/>
      <c r="RIT34" s="122"/>
      <c r="RIU34" s="122"/>
      <c r="RIV34" s="122"/>
      <c r="RIW34" s="122"/>
      <c r="RIX34" s="122"/>
      <c r="RIY34" s="122"/>
      <c r="RIZ34" s="122"/>
      <c r="RJA34" s="122"/>
      <c r="RJB34" s="122"/>
      <c r="RJC34" s="122"/>
      <c r="RJD34" s="122"/>
      <c r="RJE34" s="122"/>
      <c r="RJF34" s="122"/>
      <c r="RJG34" s="122"/>
      <c r="RJH34" s="122"/>
      <c r="RJI34" s="122"/>
      <c r="RJJ34" s="122"/>
      <c r="RJK34" s="122"/>
      <c r="RJL34" s="122"/>
      <c r="RJM34" s="122"/>
      <c r="RJN34" s="122"/>
      <c r="RJO34" s="122"/>
      <c r="RJP34" s="122"/>
      <c r="RJQ34" s="122"/>
      <c r="RJR34" s="122"/>
      <c r="RJS34" s="122"/>
      <c r="RJT34" s="122"/>
      <c r="RJU34" s="122"/>
      <c r="RJV34" s="122"/>
      <c r="RJW34" s="122"/>
      <c r="RJX34" s="122"/>
      <c r="RJY34" s="122"/>
      <c r="RJZ34" s="122"/>
      <c r="RKA34" s="122"/>
      <c r="RKB34" s="122"/>
      <c r="RKC34" s="122"/>
      <c r="RKD34" s="122"/>
      <c r="RKE34" s="122"/>
      <c r="RKF34" s="122"/>
      <c r="RKG34" s="122"/>
      <c r="RKH34" s="122"/>
      <c r="RKI34" s="122"/>
      <c r="RKJ34" s="122"/>
      <c r="RKK34" s="122"/>
      <c r="RKL34" s="122"/>
      <c r="RKM34" s="122"/>
      <c r="RKN34" s="122"/>
      <c r="RKO34" s="122"/>
      <c r="RKP34" s="122"/>
      <c r="RKQ34" s="122"/>
      <c r="RKR34" s="122"/>
      <c r="RKS34" s="122"/>
      <c r="RKT34" s="122"/>
      <c r="RKU34" s="122"/>
      <c r="RKV34" s="122"/>
      <c r="RKW34" s="122"/>
      <c r="RKX34" s="122"/>
      <c r="RKY34" s="122"/>
      <c r="RKZ34" s="122"/>
      <c r="RLA34" s="122"/>
      <c r="RLB34" s="122"/>
      <c r="RLC34" s="122"/>
      <c r="RLD34" s="122"/>
      <c r="RLE34" s="122"/>
      <c r="RLF34" s="122"/>
      <c r="RLG34" s="122"/>
      <c r="RLH34" s="122"/>
      <c r="RLI34" s="122"/>
      <c r="RLJ34" s="122"/>
      <c r="RLK34" s="122"/>
      <c r="RLL34" s="122"/>
      <c r="RLM34" s="122"/>
      <c r="RLN34" s="122"/>
      <c r="RLO34" s="122"/>
      <c r="RLP34" s="122"/>
      <c r="RLQ34" s="122"/>
      <c r="RLR34" s="122"/>
      <c r="RLS34" s="122"/>
      <c r="RLT34" s="122"/>
      <c r="RLU34" s="122"/>
      <c r="RLV34" s="122"/>
      <c r="RLW34" s="122"/>
      <c r="RLX34" s="122"/>
      <c r="RLY34" s="122"/>
      <c r="RLZ34" s="122"/>
      <c r="RMA34" s="122"/>
      <c r="RMB34" s="122"/>
      <c r="RMC34" s="122"/>
      <c r="RMD34" s="122"/>
      <c r="RME34" s="122"/>
      <c r="RMF34" s="122"/>
      <c r="RMG34" s="122"/>
      <c r="RMH34" s="122"/>
      <c r="RMI34" s="122"/>
      <c r="RMJ34" s="122"/>
      <c r="RMK34" s="122"/>
      <c r="RML34" s="122"/>
      <c r="RMM34" s="122"/>
      <c r="RMN34" s="122"/>
      <c r="RMO34" s="122"/>
      <c r="RMP34" s="122"/>
      <c r="RMQ34" s="122"/>
      <c r="RMR34" s="122"/>
      <c r="RMS34" s="122"/>
      <c r="RMT34" s="122"/>
      <c r="RMU34" s="122"/>
      <c r="RMV34" s="122"/>
      <c r="RMW34" s="122"/>
      <c r="RMX34" s="122"/>
      <c r="RMY34" s="122"/>
      <c r="RMZ34" s="122"/>
      <c r="RNA34" s="122"/>
      <c r="RNB34" s="122"/>
      <c r="RNC34" s="122"/>
      <c r="RND34" s="122"/>
      <c r="RNE34" s="122"/>
      <c r="RNF34" s="122"/>
      <c r="RNG34" s="122"/>
      <c r="RNH34" s="122"/>
      <c r="RNI34" s="122"/>
      <c r="RNJ34" s="122"/>
      <c r="RNK34" s="122"/>
      <c r="RNL34" s="122"/>
      <c r="RNM34" s="122"/>
      <c r="RNN34" s="122"/>
      <c r="RNO34" s="122"/>
      <c r="RNP34" s="122"/>
      <c r="RNQ34" s="122"/>
      <c r="RNR34" s="122"/>
      <c r="RNS34" s="122"/>
      <c r="RNT34" s="122"/>
      <c r="RNU34" s="122"/>
      <c r="RNV34" s="122"/>
      <c r="RNW34" s="122"/>
      <c r="RNX34" s="122"/>
      <c r="RNY34" s="122"/>
      <c r="RNZ34" s="122"/>
      <c r="ROA34" s="122"/>
      <c r="ROB34" s="122"/>
      <c r="ROC34" s="122"/>
      <c r="ROD34" s="122"/>
      <c r="ROE34" s="122"/>
      <c r="ROF34" s="122"/>
      <c r="ROG34" s="122"/>
      <c r="ROH34" s="122"/>
      <c r="ROI34" s="122"/>
      <c r="ROJ34" s="122"/>
      <c r="ROK34" s="122"/>
      <c r="ROL34" s="122"/>
      <c r="ROM34" s="122"/>
      <c r="RON34" s="122"/>
      <c r="ROO34" s="122"/>
      <c r="ROP34" s="122"/>
      <c r="ROQ34" s="122"/>
      <c r="ROR34" s="122"/>
      <c r="ROS34" s="122"/>
      <c r="ROT34" s="122"/>
      <c r="ROU34" s="122"/>
      <c r="ROV34" s="122"/>
      <c r="ROW34" s="122"/>
      <c r="ROX34" s="122"/>
      <c r="ROY34" s="122"/>
      <c r="ROZ34" s="122"/>
      <c r="RPA34" s="122"/>
      <c r="RPB34" s="122"/>
      <c r="RPC34" s="122"/>
      <c r="RPD34" s="122"/>
      <c r="RPE34" s="122"/>
      <c r="RPF34" s="122"/>
      <c r="RPG34" s="122"/>
      <c r="RPH34" s="122"/>
      <c r="RPI34" s="122"/>
      <c r="RPJ34" s="122"/>
      <c r="RPK34" s="122"/>
      <c r="RPL34" s="122"/>
      <c r="RPM34" s="122"/>
      <c r="RPN34" s="122"/>
      <c r="RPO34" s="122"/>
      <c r="RPP34" s="122"/>
      <c r="RPQ34" s="122"/>
      <c r="RPR34" s="122"/>
      <c r="RPS34" s="122"/>
      <c r="RPT34" s="122"/>
      <c r="RPU34" s="122"/>
      <c r="RPV34" s="122"/>
      <c r="RPW34" s="122"/>
      <c r="RPX34" s="122"/>
      <c r="RPY34" s="122"/>
      <c r="RPZ34" s="122"/>
      <c r="RQA34" s="122"/>
      <c r="RQB34" s="122"/>
      <c r="RQC34" s="122"/>
      <c r="RQD34" s="122"/>
      <c r="RQE34" s="122"/>
      <c r="RQF34" s="122"/>
      <c r="RQG34" s="122"/>
      <c r="RQH34" s="122"/>
      <c r="RQI34" s="122"/>
      <c r="RQJ34" s="122"/>
      <c r="RQK34" s="122"/>
      <c r="RQL34" s="122"/>
      <c r="RQM34" s="122"/>
      <c r="RQN34" s="122"/>
      <c r="RQO34" s="122"/>
      <c r="RQP34" s="122"/>
      <c r="RQQ34" s="122"/>
      <c r="RQR34" s="122"/>
      <c r="RQS34" s="122"/>
      <c r="RQT34" s="122"/>
      <c r="RQU34" s="122"/>
      <c r="RQV34" s="122"/>
      <c r="RQW34" s="122"/>
      <c r="RQX34" s="122"/>
      <c r="RQY34" s="122"/>
      <c r="RQZ34" s="122"/>
      <c r="RRA34" s="122"/>
      <c r="RRB34" s="122"/>
      <c r="RRC34" s="122"/>
      <c r="RRD34" s="122"/>
      <c r="RRE34" s="122"/>
      <c r="RRF34" s="122"/>
      <c r="RRG34" s="122"/>
      <c r="RRH34" s="122"/>
      <c r="RRI34" s="122"/>
      <c r="RRJ34" s="122"/>
      <c r="RRK34" s="122"/>
      <c r="RRL34" s="122"/>
      <c r="RRM34" s="122"/>
      <c r="RRN34" s="122"/>
      <c r="RRO34" s="122"/>
      <c r="RRP34" s="122"/>
      <c r="RRQ34" s="122"/>
      <c r="RRR34" s="122"/>
      <c r="RRS34" s="122"/>
      <c r="RRT34" s="122"/>
      <c r="RRU34" s="122"/>
      <c r="RRV34" s="122"/>
      <c r="RRW34" s="122"/>
      <c r="RRX34" s="122"/>
      <c r="RRY34" s="122"/>
      <c r="RRZ34" s="122"/>
      <c r="RSA34" s="122"/>
      <c r="RSB34" s="122"/>
      <c r="RSC34" s="122"/>
      <c r="RSD34" s="122"/>
      <c r="RSE34" s="122"/>
      <c r="RSF34" s="122"/>
      <c r="RSG34" s="122"/>
      <c r="RSH34" s="122"/>
      <c r="RSI34" s="122"/>
      <c r="RSJ34" s="122"/>
      <c r="RSK34" s="122"/>
      <c r="RSL34" s="122"/>
      <c r="RSM34" s="122"/>
      <c r="RSN34" s="122"/>
      <c r="RSO34" s="122"/>
      <c r="RSP34" s="122"/>
      <c r="RSQ34" s="122"/>
      <c r="RSR34" s="122"/>
      <c r="RSS34" s="122"/>
      <c r="RST34" s="122"/>
      <c r="RSU34" s="122"/>
      <c r="RSV34" s="122"/>
      <c r="RSW34" s="122"/>
      <c r="RSX34" s="122"/>
      <c r="RSY34" s="122"/>
      <c r="RSZ34" s="122"/>
      <c r="RTA34" s="122"/>
      <c r="RTB34" s="122"/>
      <c r="RTC34" s="122"/>
      <c r="RTD34" s="122"/>
      <c r="RTE34" s="122"/>
      <c r="RTF34" s="122"/>
      <c r="RTG34" s="122"/>
      <c r="RTH34" s="122"/>
      <c r="RTI34" s="122"/>
      <c r="RTJ34" s="122"/>
      <c r="RTK34" s="122"/>
      <c r="RTL34" s="122"/>
      <c r="RTM34" s="122"/>
      <c r="RTN34" s="122"/>
      <c r="RTO34" s="122"/>
      <c r="RTP34" s="122"/>
      <c r="RTQ34" s="122"/>
      <c r="RTR34" s="122"/>
      <c r="RTS34" s="122"/>
      <c r="RTT34" s="122"/>
      <c r="RTU34" s="122"/>
      <c r="RTV34" s="122"/>
      <c r="RTW34" s="122"/>
      <c r="RTX34" s="122"/>
      <c r="RTY34" s="122"/>
      <c r="RTZ34" s="122"/>
      <c r="RUA34" s="122"/>
      <c r="RUB34" s="122"/>
      <c r="RUC34" s="122"/>
      <c r="RUD34" s="122"/>
      <c r="RUE34" s="122"/>
      <c r="RUF34" s="122"/>
      <c r="RUG34" s="122"/>
      <c r="RUH34" s="122"/>
      <c r="RUI34" s="122"/>
      <c r="RUJ34" s="122"/>
      <c r="RUK34" s="122"/>
      <c r="RUL34" s="122"/>
      <c r="RUM34" s="122"/>
      <c r="RUN34" s="122"/>
      <c r="RUO34" s="122"/>
      <c r="RUP34" s="122"/>
      <c r="RUQ34" s="122"/>
      <c r="RUR34" s="122"/>
      <c r="RUS34" s="122"/>
      <c r="RUT34" s="122"/>
      <c r="RUU34" s="122"/>
      <c r="RUV34" s="122"/>
      <c r="RUW34" s="122"/>
      <c r="RUX34" s="122"/>
      <c r="RUY34" s="122"/>
      <c r="RUZ34" s="122"/>
      <c r="RVA34" s="122"/>
      <c r="RVB34" s="122"/>
      <c r="RVC34" s="122"/>
      <c r="RVD34" s="122"/>
      <c r="RVE34" s="122"/>
      <c r="RVF34" s="122"/>
      <c r="RVG34" s="122"/>
      <c r="RVH34" s="122"/>
      <c r="RVI34" s="122"/>
      <c r="RVJ34" s="122"/>
      <c r="RVK34" s="122"/>
      <c r="RVL34" s="122"/>
      <c r="RVM34" s="122"/>
      <c r="RVN34" s="122"/>
      <c r="RVO34" s="122"/>
      <c r="RVP34" s="122"/>
      <c r="RVQ34" s="122"/>
      <c r="RVR34" s="122"/>
      <c r="RVS34" s="122"/>
      <c r="RVT34" s="122"/>
      <c r="RVU34" s="122"/>
      <c r="RVV34" s="122"/>
      <c r="RVW34" s="122"/>
      <c r="RVX34" s="122"/>
      <c r="RVY34" s="122"/>
      <c r="RVZ34" s="122"/>
      <c r="RWA34" s="122"/>
      <c r="RWB34" s="122"/>
      <c r="RWC34" s="122"/>
      <c r="RWD34" s="122"/>
      <c r="RWE34" s="122"/>
      <c r="RWF34" s="122"/>
      <c r="RWG34" s="122"/>
      <c r="RWH34" s="122"/>
      <c r="RWI34" s="122"/>
      <c r="RWJ34" s="122"/>
      <c r="RWK34" s="122"/>
      <c r="RWL34" s="122"/>
      <c r="RWM34" s="122"/>
      <c r="RWN34" s="122"/>
      <c r="RWO34" s="122"/>
      <c r="RWP34" s="122"/>
      <c r="RWQ34" s="122"/>
      <c r="RWR34" s="122"/>
      <c r="RWS34" s="122"/>
      <c r="RWT34" s="122"/>
      <c r="RWU34" s="122"/>
      <c r="RWV34" s="122"/>
      <c r="RWW34" s="122"/>
      <c r="RWX34" s="122"/>
      <c r="RWY34" s="122"/>
      <c r="RWZ34" s="122"/>
      <c r="RXA34" s="122"/>
      <c r="RXB34" s="122"/>
      <c r="RXC34" s="122"/>
      <c r="RXD34" s="122"/>
      <c r="RXE34" s="122"/>
      <c r="RXF34" s="122"/>
      <c r="RXG34" s="122"/>
      <c r="RXH34" s="122"/>
      <c r="RXI34" s="122"/>
      <c r="RXJ34" s="122"/>
      <c r="RXK34" s="122"/>
      <c r="RXL34" s="122"/>
      <c r="RXM34" s="122"/>
      <c r="RXN34" s="122"/>
      <c r="RXO34" s="122"/>
      <c r="RXP34" s="122"/>
      <c r="RXQ34" s="122"/>
      <c r="RXR34" s="122"/>
      <c r="RXS34" s="122"/>
      <c r="RXT34" s="122"/>
      <c r="RXU34" s="122"/>
      <c r="RXV34" s="122"/>
      <c r="RXW34" s="122"/>
      <c r="RXX34" s="122"/>
      <c r="RXY34" s="122"/>
      <c r="RXZ34" s="122"/>
      <c r="RYA34" s="122"/>
      <c r="RYB34" s="122"/>
      <c r="RYC34" s="122"/>
      <c r="RYD34" s="122"/>
      <c r="RYE34" s="122"/>
      <c r="RYF34" s="122"/>
      <c r="RYG34" s="122"/>
      <c r="RYH34" s="122"/>
      <c r="RYI34" s="122"/>
      <c r="RYJ34" s="122"/>
      <c r="RYK34" s="122"/>
      <c r="RYL34" s="122"/>
      <c r="RYM34" s="122"/>
      <c r="RYN34" s="122"/>
      <c r="RYO34" s="122"/>
      <c r="RYP34" s="122"/>
      <c r="RYQ34" s="122"/>
      <c r="RYR34" s="122"/>
      <c r="RYS34" s="122"/>
      <c r="RYT34" s="122"/>
      <c r="RYU34" s="122"/>
      <c r="RYV34" s="122"/>
      <c r="RYW34" s="122"/>
      <c r="RYX34" s="122"/>
      <c r="RYY34" s="122"/>
      <c r="RYZ34" s="122"/>
      <c r="RZA34" s="122"/>
      <c r="RZB34" s="122"/>
      <c r="RZC34" s="122"/>
      <c r="RZD34" s="122"/>
      <c r="RZE34" s="122"/>
      <c r="RZF34" s="122"/>
      <c r="RZG34" s="122"/>
      <c r="RZH34" s="122"/>
      <c r="RZI34" s="122"/>
      <c r="RZJ34" s="122"/>
      <c r="RZK34" s="122"/>
      <c r="RZL34" s="122"/>
      <c r="RZM34" s="122"/>
      <c r="RZN34" s="122"/>
      <c r="RZO34" s="122"/>
      <c r="RZP34" s="122"/>
      <c r="RZQ34" s="122"/>
      <c r="RZR34" s="122"/>
      <c r="RZS34" s="122"/>
      <c r="RZT34" s="122"/>
      <c r="RZU34" s="122"/>
      <c r="RZV34" s="122"/>
      <c r="RZW34" s="122"/>
      <c r="RZX34" s="122"/>
      <c r="RZY34" s="122"/>
      <c r="RZZ34" s="122"/>
      <c r="SAA34" s="122"/>
      <c r="SAB34" s="122"/>
      <c r="SAC34" s="122"/>
      <c r="SAD34" s="122"/>
      <c r="SAE34" s="122"/>
      <c r="SAF34" s="122"/>
      <c r="SAG34" s="122"/>
      <c r="SAH34" s="122"/>
      <c r="SAI34" s="122"/>
      <c r="SAJ34" s="122"/>
      <c r="SAK34" s="122"/>
      <c r="SAL34" s="122"/>
      <c r="SAM34" s="122"/>
      <c r="SAN34" s="122"/>
      <c r="SAO34" s="122"/>
      <c r="SAP34" s="122"/>
      <c r="SAQ34" s="122"/>
      <c r="SAR34" s="122"/>
      <c r="SAS34" s="122"/>
      <c r="SAT34" s="122"/>
      <c r="SAU34" s="122"/>
      <c r="SAV34" s="122"/>
      <c r="SAW34" s="122"/>
      <c r="SAX34" s="122"/>
      <c r="SAY34" s="122"/>
      <c r="SAZ34" s="122"/>
      <c r="SBA34" s="122"/>
      <c r="SBB34" s="122"/>
      <c r="SBC34" s="122"/>
      <c r="SBD34" s="122"/>
      <c r="SBE34" s="122"/>
      <c r="SBF34" s="122"/>
      <c r="SBG34" s="122"/>
      <c r="SBH34" s="122"/>
      <c r="SBI34" s="122"/>
      <c r="SBJ34" s="122"/>
      <c r="SBK34" s="122"/>
      <c r="SBL34" s="122"/>
      <c r="SBM34" s="122"/>
      <c r="SBN34" s="122"/>
      <c r="SBO34" s="122"/>
      <c r="SBP34" s="122"/>
      <c r="SBQ34" s="122"/>
      <c r="SBR34" s="122"/>
      <c r="SBS34" s="122"/>
      <c r="SBT34" s="122"/>
      <c r="SBU34" s="122"/>
      <c r="SBV34" s="122"/>
      <c r="SBW34" s="122"/>
      <c r="SBX34" s="122"/>
      <c r="SBY34" s="122"/>
      <c r="SBZ34" s="122"/>
      <c r="SCA34" s="122"/>
      <c r="SCB34" s="122"/>
      <c r="SCC34" s="122"/>
      <c r="SCD34" s="122"/>
      <c r="SCE34" s="122"/>
      <c r="SCF34" s="122"/>
      <c r="SCG34" s="122"/>
      <c r="SCH34" s="122"/>
      <c r="SCI34" s="122"/>
      <c r="SCJ34" s="122"/>
      <c r="SCK34" s="122"/>
      <c r="SCL34" s="122"/>
      <c r="SCM34" s="122"/>
      <c r="SCN34" s="122"/>
      <c r="SCO34" s="122"/>
      <c r="SCP34" s="122"/>
      <c r="SCQ34" s="122"/>
      <c r="SCR34" s="122"/>
      <c r="SCS34" s="122"/>
      <c r="SCT34" s="122"/>
      <c r="SCU34" s="122"/>
      <c r="SCV34" s="122"/>
      <c r="SCW34" s="122"/>
      <c r="SCX34" s="122"/>
      <c r="SCY34" s="122"/>
      <c r="SCZ34" s="122"/>
      <c r="SDA34" s="122"/>
      <c r="SDB34" s="122"/>
      <c r="SDC34" s="122"/>
      <c r="SDD34" s="122"/>
      <c r="SDE34" s="122"/>
      <c r="SDF34" s="122"/>
      <c r="SDG34" s="122"/>
      <c r="SDH34" s="122"/>
      <c r="SDI34" s="122"/>
      <c r="SDJ34" s="122"/>
      <c r="SDK34" s="122"/>
      <c r="SDL34" s="122"/>
      <c r="SDM34" s="122"/>
      <c r="SDN34" s="122"/>
      <c r="SDO34" s="122"/>
      <c r="SDP34" s="122"/>
      <c r="SDQ34" s="122"/>
      <c r="SDR34" s="122"/>
      <c r="SDS34" s="122"/>
      <c r="SDT34" s="122"/>
      <c r="SDU34" s="122"/>
      <c r="SDV34" s="122"/>
      <c r="SDW34" s="122"/>
      <c r="SDX34" s="122"/>
      <c r="SDY34" s="122"/>
      <c r="SDZ34" s="122"/>
      <c r="SEA34" s="122"/>
      <c r="SEB34" s="122"/>
      <c r="SEC34" s="122"/>
      <c r="SED34" s="122"/>
      <c r="SEE34" s="122"/>
      <c r="SEF34" s="122"/>
      <c r="SEG34" s="122"/>
      <c r="SEH34" s="122"/>
      <c r="SEI34" s="122"/>
      <c r="SEJ34" s="122"/>
      <c r="SEK34" s="122"/>
      <c r="SEL34" s="122"/>
      <c r="SEM34" s="122"/>
      <c r="SEN34" s="122"/>
      <c r="SEO34" s="122"/>
      <c r="SEP34" s="122"/>
      <c r="SEQ34" s="122"/>
      <c r="SER34" s="122"/>
      <c r="SES34" s="122"/>
      <c r="SET34" s="122"/>
      <c r="SEU34" s="122"/>
      <c r="SEV34" s="122"/>
      <c r="SEW34" s="122"/>
      <c r="SEX34" s="122"/>
      <c r="SEY34" s="122"/>
      <c r="SEZ34" s="122"/>
      <c r="SFA34" s="122"/>
      <c r="SFB34" s="122"/>
      <c r="SFC34" s="122"/>
      <c r="SFD34" s="122"/>
      <c r="SFE34" s="122"/>
      <c r="SFF34" s="122"/>
      <c r="SFG34" s="122"/>
      <c r="SFH34" s="122"/>
      <c r="SFI34" s="122"/>
      <c r="SFJ34" s="122"/>
      <c r="SFK34" s="122"/>
      <c r="SFL34" s="122"/>
      <c r="SFM34" s="122"/>
      <c r="SFN34" s="122"/>
      <c r="SFO34" s="122"/>
      <c r="SFP34" s="122"/>
      <c r="SFQ34" s="122"/>
      <c r="SFR34" s="122"/>
      <c r="SFS34" s="122"/>
      <c r="SFT34" s="122"/>
      <c r="SFU34" s="122"/>
      <c r="SFV34" s="122"/>
      <c r="SFW34" s="122"/>
      <c r="SFX34" s="122"/>
      <c r="SFY34" s="122"/>
      <c r="SFZ34" s="122"/>
      <c r="SGA34" s="122"/>
      <c r="SGB34" s="122"/>
      <c r="SGC34" s="122"/>
      <c r="SGD34" s="122"/>
      <c r="SGE34" s="122"/>
      <c r="SGF34" s="122"/>
      <c r="SGG34" s="122"/>
      <c r="SGH34" s="122"/>
      <c r="SGI34" s="122"/>
      <c r="SGJ34" s="122"/>
      <c r="SGK34" s="122"/>
      <c r="SGL34" s="122"/>
      <c r="SGM34" s="122"/>
      <c r="SGN34" s="122"/>
      <c r="SGO34" s="122"/>
      <c r="SGP34" s="122"/>
      <c r="SGQ34" s="122"/>
      <c r="SGR34" s="122"/>
      <c r="SGS34" s="122"/>
      <c r="SGT34" s="122"/>
      <c r="SGU34" s="122"/>
      <c r="SGV34" s="122"/>
      <c r="SGW34" s="122"/>
      <c r="SGX34" s="122"/>
      <c r="SGY34" s="122"/>
      <c r="SGZ34" s="122"/>
      <c r="SHA34" s="122"/>
      <c r="SHB34" s="122"/>
      <c r="SHC34" s="122"/>
      <c r="SHD34" s="122"/>
      <c r="SHE34" s="122"/>
      <c r="SHF34" s="122"/>
      <c r="SHG34" s="122"/>
      <c r="SHH34" s="122"/>
      <c r="SHI34" s="122"/>
      <c r="SHJ34" s="122"/>
      <c r="SHK34" s="122"/>
      <c r="SHL34" s="122"/>
      <c r="SHM34" s="122"/>
      <c r="SHN34" s="122"/>
      <c r="SHO34" s="122"/>
      <c r="SHP34" s="122"/>
      <c r="SHQ34" s="122"/>
      <c r="SHR34" s="122"/>
      <c r="SHS34" s="122"/>
      <c r="SHT34" s="122"/>
      <c r="SHU34" s="122"/>
      <c r="SHV34" s="122"/>
      <c r="SHW34" s="122"/>
      <c r="SHX34" s="122"/>
      <c r="SHY34" s="122"/>
      <c r="SHZ34" s="122"/>
      <c r="SIA34" s="122"/>
      <c r="SIB34" s="122"/>
      <c r="SIC34" s="122"/>
      <c r="SID34" s="122"/>
      <c r="SIE34" s="122"/>
      <c r="SIF34" s="122"/>
      <c r="SIG34" s="122"/>
      <c r="SIH34" s="122"/>
      <c r="SII34" s="122"/>
      <c r="SIJ34" s="122"/>
      <c r="SIK34" s="122"/>
      <c r="SIL34" s="122"/>
      <c r="SIM34" s="122"/>
      <c r="SIN34" s="122"/>
      <c r="SIO34" s="122"/>
      <c r="SIP34" s="122"/>
      <c r="SIQ34" s="122"/>
      <c r="SIR34" s="122"/>
      <c r="SIS34" s="122"/>
      <c r="SIT34" s="122"/>
      <c r="SIU34" s="122"/>
      <c r="SIV34" s="122"/>
      <c r="SIW34" s="122"/>
      <c r="SIX34" s="122"/>
      <c r="SIY34" s="122"/>
      <c r="SIZ34" s="122"/>
      <c r="SJA34" s="122"/>
      <c r="SJB34" s="122"/>
      <c r="SJC34" s="122"/>
      <c r="SJD34" s="122"/>
      <c r="SJE34" s="122"/>
      <c r="SJF34" s="122"/>
      <c r="SJG34" s="122"/>
      <c r="SJH34" s="122"/>
      <c r="SJI34" s="122"/>
      <c r="SJJ34" s="122"/>
      <c r="SJK34" s="122"/>
      <c r="SJL34" s="122"/>
      <c r="SJM34" s="122"/>
      <c r="SJN34" s="122"/>
      <c r="SJO34" s="122"/>
      <c r="SJP34" s="122"/>
      <c r="SJQ34" s="122"/>
      <c r="SJR34" s="122"/>
      <c r="SJS34" s="122"/>
      <c r="SJT34" s="122"/>
      <c r="SJU34" s="122"/>
      <c r="SJV34" s="122"/>
      <c r="SJW34" s="122"/>
      <c r="SJX34" s="122"/>
      <c r="SJY34" s="122"/>
      <c r="SJZ34" s="122"/>
      <c r="SKA34" s="122"/>
      <c r="SKB34" s="122"/>
      <c r="SKC34" s="122"/>
      <c r="SKD34" s="122"/>
      <c r="SKE34" s="122"/>
      <c r="SKF34" s="122"/>
      <c r="SKG34" s="122"/>
      <c r="SKH34" s="122"/>
      <c r="SKI34" s="122"/>
      <c r="SKJ34" s="122"/>
      <c r="SKK34" s="122"/>
      <c r="SKL34" s="122"/>
      <c r="SKM34" s="122"/>
      <c r="SKN34" s="122"/>
      <c r="SKO34" s="122"/>
      <c r="SKP34" s="122"/>
      <c r="SKQ34" s="122"/>
      <c r="SKR34" s="122"/>
      <c r="SKS34" s="122"/>
      <c r="SKT34" s="122"/>
      <c r="SKU34" s="122"/>
      <c r="SKV34" s="122"/>
      <c r="SKW34" s="122"/>
      <c r="SKX34" s="122"/>
      <c r="SKY34" s="122"/>
      <c r="SKZ34" s="122"/>
      <c r="SLA34" s="122"/>
      <c r="SLB34" s="122"/>
      <c r="SLC34" s="122"/>
      <c r="SLD34" s="122"/>
      <c r="SLE34" s="122"/>
      <c r="SLF34" s="122"/>
      <c r="SLG34" s="122"/>
      <c r="SLH34" s="122"/>
      <c r="SLI34" s="122"/>
      <c r="SLJ34" s="122"/>
      <c r="SLK34" s="122"/>
      <c r="SLL34" s="122"/>
      <c r="SLM34" s="122"/>
      <c r="SLN34" s="122"/>
      <c r="SLO34" s="122"/>
      <c r="SLP34" s="122"/>
      <c r="SLQ34" s="122"/>
      <c r="SLR34" s="122"/>
      <c r="SLS34" s="122"/>
      <c r="SLT34" s="122"/>
      <c r="SLU34" s="122"/>
      <c r="SLV34" s="122"/>
      <c r="SLW34" s="122"/>
      <c r="SLX34" s="122"/>
      <c r="SLY34" s="122"/>
      <c r="SLZ34" s="122"/>
      <c r="SMA34" s="122"/>
      <c r="SMB34" s="122"/>
      <c r="SMC34" s="122"/>
      <c r="SMD34" s="122"/>
      <c r="SME34" s="122"/>
      <c r="SMF34" s="122"/>
      <c r="SMG34" s="122"/>
      <c r="SMH34" s="122"/>
      <c r="SMI34" s="122"/>
      <c r="SMJ34" s="122"/>
      <c r="SMK34" s="122"/>
      <c r="SML34" s="122"/>
      <c r="SMM34" s="122"/>
      <c r="SMN34" s="122"/>
      <c r="SMO34" s="122"/>
      <c r="SMP34" s="122"/>
      <c r="SMQ34" s="122"/>
      <c r="SMR34" s="122"/>
      <c r="SMS34" s="122"/>
      <c r="SMT34" s="122"/>
      <c r="SMU34" s="122"/>
      <c r="SMV34" s="122"/>
      <c r="SMW34" s="122"/>
      <c r="SMX34" s="122"/>
      <c r="SMY34" s="122"/>
      <c r="SMZ34" s="122"/>
      <c r="SNA34" s="122"/>
      <c r="SNB34" s="122"/>
      <c r="SNC34" s="122"/>
      <c r="SND34" s="122"/>
      <c r="SNE34" s="122"/>
      <c r="SNF34" s="122"/>
      <c r="SNG34" s="122"/>
      <c r="SNH34" s="122"/>
      <c r="SNI34" s="122"/>
      <c r="SNJ34" s="122"/>
      <c r="SNK34" s="122"/>
      <c r="SNL34" s="122"/>
      <c r="SNM34" s="122"/>
      <c r="SNN34" s="122"/>
      <c r="SNO34" s="122"/>
      <c r="SNP34" s="122"/>
      <c r="SNQ34" s="122"/>
      <c r="SNR34" s="122"/>
      <c r="SNS34" s="122"/>
      <c r="SNT34" s="122"/>
      <c r="SNU34" s="122"/>
      <c r="SNV34" s="122"/>
      <c r="SNW34" s="122"/>
      <c r="SNX34" s="122"/>
      <c r="SNY34" s="122"/>
      <c r="SNZ34" s="122"/>
      <c r="SOA34" s="122"/>
      <c r="SOB34" s="122"/>
      <c r="SOC34" s="122"/>
      <c r="SOD34" s="122"/>
      <c r="SOE34" s="122"/>
      <c r="SOF34" s="122"/>
      <c r="SOG34" s="122"/>
      <c r="SOH34" s="122"/>
      <c r="SOI34" s="122"/>
      <c r="SOJ34" s="122"/>
      <c r="SOK34" s="122"/>
      <c r="SOL34" s="122"/>
      <c r="SOM34" s="122"/>
      <c r="SON34" s="122"/>
      <c r="SOO34" s="122"/>
      <c r="SOP34" s="122"/>
      <c r="SOQ34" s="122"/>
      <c r="SOR34" s="122"/>
      <c r="SOS34" s="122"/>
      <c r="SOT34" s="122"/>
      <c r="SOU34" s="122"/>
      <c r="SOV34" s="122"/>
      <c r="SOW34" s="122"/>
      <c r="SOX34" s="122"/>
      <c r="SOY34" s="122"/>
      <c r="SOZ34" s="122"/>
      <c r="SPA34" s="122"/>
      <c r="SPB34" s="122"/>
      <c r="SPC34" s="122"/>
      <c r="SPD34" s="122"/>
      <c r="SPE34" s="122"/>
      <c r="SPF34" s="122"/>
      <c r="SPG34" s="122"/>
      <c r="SPH34" s="122"/>
      <c r="SPI34" s="122"/>
      <c r="SPJ34" s="122"/>
      <c r="SPK34" s="122"/>
      <c r="SPL34" s="122"/>
      <c r="SPM34" s="122"/>
      <c r="SPN34" s="122"/>
      <c r="SPO34" s="122"/>
      <c r="SPP34" s="122"/>
      <c r="SPQ34" s="122"/>
      <c r="SPR34" s="122"/>
      <c r="SPS34" s="122"/>
      <c r="SPT34" s="122"/>
      <c r="SPU34" s="122"/>
      <c r="SPV34" s="122"/>
      <c r="SPW34" s="122"/>
      <c r="SPX34" s="122"/>
      <c r="SPY34" s="122"/>
      <c r="SPZ34" s="122"/>
      <c r="SQA34" s="122"/>
      <c r="SQB34" s="122"/>
      <c r="SQC34" s="122"/>
      <c r="SQD34" s="122"/>
      <c r="SQE34" s="122"/>
      <c r="SQF34" s="122"/>
      <c r="SQG34" s="122"/>
      <c r="SQH34" s="122"/>
      <c r="SQI34" s="122"/>
      <c r="SQJ34" s="122"/>
      <c r="SQK34" s="122"/>
      <c r="SQL34" s="122"/>
      <c r="SQM34" s="122"/>
      <c r="SQN34" s="122"/>
      <c r="SQO34" s="122"/>
      <c r="SQP34" s="122"/>
      <c r="SQQ34" s="122"/>
      <c r="SQR34" s="122"/>
      <c r="SQS34" s="122"/>
      <c r="SQT34" s="122"/>
      <c r="SQU34" s="122"/>
      <c r="SQV34" s="122"/>
      <c r="SQW34" s="122"/>
      <c r="SQX34" s="122"/>
      <c r="SQY34" s="122"/>
      <c r="SQZ34" s="122"/>
      <c r="SRA34" s="122"/>
      <c r="SRB34" s="122"/>
      <c r="SRC34" s="122"/>
      <c r="SRD34" s="122"/>
      <c r="SRE34" s="122"/>
      <c r="SRF34" s="122"/>
      <c r="SRG34" s="122"/>
      <c r="SRH34" s="122"/>
      <c r="SRI34" s="122"/>
      <c r="SRJ34" s="122"/>
      <c r="SRK34" s="122"/>
      <c r="SRL34" s="122"/>
      <c r="SRM34" s="122"/>
      <c r="SRN34" s="122"/>
      <c r="SRO34" s="122"/>
      <c r="SRP34" s="122"/>
      <c r="SRQ34" s="122"/>
      <c r="SRR34" s="122"/>
      <c r="SRS34" s="122"/>
      <c r="SRT34" s="122"/>
      <c r="SRU34" s="122"/>
      <c r="SRV34" s="122"/>
      <c r="SRW34" s="122"/>
      <c r="SRX34" s="122"/>
      <c r="SRY34" s="122"/>
      <c r="SRZ34" s="122"/>
      <c r="SSA34" s="122"/>
      <c r="SSB34" s="122"/>
      <c r="SSC34" s="122"/>
      <c r="SSD34" s="122"/>
      <c r="SSE34" s="122"/>
      <c r="SSF34" s="122"/>
      <c r="SSG34" s="122"/>
      <c r="SSH34" s="122"/>
      <c r="SSI34" s="122"/>
      <c r="SSJ34" s="122"/>
      <c r="SSK34" s="122"/>
      <c r="SSL34" s="122"/>
      <c r="SSM34" s="122"/>
      <c r="SSN34" s="122"/>
      <c r="SSO34" s="122"/>
      <c r="SSP34" s="122"/>
      <c r="SSQ34" s="122"/>
      <c r="SSR34" s="122"/>
      <c r="SSS34" s="122"/>
      <c r="SST34" s="122"/>
      <c r="SSU34" s="122"/>
      <c r="SSV34" s="122"/>
      <c r="SSW34" s="122"/>
      <c r="SSX34" s="122"/>
      <c r="SSY34" s="122"/>
      <c r="SSZ34" s="122"/>
      <c r="STA34" s="122"/>
      <c r="STB34" s="122"/>
      <c r="STC34" s="122"/>
      <c r="STD34" s="122"/>
      <c r="STE34" s="122"/>
      <c r="STF34" s="122"/>
      <c r="STG34" s="122"/>
      <c r="STH34" s="122"/>
      <c r="STI34" s="122"/>
      <c r="STJ34" s="122"/>
      <c r="STK34" s="122"/>
      <c r="STL34" s="122"/>
      <c r="STM34" s="122"/>
      <c r="STN34" s="122"/>
      <c r="STO34" s="122"/>
      <c r="STP34" s="122"/>
      <c r="STQ34" s="122"/>
      <c r="STR34" s="122"/>
      <c r="STS34" s="122"/>
      <c r="STT34" s="122"/>
      <c r="STU34" s="122"/>
      <c r="STV34" s="122"/>
      <c r="STW34" s="122"/>
      <c r="STX34" s="122"/>
      <c r="STY34" s="122"/>
      <c r="STZ34" s="122"/>
      <c r="SUA34" s="122"/>
      <c r="SUB34" s="122"/>
      <c r="SUC34" s="122"/>
      <c r="SUD34" s="122"/>
      <c r="SUE34" s="122"/>
      <c r="SUF34" s="122"/>
      <c r="SUG34" s="122"/>
      <c r="SUH34" s="122"/>
      <c r="SUI34" s="122"/>
      <c r="SUJ34" s="122"/>
      <c r="SUK34" s="122"/>
      <c r="SUL34" s="122"/>
      <c r="SUM34" s="122"/>
      <c r="SUN34" s="122"/>
      <c r="SUO34" s="122"/>
      <c r="SUP34" s="122"/>
      <c r="SUQ34" s="122"/>
      <c r="SUR34" s="122"/>
      <c r="SUS34" s="122"/>
      <c r="SUT34" s="122"/>
      <c r="SUU34" s="122"/>
      <c r="SUV34" s="122"/>
      <c r="SUW34" s="122"/>
      <c r="SUX34" s="122"/>
      <c r="SUY34" s="122"/>
      <c r="SUZ34" s="122"/>
      <c r="SVA34" s="122"/>
      <c r="SVB34" s="122"/>
      <c r="SVC34" s="122"/>
      <c r="SVD34" s="122"/>
      <c r="SVE34" s="122"/>
      <c r="SVF34" s="122"/>
      <c r="SVG34" s="122"/>
      <c r="SVH34" s="122"/>
      <c r="SVI34" s="122"/>
      <c r="SVJ34" s="122"/>
      <c r="SVK34" s="122"/>
      <c r="SVL34" s="122"/>
      <c r="SVM34" s="122"/>
      <c r="SVN34" s="122"/>
      <c r="SVO34" s="122"/>
      <c r="SVP34" s="122"/>
      <c r="SVQ34" s="122"/>
      <c r="SVR34" s="122"/>
      <c r="SVS34" s="122"/>
      <c r="SVT34" s="122"/>
      <c r="SVU34" s="122"/>
      <c r="SVV34" s="122"/>
      <c r="SVW34" s="122"/>
      <c r="SVX34" s="122"/>
      <c r="SVY34" s="122"/>
      <c r="SVZ34" s="122"/>
      <c r="SWA34" s="122"/>
      <c r="SWB34" s="122"/>
      <c r="SWC34" s="122"/>
      <c r="SWD34" s="122"/>
      <c r="SWE34" s="122"/>
      <c r="SWF34" s="122"/>
      <c r="SWG34" s="122"/>
      <c r="SWH34" s="122"/>
      <c r="SWI34" s="122"/>
      <c r="SWJ34" s="122"/>
      <c r="SWK34" s="122"/>
      <c r="SWL34" s="122"/>
      <c r="SWM34" s="122"/>
      <c r="SWN34" s="122"/>
      <c r="SWO34" s="122"/>
      <c r="SWP34" s="122"/>
      <c r="SWQ34" s="122"/>
      <c r="SWR34" s="122"/>
      <c r="SWS34" s="122"/>
      <c r="SWT34" s="122"/>
      <c r="SWU34" s="122"/>
      <c r="SWV34" s="122"/>
      <c r="SWW34" s="122"/>
      <c r="SWX34" s="122"/>
      <c r="SWY34" s="122"/>
      <c r="SWZ34" s="122"/>
      <c r="SXA34" s="122"/>
      <c r="SXB34" s="122"/>
      <c r="SXC34" s="122"/>
      <c r="SXD34" s="122"/>
      <c r="SXE34" s="122"/>
      <c r="SXF34" s="122"/>
      <c r="SXG34" s="122"/>
      <c r="SXH34" s="122"/>
      <c r="SXI34" s="122"/>
      <c r="SXJ34" s="122"/>
      <c r="SXK34" s="122"/>
      <c r="SXL34" s="122"/>
      <c r="SXM34" s="122"/>
      <c r="SXN34" s="122"/>
      <c r="SXO34" s="122"/>
      <c r="SXP34" s="122"/>
      <c r="SXQ34" s="122"/>
      <c r="SXR34" s="122"/>
      <c r="SXS34" s="122"/>
      <c r="SXT34" s="122"/>
      <c r="SXU34" s="122"/>
      <c r="SXV34" s="122"/>
      <c r="SXW34" s="122"/>
      <c r="SXX34" s="122"/>
      <c r="SXY34" s="122"/>
      <c r="SXZ34" s="122"/>
      <c r="SYA34" s="122"/>
      <c r="SYB34" s="122"/>
      <c r="SYC34" s="122"/>
      <c r="SYD34" s="122"/>
      <c r="SYE34" s="122"/>
      <c r="SYF34" s="122"/>
      <c r="SYG34" s="122"/>
      <c r="SYH34" s="122"/>
      <c r="SYI34" s="122"/>
      <c r="SYJ34" s="122"/>
      <c r="SYK34" s="122"/>
      <c r="SYL34" s="122"/>
      <c r="SYM34" s="122"/>
      <c r="SYN34" s="122"/>
      <c r="SYO34" s="122"/>
      <c r="SYP34" s="122"/>
      <c r="SYQ34" s="122"/>
      <c r="SYR34" s="122"/>
      <c r="SYS34" s="122"/>
      <c r="SYT34" s="122"/>
      <c r="SYU34" s="122"/>
      <c r="SYV34" s="122"/>
      <c r="SYW34" s="122"/>
      <c r="SYX34" s="122"/>
      <c r="SYY34" s="122"/>
      <c r="SYZ34" s="122"/>
      <c r="SZA34" s="122"/>
      <c r="SZB34" s="122"/>
      <c r="SZC34" s="122"/>
      <c r="SZD34" s="122"/>
      <c r="SZE34" s="122"/>
      <c r="SZF34" s="122"/>
      <c r="SZG34" s="122"/>
      <c r="SZH34" s="122"/>
      <c r="SZI34" s="122"/>
      <c r="SZJ34" s="122"/>
      <c r="SZK34" s="122"/>
      <c r="SZL34" s="122"/>
      <c r="SZM34" s="122"/>
      <c r="SZN34" s="122"/>
      <c r="SZO34" s="122"/>
      <c r="SZP34" s="122"/>
      <c r="SZQ34" s="122"/>
      <c r="SZR34" s="122"/>
      <c r="SZS34" s="122"/>
      <c r="SZT34" s="122"/>
      <c r="SZU34" s="122"/>
      <c r="SZV34" s="122"/>
      <c r="SZW34" s="122"/>
      <c r="SZX34" s="122"/>
      <c r="SZY34" s="122"/>
      <c r="SZZ34" s="122"/>
      <c r="TAA34" s="122"/>
      <c r="TAB34" s="122"/>
      <c r="TAC34" s="122"/>
      <c r="TAD34" s="122"/>
      <c r="TAE34" s="122"/>
      <c r="TAF34" s="122"/>
      <c r="TAG34" s="122"/>
      <c r="TAH34" s="122"/>
      <c r="TAI34" s="122"/>
      <c r="TAJ34" s="122"/>
      <c r="TAK34" s="122"/>
      <c r="TAL34" s="122"/>
      <c r="TAM34" s="122"/>
      <c r="TAN34" s="122"/>
      <c r="TAO34" s="122"/>
      <c r="TAP34" s="122"/>
      <c r="TAQ34" s="122"/>
      <c r="TAR34" s="122"/>
      <c r="TAS34" s="122"/>
      <c r="TAT34" s="122"/>
      <c r="TAU34" s="122"/>
      <c r="TAV34" s="122"/>
      <c r="TAW34" s="122"/>
      <c r="TAX34" s="122"/>
      <c r="TAY34" s="122"/>
      <c r="TAZ34" s="122"/>
      <c r="TBA34" s="122"/>
      <c r="TBB34" s="122"/>
      <c r="TBC34" s="122"/>
      <c r="TBD34" s="122"/>
      <c r="TBE34" s="122"/>
      <c r="TBF34" s="122"/>
      <c r="TBG34" s="122"/>
      <c r="TBH34" s="122"/>
      <c r="TBI34" s="122"/>
      <c r="TBJ34" s="122"/>
      <c r="TBK34" s="122"/>
      <c r="TBL34" s="122"/>
      <c r="TBM34" s="122"/>
      <c r="TBN34" s="122"/>
      <c r="TBO34" s="122"/>
      <c r="TBP34" s="122"/>
      <c r="TBQ34" s="122"/>
      <c r="TBR34" s="122"/>
      <c r="TBS34" s="122"/>
      <c r="TBT34" s="122"/>
      <c r="TBU34" s="122"/>
      <c r="TBV34" s="122"/>
      <c r="TBW34" s="122"/>
      <c r="TBX34" s="122"/>
      <c r="TBY34" s="122"/>
      <c r="TBZ34" s="122"/>
      <c r="TCA34" s="122"/>
      <c r="TCB34" s="122"/>
      <c r="TCC34" s="122"/>
      <c r="TCD34" s="122"/>
      <c r="TCE34" s="122"/>
      <c r="TCF34" s="122"/>
      <c r="TCG34" s="122"/>
      <c r="TCH34" s="122"/>
      <c r="TCI34" s="122"/>
      <c r="TCJ34" s="122"/>
      <c r="TCK34" s="122"/>
      <c r="TCL34" s="122"/>
      <c r="TCM34" s="122"/>
      <c r="TCN34" s="122"/>
      <c r="TCO34" s="122"/>
      <c r="TCP34" s="122"/>
      <c r="TCQ34" s="122"/>
      <c r="TCR34" s="122"/>
      <c r="TCS34" s="122"/>
      <c r="TCT34" s="122"/>
      <c r="TCU34" s="122"/>
      <c r="TCV34" s="122"/>
      <c r="TCW34" s="122"/>
      <c r="TCX34" s="122"/>
      <c r="TCY34" s="122"/>
      <c r="TCZ34" s="122"/>
      <c r="TDA34" s="122"/>
      <c r="TDB34" s="122"/>
      <c r="TDC34" s="122"/>
      <c r="TDD34" s="122"/>
      <c r="TDE34" s="122"/>
      <c r="TDF34" s="122"/>
      <c r="TDG34" s="122"/>
      <c r="TDH34" s="122"/>
      <c r="TDI34" s="122"/>
      <c r="TDJ34" s="122"/>
      <c r="TDK34" s="122"/>
      <c r="TDL34" s="122"/>
      <c r="TDM34" s="122"/>
      <c r="TDN34" s="122"/>
      <c r="TDO34" s="122"/>
      <c r="TDP34" s="122"/>
      <c r="TDQ34" s="122"/>
      <c r="TDR34" s="122"/>
      <c r="TDS34" s="122"/>
      <c r="TDT34" s="122"/>
      <c r="TDU34" s="122"/>
      <c r="TDV34" s="122"/>
      <c r="TDW34" s="122"/>
      <c r="TDX34" s="122"/>
      <c r="TDY34" s="122"/>
      <c r="TDZ34" s="122"/>
      <c r="TEA34" s="122"/>
      <c r="TEB34" s="122"/>
      <c r="TEC34" s="122"/>
      <c r="TED34" s="122"/>
      <c r="TEE34" s="122"/>
      <c r="TEF34" s="122"/>
      <c r="TEG34" s="122"/>
      <c r="TEH34" s="122"/>
      <c r="TEI34" s="122"/>
      <c r="TEJ34" s="122"/>
      <c r="TEK34" s="122"/>
      <c r="TEL34" s="122"/>
      <c r="TEM34" s="122"/>
      <c r="TEN34" s="122"/>
      <c r="TEO34" s="122"/>
      <c r="TEP34" s="122"/>
      <c r="TEQ34" s="122"/>
      <c r="TER34" s="122"/>
      <c r="TES34" s="122"/>
      <c r="TET34" s="122"/>
      <c r="TEU34" s="122"/>
      <c r="TEV34" s="122"/>
      <c r="TEW34" s="122"/>
      <c r="TEX34" s="122"/>
      <c r="TEY34" s="122"/>
      <c r="TEZ34" s="122"/>
      <c r="TFA34" s="122"/>
      <c r="TFB34" s="122"/>
      <c r="TFC34" s="122"/>
      <c r="TFD34" s="122"/>
      <c r="TFE34" s="122"/>
      <c r="TFF34" s="122"/>
      <c r="TFG34" s="122"/>
      <c r="TFH34" s="122"/>
      <c r="TFI34" s="122"/>
      <c r="TFJ34" s="122"/>
      <c r="TFK34" s="122"/>
      <c r="TFL34" s="122"/>
      <c r="TFM34" s="122"/>
      <c r="TFN34" s="122"/>
      <c r="TFO34" s="122"/>
      <c r="TFP34" s="122"/>
      <c r="TFQ34" s="122"/>
      <c r="TFR34" s="122"/>
      <c r="TFS34" s="122"/>
      <c r="TFT34" s="122"/>
      <c r="TFU34" s="122"/>
      <c r="TFV34" s="122"/>
      <c r="TFW34" s="122"/>
      <c r="TFX34" s="122"/>
      <c r="TFY34" s="122"/>
      <c r="TFZ34" s="122"/>
      <c r="TGA34" s="122"/>
      <c r="TGB34" s="122"/>
      <c r="TGC34" s="122"/>
      <c r="TGD34" s="122"/>
      <c r="TGE34" s="122"/>
      <c r="TGF34" s="122"/>
      <c r="TGG34" s="122"/>
      <c r="TGH34" s="122"/>
      <c r="TGI34" s="122"/>
      <c r="TGJ34" s="122"/>
      <c r="TGK34" s="122"/>
      <c r="TGL34" s="122"/>
      <c r="TGM34" s="122"/>
      <c r="TGN34" s="122"/>
      <c r="TGO34" s="122"/>
      <c r="TGP34" s="122"/>
      <c r="TGQ34" s="122"/>
      <c r="TGR34" s="122"/>
      <c r="TGS34" s="122"/>
      <c r="TGT34" s="122"/>
      <c r="TGU34" s="122"/>
      <c r="TGV34" s="122"/>
      <c r="TGW34" s="122"/>
      <c r="TGX34" s="122"/>
      <c r="TGY34" s="122"/>
      <c r="TGZ34" s="122"/>
      <c r="THA34" s="122"/>
      <c r="THB34" s="122"/>
      <c r="THC34" s="122"/>
      <c r="THD34" s="122"/>
      <c r="THE34" s="122"/>
      <c r="THF34" s="122"/>
      <c r="THG34" s="122"/>
      <c r="THH34" s="122"/>
      <c r="THI34" s="122"/>
      <c r="THJ34" s="122"/>
      <c r="THK34" s="122"/>
      <c r="THL34" s="122"/>
      <c r="THM34" s="122"/>
      <c r="THN34" s="122"/>
      <c r="THO34" s="122"/>
      <c r="THP34" s="122"/>
      <c r="THQ34" s="122"/>
      <c r="THR34" s="122"/>
      <c r="THS34" s="122"/>
      <c r="THT34" s="122"/>
      <c r="THU34" s="122"/>
      <c r="THV34" s="122"/>
      <c r="THW34" s="122"/>
      <c r="THX34" s="122"/>
      <c r="THY34" s="122"/>
      <c r="THZ34" s="122"/>
      <c r="TIA34" s="122"/>
      <c r="TIB34" s="122"/>
      <c r="TIC34" s="122"/>
      <c r="TID34" s="122"/>
      <c r="TIE34" s="122"/>
      <c r="TIF34" s="122"/>
      <c r="TIG34" s="122"/>
      <c r="TIH34" s="122"/>
      <c r="TII34" s="122"/>
      <c r="TIJ34" s="122"/>
      <c r="TIK34" s="122"/>
      <c r="TIL34" s="122"/>
      <c r="TIM34" s="122"/>
      <c r="TIN34" s="122"/>
      <c r="TIO34" s="122"/>
      <c r="TIP34" s="122"/>
      <c r="TIQ34" s="122"/>
      <c r="TIR34" s="122"/>
      <c r="TIS34" s="122"/>
      <c r="TIT34" s="122"/>
      <c r="TIU34" s="122"/>
      <c r="TIV34" s="122"/>
      <c r="TIW34" s="122"/>
      <c r="TIX34" s="122"/>
      <c r="TIY34" s="122"/>
      <c r="TIZ34" s="122"/>
      <c r="TJA34" s="122"/>
      <c r="TJB34" s="122"/>
      <c r="TJC34" s="122"/>
      <c r="TJD34" s="122"/>
      <c r="TJE34" s="122"/>
      <c r="TJF34" s="122"/>
      <c r="TJG34" s="122"/>
      <c r="TJH34" s="122"/>
      <c r="TJI34" s="122"/>
      <c r="TJJ34" s="122"/>
      <c r="TJK34" s="122"/>
      <c r="TJL34" s="122"/>
      <c r="TJM34" s="122"/>
      <c r="TJN34" s="122"/>
      <c r="TJO34" s="122"/>
      <c r="TJP34" s="122"/>
      <c r="TJQ34" s="122"/>
      <c r="TJR34" s="122"/>
      <c r="TJS34" s="122"/>
      <c r="TJT34" s="122"/>
      <c r="TJU34" s="122"/>
      <c r="TJV34" s="122"/>
      <c r="TJW34" s="122"/>
      <c r="TJX34" s="122"/>
      <c r="TJY34" s="122"/>
      <c r="TJZ34" s="122"/>
      <c r="TKA34" s="122"/>
      <c r="TKB34" s="122"/>
      <c r="TKC34" s="122"/>
      <c r="TKD34" s="122"/>
      <c r="TKE34" s="122"/>
      <c r="TKF34" s="122"/>
      <c r="TKG34" s="122"/>
      <c r="TKH34" s="122"/>
      <c r="TKI34" s="122"/>
      <c r="TKJ34" s="122"/>
      <c r="TKK34" s="122"/>
      <c r="TKL34" s="122"/>
      <c r="TKM34" s="122"/>
      <c r="TKN34" s="122"/>
      <c r="TKO34" s="122"/>
      <c r="TKP34" s="122"/>
      <c r="TKQ34" s="122"/>
      <c r="TKR34" s="122"/>
      <c r="TKS34" s="122"/>
      <c r="TKT34" s="122"/>
      <c r="TKU34" s="122"/>
      <c r="TKV34" s="122"/>
      <c r="TKW34" s="122"/>
      <c r="TKX34" s="122"/>
      <c r="TKY34" s="122"/>
      <c r="TKZ34" s="122"/>
      <c r="TLA34" s="122"/>
      <c r="TLB34" s="122"/>
      <c r="TLC34" s="122"/>
      <c r="TLD34" s="122"/>
      <c r="TLE34" s="122"/>
      <c r="TLF34" s="122"/>
      <c r="TLG34" s="122"/>
      <c r="TLH34" s="122"/>
      <c r="TLI34" s="122"/>
      <c r="TLJ34" s="122"/>
      <c r="TLK34" s="122"/>
      <c r="TLL34" s="122"/>
      <c r="TLM34" s="122"/>
      <c r="TLN34" s="122"/>
      <c r="TLO34" s="122"/>
      <c r="TLP34" s="122"/>
      <c r="TLQ34" s="122"/>
      <c r="TLR34" s="122"/>
      <c r="TLS34" s="122"/>
      <c r="TLT34" s="122"/>
      <c r="TLU34" s="122"/>
      <c r="TLV34" s="122"/>
      <c r="TLW34" s="122"/>
      <c r="TLX34" s="122"/>
      <c r="TLY34" s="122"/>
      <c r="TLZ34" s="122"/>
      <c r="TMA34" s="122"/>
      <c r="TMB34" s="122"/>
      <c r="TMC34" s="122"/>
      <c r="TMD34" s="122"/>
      <c r="TME34" s="122"/>
      <c r="TMF34" s="122"/>
      <c r="TMG34" s="122"/>
      <c r="TMH34" s="122"/>
      <c r="TMI34" s="122"/>
      <c r="TMJ34" s="122"/>
      <c r="TMK34" s="122"/>
      <c r="TML34" s="122"/>
      <c r="TMM34" s="122"/>
      <c r="TMN34" s="122"/>
      <c r="TMO34" s="122"/>
      <c r="TMP34" s="122"/>
      <c r="TMQ34" s="122"/>
      <c r="TMR34" s="122"/>
      <c r="TMS34" s="122"/>
      <c r="TMT34" s="122"/>
      <c r="TMU34" s="122"/>
      <c r="TMV34" s="122"/>
      <c r="TMW34" s="122"/>
      <c r="TMX34" s="122"/>
      <c r="TMY34" s="122"/>
      <c r="TMZ34" s="122"/>
      <c r="TNA34" s="122"/>
      <c r="TNB34" s="122"/>
      <c r="TNC34" s="122"/>
      <c r="TND34" s="122"/>
      <c r="TNE34" s="122"/>
      <c r="TNF34" s="122"/>
      <c r="TNG34" s="122"/>
      <c r="TNH34" s="122"/>
      <c r="TNI34" s="122"/>
      <c r="TNJ34" s="122"/>
      <c r="TNK34" s="122"/>
      <c r="TNL34" s="122"/>
      <c r="TNM34" s="122"/>
      <c r="TNN34" s="122"/>
      <c r="TNO34" s="122"/>
      <c r="TNP34" s="122"/>
      <c r="TNQ34" s="122"/>
      <c r="TNR34" s="122"/>
      <c r="TNS34" s="122"/>
      <c r="TNT34" s="122"/>
      <c r="TNU34" s="122"/>
      <c r="TNV34" s="122"/>
      <c r="TNW34" s="122"/>
      <c r="TNX34" s="122"/>
      <c r="TNY34" s="122"/>
      <c r="TNZ34" s="122"/>
      <c r="TOA34" s="122"/>
      <c r="TOB34" s="122"/>
      <c r="TOC34" s="122"/>
      <c r="TOD34" s="122"/>
      <c r="TOE34" s="122"/>
      <c r="TOF34" s="122"/>
      <c r="TOG34" s="122"/>
      <c r="TOH34" s="122"/>
      <c r="TOI34" s="122"/>
      <c r="TOJ34" s="122"/>
      <c r="TOK34" s="122"/>
      <c r="TOL34" s="122"/>
      <c r="TOM34" s="122"/>
      <c r="TON34" s="122"/>
      <c r="TOO34" s="122"/>
      <c r="TOP34" s="122"/>
      <c r="TOQ34" s="122"/>
      <c r="TOR34" s="122"/>
      <c r="TOS34" s="122"/>
      <c r="TOT34" s="122"/>
      <c r="TOU34" s="122"/>
      <c r="TOV34" s="122"/>
      <c r="TOW34" s="122"/>
      <c r="TOX34" s="122"/>
      <c r="TOY34" s="122"/>
      <c r="TOZ34" s="122"/>
      <c r="TPA34" s="122"/>
      <c r="TPB34" s="122"/>
      <c r="TPC34" s="122"/>
      <c r="TPD34" s="122"/>
      <c r="TPE34" s="122"/>
      <c r="TPF34" s="122"/>
      <c r="TPG34" s="122"/>
      <c r="TPH34" s="122"/>
      <c r="TPI34" s="122"/>
      <c r="TPJ34" s="122"/>
      <c r="TPK34" s="122"/>
      <c r="TPL34" s="122"/>
      <c r="TPM34" s="122"/>
      <c r="TPN34" s="122"/>
      <c r="TPO34" s="122"/>
      <c r="TPP34" s="122"/>
      <c r="TPQ34" s="122"/>
      <c r="TPR34" s="122"/>
      <c r="TPS34" s="122"/>
      <c r="TPT34" s="122"/>
      <c r="TPU34" s="122"/>
      <c r="TPV34" s="122"/>
      <c r="TPW34" s="122"/>
      <c r="TPX34" s="122"/>
      <c r="TPY34" s="122"/>
      <c r="TPZ34" s="122"/>
      <c r="TQA34" s="122"/>
      <c r="TQB34" s="122"/>
      <c r="TQC34" s="122"/>
      <c r="TQD34" s="122"/>
      <c r="TQE34" s="122"/>
      <c r="TQF34" s="122"/>
      <c r="TQG34" s="122"/>
      <c r="TQH34" s="122"/>
      <c r="TQI34" s="122"/>
      <c r="TQJ34" s="122"/>
      <c r="TQK34" s="122"/>
      <c r="TQL34" s="122"/>
      <c r="TQM34" s="122"/>
      <c r="TQN34" s="122"/>
      <c r="TQO34" s="122"/>
      <c r="TQP34" s="122"/>
      <c r="TQQ34" s="122"/>
      <c r="TQR34" s="122"/>
      <c r="TQS34" s="122"/>
      <c r="TQT34" s="122"/>
      <c r="TQU34" s="122"/>
      <c r="TQV34" s="122"/>
      <c r="TQW34" s="122"/>
      <c r="TQX34" s="122"/>
      <c r="TQY34" s="122"/>
      <c r="TQZ34" s="122"/>
      <c r="TRA34" s="122"/>
      <c r="TRB34" s="122"/>
      <c r="TRC34" s="122"/>
      <c r="TRD34" s="122"/>
      <c r="TRE34" s="122"/>
      <c r="TRF34" s="122"/>
      <c r="TRG34" s="122"/>
      <c r="TRH34" s="122"/>
      <c r="TRI34" s="122"/>
      <c r="TRJ34" s="122"/>
      <c r="TRK34" s="122"/>
      <c r="TRL34" s="122"/>
      <c r="TRM34" s="122"/>
      <c r="TRN34" s="122"/>
      <c r="TRO34" s="122"/>
      <c r="TRP34" s="122"/>
      <c r="TRQ34" s="122"/>
      <c r="TRR34" s="122"/>
      <c r="TRS34" s="122"/>
      <c r="TRT34" s="122"/>
      <c r="TRU34" s="122"/>
      <c r="TRV34" s="122"/>
      <c r="TRW34" s="122"/>
      <c r="TRX34" s="122"/>
      <c r="TRY34" s="122"/>
      <c r="TRZ34" s="122"/>
      <c r="TSA34" s="122"/>
      <c r="TSB34" s="122"/>
      <c r="TSC34" s="122"/>
      <c r="TSD34" s="122"/>
      <c r="TSE34" s="122"/>
      <c r="TSF34" s="122"/>
      <c r="TSG34" s="122"/>
      <c r="TSH34" s="122"/>
      <c r="TSI34" s="122"/>
      <c r="TSJ34" s="122"/>
      <c r="TSK34" s="122"/>
      <c r="TSL34" s="122"/>
      <c r="TSM34" s="122"/>
      <c r="TSN34" s="122"/>
      <c r="TSO34" s="122"/>
      <c r="TSP34" s="122"/>
      <c r="TSQ34" s="122"/>
      <c r="TSR34" s="122"/>
      <c r="TSS34" s="122"/>
      <c r="TST34" s="122"/>
      <c r="TSU34" s="122"/>
      <c r="TSV34" s="122"/>
      <c r="TSW34" s="122"/>
      <c r="TSX34" s="122"/>
      <c r="TSY34" s="122"/>
      <c r="TSZ34" s="122"/>
      <c r="TTA34" s="122"/>
      <c r="TTB34" s="122"/>
      <c r="TTC34" s="122"/>
      <c r="TTD34" s="122"/>
      <c r="TTE34" s="122"/>
      <c r="TTF34" s="122"/>
      <c r="TTG34" s="122"/>
      <c r="TTH34" s="122"/>
      <c r="TTI34" s="122"/>
      <c r="TTJ34" s="122"/>
      <c r="TTK34" s="122"/>
      <c r="TTL34" s="122"/>
      <c r="TTM34" s="122"/>
      <c r="TTN34" s="122"/>
      <c r="TTO34" s="122"/>
      <c r="TTP34" s="122"/>
      <c r="TTQ34" s="122"/>
      <c r="TTR34" s="122"/>
      <c r="TTS34" s="122"/>
      <c r="TTT34" s="122"/>
      <c r="TTU34" s="122"/>
      <c r="TTV34" s="122"/>
      <c r="TTW34" s="122"/>
      <c r="TTX34" s="122"/>
      <c r="TTY34" s="122"/>
      <c r="TTZ34" s="122"/>
      <c r="TUA34" s="122"/>
      <c r="TUB34" s="122"/>
      <c r="TUC34" s="122"/>
      <c r="TUD34" s="122"/>
      <c r="TUE34" s="122"/>
      <c r="TUF34" s="122"/>
      <c r="TUG34" s="122"/>
      <c r="TUH34" s="122"/>
      <c r="TUI34" s="122"/>
      <c r="TUJ34" s="122"/>
      <c r="TUK34" s="122"/>
      <c r="TUL34" s="122"/>
      <c r="TUM34" s="122"/>
      <c r="TUN34" s="122"/>
      <c r="TUO34" s="122"/>
      <c r="TUP34" s="122"/>
      <c r="TUQ34" s="122"/>
      <c r="TUR34" s="122"/>
      <c r="TUS34" s="122"/>
      <c r="TUT34" s="122"/>
      <c r="TUU34" s="122"/>
      <c r="TUV34" s="122"/>
      <c r="TUW34" s="122"/>
      <c r="TUX34" s="122"/>
      <c r="TUY34" s="122"/>
      <c r="TUZ34" s="122"/>
      <c r="TVA34" s="122"/>
      <c r="TVB34" s="122"/>
      <c r="TVC34" s="122"/>
      <c r="TVD34" s="122"/>
      <c r="TVE34" s="122"/>
      <c r="TVF34" s="122"/>
      <c r="TVG34" s="122"/>
      <c r="TVH34" s="122"/>
      <c r="TVI34" s="122"/>
      <c r="TVJ34" s="122"/>
      <c r="TVK34" s="122"/>
      <c r="TVL34" s="122"/>
      <c r="TVM34" s="122"/>
      <c r="TVN34" s="122"/>
      <c r="TVO34" s="122"/>
      <c r="TVP34" s="122"/>
      <c r="TVQ34" s="122"/>
      <c r="TVR34" s="122"/>
      <c r="TVS34" s="122"/>
      <c r="TVT34" s="122"/>
      <c r="TVU34" s="122"/>
      <c r="TVV34" s="122"/>
      <c r="TVW34" s="122"/>
      <c r="TVX34" s="122"/>
      <c r="TVY34" s="122"/>
      <c r="TVZ34" s="122"/>
      <c r="TWA34" s="122"/>
      <c r="TWB34" s="122"/>
      <c r="TWC34" s="122"/>
      <c r="TWD34" s="122"/>
      <c r="TWE34" s="122"/>
      <c r="TWF34" s="122"/>
      <c r="TWG34" s="122"/>
      <c r="TWH34" s="122"/>
      <c r="TWI34" s="122"/>
      <c r="TWJ34" s="122"/>
      <c r="TWK34" s="122"/>
      <c r="TWL34" s="122"/>
      <c r="TWM34" s="122"/>
      <c r="TWN34" s="122"/>
      <c r="TWO34" s="122"/>
      <c r="TWP34" s="122"/>
      <c r="TWQ34" s="122"/>
      <c r="TWR34" s="122"/>
      <c r="TWS34" s="122"/>
      <c r="TWT34" s="122"/>
      <c r="TWU34" s="122"/>
      <c r="TWV34" s="122"/>
      <c r="TWW34" s="122"/>
      <c r="TWX34" s="122"/>
      <c r="TWY34" s="122"/>
      <c r="TWZ34" s="122"/>
      <c r="TXA34" s="122"/>
      <c r="TXB34" s="122"/>
      <c r="TXC34" s="122"/>
      <c r="TXD34" s="122"/>
      <c r="TXE34" s="122"/>
      <c r="TXF34" s="122"/>
      <c r="TXG34" s="122"/>
      <c r="TXH34" s="122"/>
      <c r="TXI34" s="122"/>
      <c r="TXJ34" s="122"/>
      <c r="TXK34" s="122"/>
      <c r="TXL34" s="122"/>
      <c r="TXM34" s="122"/>
      <c r="TXN34" s="122"/>
      <c r="TXO34" s="122"/>
      <c r="TXP34" s="122"/>
      <c r="TXQ34" s="122"/>
      <c r="TXR34" s="122"/>
      <c r="TXS34" s="122"/>
      <c r="TXT34" s="122"/>
      <c r="TXU34" s="122"/>
      <c r="TXV34" s="122"/>
      <c r="TXW34" s="122"/>
      <c r="TXX34" s="122"/>
      <c r="TXY34" s="122"/>
      <c r="TXZ34" s="122"/>
      <c r="TYA34" s="122"/>
      <c r="TYB34" s="122"/>
      <c r="TYC34" s="122"/>
      <c r="TYD34" s="122"/>
      <c r="TYE34" s="122"/>
      <c r="TYF34" s="122"/>
      <c r="TYG34" s="122"/>
      <c r="TYH34" s="122"/>
      <c r="TYI34" s="122"/>
      <c r="TYJ34" s="122"/>
      <c r="TYK34" s="122"/>
      <c r="TYL34" s="122"/>
      <c r="TYM34" s="122"/>
      <c r="TYN34" s="122"/>
      <c r="TYO34" s="122"/>
      <c r="TYP34" s="122"/>
      <c r="TYQ34" s="122"/>
      <c r="TYR34" s="122"/>
      <c r="TYS34" s="122"/>
      <c r="TYT34" s="122"/>
      <c r="TYU34" s="122"/>
      <c r="TYV34" s="122"/>
      <c r="TYW34" s="122"/>
      <c r="TYX34" s="122"/>
      <c r="TYY34" s="122"/>
      <c r="TYZ34" s="122"/>
      <c r="TZA34" s="122"/>
      <c r="TZB34" s="122"/>
      <c r="TZC34" s="122"/>
      <c r="TZD34" s="122"/>
      <c r="TZE34" s="122"/>
      <c r="TZF34" s="122"/>
      <c r="TZG34" s="122"/>
      <c r="TZH34" s="122"/>
      <c r="TZI34" s="122"/>
      <c r="TZJ34" s="122"/>
      <c r="TZK34" s="122"/>
      <c r="TZL34" s="122"/>
      <c r="TZM34" s="122"/>
      <c r="TZN34" s="122"/>
      <c r="TZO34" s="122"/>
      <c r="TZP34" s="122"/>
      <c r="TZQ34" s="122"/>
      <c r="TZR34" s="122"/>
      <c r="TZS34" s="122"/>
      <c r="TZT34" s="122"/>
      <c r="TZU34" s="122"/>
      <c r="TZV34" s="122"/>
      <c r="TZW34" s="122"/>
      <c r="TZX34" s="122"/>
      <c r="TZY34" s="122"/>
      <c r="TZZ34" s="122"/>
      <c r="UAA34" s="122"/>
      <c r="UAB34" s="122"/>
      <c r="UAC34" s="122"/>
      <c r="UAD34" s="122"/>
      <c r="UAE34" s="122"/>
      <c r="UAF34" s="122"/>
      <c r="UAG34" s="122"/>
      <c r="UAH34" s="122"/>
      <c r="UAI34" s="122"/>
      <c r="UAJ34" s="122"/>
      <c r="UAK34" s="122"/>
      <c r="UAL34" s="122"/>
      <c r="UAM34" s="122"/>
      <c r="UAN34" s="122"/>
      <c r="UAO34" s="122"/>
      <c r="UAP34" s="122"/>
      <c r="UAQ34" s="122"/>
      <c r="UAR34" s="122"/>
      <c r="UAS34" s="122"/>
      <c r="UAT34" s="122"/>
      <c r="UAU34" s="122"/>
      <c r="UAV34" s="122"/>
      <c r="UAW34" s="122"/>
      <c r="UAX34" s="122"/>
      <c r="UAY34" s="122"/>
      <c r="UAZ34" s="122"/>
      <c r="UBA34" s="122"/>
      <c r="UBB34" s="122"/>
      <c r="UBC34" s="122"/>
      <c r="UBD34" s="122"/>
      <c r="UBE34" s="122"/>
      <c r="UBF34" s="122"/>
      <c r="UBG34" s="122"/>
      <c r="UBH34" s="122"/>
      <c r="UBI34" s="122"/>
      <c r="UBJ34" s="122"/>
      <c r="UBK34" s="122"/>
      <c r="UBL34" s="122"/>
      <c r="UBM34" s="122"/>
      <c r="UBN34" s="122"/>
      <c r="UBO34" s="122"/>
      <c r="UBP34" s="122"/>
      <c r="UBQ34" s="122"/>
      <c r="UBR34" s="122"/>
      <c r="UBS34" s="122"/>
      <c r="UBT34" s="122"/>
      <c r="UBU34" s="122"/>
      <c r="UBV34" s="122"/>
      <c r="UBW34" s="122"/>
      <c r="UBX34" s="122"/>
      <c r="UBY34" s="122"/>
      <c r="UBZ34" s="122"/>
      <c r="UCA34" s="122"/>
      <c r="UCB34" s="122"/>
      <c r="UCC34" s="122"/>
      <c r="UCD34" s="122"/>
      <c r="UCE34" s="122"/>
      <c r="UCF34" s="122"/>
      <c r="UCG34" s="122"/>
      <c r="UCH34" s="122"/>
      <c r="UCI34" s="122"/>
      <c r="UCJ34" s="122"/>
      <c r="UCK34" s="122"/>
      <c r="UCL34" s="122"/>
      <c r="UCM34" s="122"/>
      <c r="UCN34" s="122"/>
      <c r="UCO34" s="122"/>
      <c r="UCP34" s="122"/>
      <c r="UCQ34" s="122"/>
      <c r="UCR34" s="122"/>
      <c r="UCS34" s="122"/>
      <c r="UCT34" s="122"/>
      <c r="UCU34" s="122"/>
      <c r="UCV34" s="122"/>
      <c r="UCW34" s="122"/>
      <c r="UCX34" s="122"/>
      <c r="UCY34" s="122"/>
      <c r="UCZ34" s="122"/>
      <c r="UDA34" s="122"/>
      <c r="UDB34" s="122"/>
      <c r="UDC34" s="122"/>
      <c r="UDD34" s="122"/>
      <c r="UDE34" s="122"/>
      <c r="UDF34" s="122"/>
      <c r="UDG34" s="122"/>
      <c r="UDH34" s="122"/>
      <c r="UDI34" s="122"/>
      <c r="UDJ34" s="122"/>
      <c r="UDK34" s="122"/>
      <c r="UDL34" s="122"/>
      <c r="UDM34" s="122"/>
      <c r="UDN34" s="122"/>
      <c r="UDO34" s="122"/>
      <c r="UDP34" s="122"/>
      <c r="UDQ34" s="122"/>
      <c r="UDR34" s="122"/>
      <c r="UDS34" s="122"/>
      <c r="UDT34" s="122"/>
      <c r="UDU34" s="122"/>
      <c r="UDV34" s="122"/>
      <c r="UDW34" s="122"/>
      <c r="UDX34" s="122"/>
      <c r="UDY34" s="122"/>
      <c r="UDZ34" s="122"/>
      <c r="UEA34" s="122"/>
      <c r="UEB34" s="122"/>
      <c r="UEC34" s="122"/>
      <c r="UED34" s="122"/>
      <c r="UEE34" s="122"/>
      <c r="UEF34" s="122"/>
      <c r="UEG34" s="122"/>
      <c r="UEH34" s="122"/>
      <c r="UEI34" s="122"/>
      <c r="UEJ34" s="122"/>
      <c r="UEK34" s="122"/>
      <c r="UEL34" s="122"/>
      <c r="UEM34" s="122"/>
      <c r="UEN34" s="122"/>
      <c r="UEO34" s="122"/>
      <c r="UEP34" s="122"/>
      <c r="UEQ34" s="122"/>
      <c r="UER34" s="122"/>
      <c r="UES34" s="122"/>
      <c r="UET34" s="122"/>
      <c r="UEU34" s="122"/>
      <c r="UEV34" s="122"/>
      <c r="UEW34" s="122"/>
      <c r="UEX34" s="122"/>
      <c r="UEY34" s="122"/>
      <c r="UEZ34" s="122"/>
      <c r="UFA34" s="122"/>
      <c r="UFB34" s="122"/>
      <c r="UFC34" s="122"/>
      <c r="UFD34" s="122"/>
      <c r="UFE34" s="122"/>
      <c r="UFF34" s="122"/>
      <c r="UFG34" s="122"/>
      <c r="UFH34" s="122"/>
      <c r="UFI34" s="122"/>
      <c r="UFJ34" s="122"/>
      <c r="UFK34" s="122"/>
      <c r="UFL34" s="122"/>
      <c r="UFM34" s="122"/>
      <c r="UFN34" s="122"/>
      <c r="UFO34" s="122"/>
      <c r="UFP34" s="122"/>
      <c r="UFQ34" s="122"/>
      <c r="UFR34" s="122"/>
      <c r="UFS34" s="122"/>
      <c r="UFT34" s="122"/>
      <c r="UFU34" s="122"/>
      <c r="UFV34" s="122"/>
      <c r="UFW34" s="122"/>
      <c r="UFX34" s="122"/>
      <c r="UFY34" s="122"/>
      <c r="UFZ34" s="122"/>
      <c r="UGA34" s="122"/>
      <c r="UGB34" s="122"/>
      <c r="UGC34" s="122"/>
      <c r="UGD34" s="122"/>
      <c r="UGE34" s="122"/>
      <c r="UGF34" s="122"/>
      <c r="UGG34" s="122"/>
      <c r="UGH34" s="122"/>
      <c r="UGI34" s="122"/>
      <c r="UGJ34" s="122"/>
      <c r="UGK34" s="122"/>
      <c r="UGL34" s="122"/>
      <c r="UGM34" s="122"/>
      <c r="UGN34" s="122"/>
      <c r="UGO34" s="122"/>
      <c r="UGP34" s="122"/>
      <c r="UGQ34" s="122"/>
      <c r="UGR34" s="122"/>
      <c r="UGS34" s="122"/>
      <c r="UGT34" s="122"/>
      <c r="UGU34" s="122"/>
      <c r="UGV34" s="122"/>
      <c r="UGW34" s="122"/>
      <c r="UGX34" s="122"/>
      <c r="UGY34" s="122"/>
      <c r="UGZ34" s="122"/>
      <c r="UHA34" s="122"/>
      <c r="UHB34" s="122"/>
      <c r="UHC34" s="122"/>
      <c r="UHD34" s="122"/>
      <c r="UHE34" s="122"/>
      <c r="UHF34" s="122"/>
      <c r="UHG34" s="122"/>
      <c r="UHH34" s="122"/>
      <c r="UHI34" s="122"/>
      <c r="UHJ34" s="122"/>
      <c r="UHK34" s="122"/>
      <c r="UHL34" s="122"/>
      <c r="UHM34" s="122"/>
      <c r="UHN34" s="122"/>
      <c r="UHO34" s="122"/>
      <c r="UHP34" s="122"/>
      <c r="UHQ34" s="122"/>
      <c r="UHR34" s="122"/>
      <c r="UHS34" s="122"/>
      <c r="UHT34" s="122"/>
      <c r="UHU34" s="122"/>
      <c r="UHV34" s="122"/>
      <c r="UHW34" s="122"/>
      <c r="UHX34" s="122"/>
      <c r="UHY34" s="122"/>
      <c r="UHZ34" s="122"/>
      <c r="UIA34" s="122"/>
      <c r="UIB34" s="122"/>
      <c r="UIC34" s="122"/>
      <c r="UID34" s="122"/>
      <c r="UIE34" s="122"/>
      <c r="UIF34" s="122"/>
      <c r="UIG34" s="122"/>
      <c r="UIH34" s="122"/>
      <c r="UII34" s="122"/>
      <c r="UIJ34" s="122"/>
      <c r="UIK34" s="122"/>
      <c r="UIL34" s="122"/>
      <c r="UIM34" s="122"/>
      <c r="UIN34" s="122"/>
      <c r="UIO34" s="122"/>
      <c r="UIP34" s="122"/>
      <c r="UIQ34" s="122"/>
      <c r="UIR34" s="122"/>
      <c r="UIS34" s="122"/>
      <c r="UIT34" s="122"/>
      <c r="UIU34" s="122"/>
      <c r="UIV34" s="122"/>
      <c r="UIW34" s="122"/>
      <c r="UIX34" s="122"/>
      <c r="UIY34" s="122"/>
      <c r="UIZ34" s="122"/>
      <c r="UJA34" s="122"/>
      <c r="UJB34" s="122"/>
      <c r="UJC34" s="122"/>
      <c r="UJD34" s="122"/>
      <c r="UJE34" s="122"/>
      <c r="UJF34" s="122"/>
      <c r="UJG34" s="122"/>
      <c r="UJH34" s="122"/>
      <c r="UJI34" s="122"/>
      <c r="UJJ34" s="122"/>
      <c r="UJK34" s="122"/>
      <c r="UJL34" s="122"/>
      <c r="UJM34" s="122"/>
      <c r="UJN34" s="122"/>
      <c r="UJO34" s="122"/>
      <c r="UJP34" s="122"/>
      <c r="UJQ34" s="122"/>
      <c r="UJR34" s="122"/>
      <c r="UJS34" s="122"/>
      <c r="UJT34" s="122"/>
      <c r="UJU34" s="122"/>
      <c r="UJV34" s="122"/>
      <c r="UJW34" s="122"/>
      <c r="UJX34" s="122"/>
      <c r="UJY34" s="122"/>
      <c r="UJZ34" s="122"/>
      <c r="UKA34" s="122"/>
      <c r="UKB34" s="122"/>
      <c r="UKC34" s="122"/>
      <c r="UKD34" s="122"/>
      <c r="UKE34" s="122"/>
      <c r="UKF34" s="122"/>
      <c r="UKG34" s="122"/>
      <c r="UKH34" s="122"/>
      <c r="UKI34" s="122"/>
      <c r="UKJ34" s="122"/>
      <c r="UKK34" s="122"/>
      <c r="UKL34" s="122"/>
      <c r="UKM34" s="122"/>
      <c r="UKN34" s="122"/>
      <c r="UKO34" s="122"/>
      <c r="UKP34" s="122"/>
      <c r="UKQ34" s="122"/>
      <c r="UKR34" s="122"/>
      <c r="UKS34" s="122"/>
      <c r="UKT34" s="122"/>
      <c r="UKU34" s="122"/>
      <c r="UKV34" s="122"/>
      <c r="UKW34" s="122"/>
      <c r="UKX34" s="122"/>
      <c r="UKY34" s="122"/>
      <c r="UKZ34" s="122"/>
      <c r="ULA34" s="122"/>
      <c r="ULB34" s="122"/>
      <c r="ULC34" s="122"/>
      <c r="ULD34" s="122"/>
      <c r="ULE34" s="122"/>
      <c r="ULF34" s="122"/>
      <c r="ULG34" s="122"/>
      <c r="ULH34" s="122"/>
      <c r="ULI34" s="122"/>
      <c r="ULJ34" s="122"/>
      <c r="ULK34" s="122"/>
      <c r="ULL34" s="122"/>
      <c r="ULM34" s="122"/>
      <c r="ULN34" s="122"/>
      <c r="ULO34" s="122"/>
      <c r="ULP34" s="122"/>
      <c r="ULQ34" s="122"/>
      <c r="ULR34" s="122"/>
      <c r="ULS34" s="122"/>
      <c r="ULT34" s="122"/>
      <c r="ULU34" s="122"/>
      <c r="ULV34" s="122"/>
      <c r="ULW34" s="122"/>
      <c r="ULX34" s="122"/>
      <c r="ULY34" s="122"/>
      <c r="ULZ34" s="122"/>
      <c r="UMA34" s="122"/>
      <c r="UMB34" s="122"/>
      <c r="UMC34" s="122"/>
      <c r="UMD34" s="122"/>
      <c r="UME34" s="122"/>
      <c r="UMF34" s="122"/>
      <c r="UMG34" s="122"/>
      <c r="UMH34" s="122"/>
      <c r="UMI34" s="122"/>
      <c r="UMJ34" s="122"/>
      <c r="UMK34" s="122"/>
      <c r="UML34" s="122"/>
      <c r="UMM34" s="122"/>
      <c r="UMN34" s="122"/>
      <c r="UMO34" s="122"/>
      <c r="UMP34" s="122"/>
      <c r="UMQ34" s="122"/>
      <c r="UMR34" s="122"/>
      <c r="UMS34" s="122"/>
      <c r="UMT34" s="122"/>
      <c r="UMU34" s="122"/>
      <c r="UMV34" s="122"/>
      <c r="UMW34" s="122"/>
      <c r="UMX34" s="122"/>
      <c r="UMY34" s="122"/>
      <c r="UMZ34" s="122"/>
      <c r="UNA34" s="122"/>
      <c r="UNB34" s="122"/>
      <c r="UNC34" s="122"/>
      <c r="UND34" s="122"/>
      <c r="UNE34" s="122"/>
      <c r="UNF34" s="122"/>
      <c r="UNG34" s="122"/>
      <c r="UNH34" s="122"/>
      <c r="UNI34" s="122"/>
      <c r="UNJ34" s="122"/>
      <c r="UNK34" s="122"/>
      <c r="UNL34" s="122"/>
      <c r="UNM34" s="122"/>
      <c r="UNN34" s="122"/>
      <c r="UNO34" s="122"/>
      <c r="UNP34" s="122"/>
      <c r="UNQ34" s="122"/>
      <c r="UNR34" s="122"/>
      <c r="UNS34" s="122"/>
      <c r="UNT34" s="122"/>
      <c r="UNU34" s="122"/>
      <c r="UNV34" s="122"/>
      <c r="UNW34" s="122"/>
      <c r="UNX34" s="122"/>
      <c r="UNY34" s="122"/>
      <c r="UNZ34" s="122"/>
      <c r="UOA34" s="122"/>
      <c r="UOB34" s="122"/>
      <c r="UOC34" s="122"/>
      <c r="UOD34" s="122"/>
      <c r="UOE34" s="122"/>
      <c r="UOF34" s="122"/>
      <c r="UOG34" s="122"/>
      <c r="UOH34" s="122"/>
      <c r="UOI34" s="122"/>
      <c r="UOJ34" s="122"/>
      <c r="UOK34" s="122"/>
      <c r="UOL34" s="122"/>
      <c r="UOM34" s="122"/>
      <c r="UON34" s="122"/>
      <c r="UOO34" s="122"/>
      <c r="UOP34" s="122"/>
      <c r="UOQ34" s="122"/>
      <c r="UOR34" s="122"/>
      <c r="UOS34" s="122"/>
      <c r="UOT34" s="122"/>
      <c r="UOU34" s="122"/>
      <c r="UOV34" s="122"/>
      <c r="UOW34" s="122"/>
      <c r="UOX34" s="122"/>
      <c r="UOY34" s="122"/>
      <c r="UOZ34" s="122"/>
      <c r="UPA34" s="122"/>
      <c r="UPB34" s="122"/>
      <c r="UPC34" s="122"/>
      <c r="UPD34" s="122"/>
      <c r="UPE34" s="122"/>
      <c r="UPF34" s="122"/>
      <c r="UPG34" s="122"/>
      <c r="UPH34" s="122"/>
      <c r="UPI34" s="122"/>
      <c r="UPJ34" s="122"/>
      <c r="UPK34" s="122"/>
      <c r="UPL34" s="122"/>
      <c r="UPM34" s="122"/>
      <c r="UPN34" s="122"/>
      <c r="UPO34" s="122"/>
      <c r="UPP34" s="122"/>
      <c r="UPQ34" s="122"/>
      <c r="UPR34" s="122"/>
      <c r="UPS34" s="122"/>
      <c r="UPT34" s="122"/>
      <c r="UPU34" s="122"/>
      <c r="UPV34" s="122"/>
      <c r="UPW34" s="122"/>
      <c r="UPX34" s="122"/>
      <c r="UPY34" s="122"/>
      <c r="UPZ34" s="122"/>
      <c r="UQA34" s="122"/>
      <c r="UQB34" s="122"/>
      <c r="UQC34" s="122"/>
      <c r="UQD34" s="122"/>
      <c r="UQE34" s="122"/>
      <c r="UQF34" s="122"/>
      <c r="UQG34" s="122"/>
      <c r="UQH34" s="122"/>
      <c r="UQI34" s="122"/>
      <c r="UQJ34" s="122"/>
      <c r="UQK34" s="122"/>
      <c r="UQL34" s="122"/>
      <c r="UQM34" s="122"/>
      <c r="UQN34" s="122"/>
      <c r="UQO34" s="122"/>
      <c r="UQP34" s="122"/>
      <c r="UQQ34" s="122"/>
      <c r="UQR34" s="122"/>
      <c r="UQS34" s="122"/>
      <c r="UQT34" s="122"/>
      <c r="UQU34" s="122"/>
      <c r="UQV34" s="122"/>
      <c r="UQW34" s="122"/>
      <c r="UQX34" s="122"/>
      <c r="UQY34" s="122"/>
      <c r="UQZ34" s="122"/>
      <c r="URA34" s="122"/>
      <c r="URB34" s="122"/>
      <c r="URC34" s="122"/>
      <c r="URD34" s="122"/>
      <c r="URE34" s="122"/>
      <c r="URF34" s="122"/>
      <c r="URG34" s="122"/>
      <c r="URH34" s="122"/>
      <c r="URI34" s="122"/>
      <c r="URJ34" s="122"/>
      <c r="URK34" s="122"/>
      <c r="URL34" s="122"/>
      <c r="URM34" s="122"/>
      <c r="URN34" s="122"/>
      <c r="URO34" s="122"/>
      <c r="URP34" s="122"/>
      <c r="URQ34" s="122"/>
      <c r="URR34" s="122"/>
      <c r="URS34" s="122"/>
      <c r="URT34" s="122"/>
      <c r="URU34" s="122"/>
      <c r="URV34" s="122"/>
      <c r="URW34" s="122"/>
      <c r="URX34" s="122"/>
      <c r="URY34" s="122"/>
      <c r="URZ34" s="122"/>
      <c r="USA34" s="122"/>
      <c r="USB34" s="122"/>
      <c r="USC34" s="122"/>
      <c r="USD34" s="122"/>
      <c r="USE34" s="122"/>
      <c r="USF34" s="122"/>
      <c r="USG34" s="122"/>
      <c r="USH34" s="122"/>
      <c r="USI34" s="122"/>
      <c r="USJ34" s="122"/>
      <c r="USK34" s="122"/>
      <c r="USL34" s="122"/>
      <c r="USM34" s="122"/>
      <c r="USN34" s="122"/>
      <c r="USO34" s="122"/>
      <c r="USP34" s="122"/>
      <c r="USQ34" s="122"/>
      <c r="USR34" s="122"/>
      <c r="USS34" s="122"/>
      <c r="UST34" s="122"/>
      <c r="USU34" s="122"/>
      <c r="USV34" s="122"/>
      <c r="USW34" s="122"/>
      <c r="USX34" s="122"/>
      <c r="USY34" s="122"/>
      <c r="USZ34" s="122"/>
      <c r="UTA34" s="122"/>
      <c r="UTB34" s="122"/>
      <c r="UTC34" s="122"/>
      <c r="UTD34" s="122"/>
      <c r="UTE34" s="122"/>
      <c r="UTF34" s="122"/>
      <c r="UTG34" s="122"/>
      <c r="UTH34" s="122"/>
      <c r="UTI34" s="122"/>
      <c r="UTJ34" s="122"/>
      <c r="UTK34" s="122"/>
      <c r="UTL34" s="122"/>
      <c r="UTM34" s="122"/>
      <c r="UTN34" s="122"/>
      <c r="UTO34" s="122"/>
      <c r="UTP34" s="122"/>
      <c r="UTQ34" s="122"/>
      <c r="UTR34" s="122"/>
      <c r="UTS34" s="122"/>
      <c r="UTT34" s="122"/>
      <c r="UTU34" s="122"/>
      <c r="UTV34" s="122"/>
      <c r="UTW34" s="122"/>
      <c r="UTX34" s="122"/>
      <c r="UTY34" s="122"/>
      <c r="UTZ34" s="122"/>
      <c r="UUA34" s="122"/>
      <c r="UUB34" s="122"/>
      <c r="UUC34" s="122"/>
      <c r="UUD34" s="122"/>
      <c r="UUE34" s="122"/>
      <c r="UUF34" s="122"/>
      <c r="UUG34" s="122"/>
      <c r="UUH34" s="122"/>
      <c r="UUI34" s="122"/>
      <c r="UUJ34" s="122"/>
      <c r="UUK34" s="122"/>
      <c r="UUL34" s="122"/>
      <c r="UUM34" s="122"/>
      <c r="UUN34" s="122"/>
      <c r="UUO34" s="122"/>
      <c r="UUP34" s="122"/>
      <c r="UUQ34" s="122"/>
      <c r="UUR34" s="122"/>
      <c r="UUS34" s="122"/>
      <c r="UUT34" s="122"/>
      <c r="UUU34" s="122"/>
      <c r="UUV34" s="122"/>
      <c r="UUW34" s="122"/>
      <c r="UUX34" s="122"/>
      <c r="UUY34" s="122"/>
      <c r="UUZ34" s="122"/>
      <c r="UVA34" s="122"/>
      <c r="UVB34" s="122"/>
      <c r="UVC34" s="122"/>
      <c r="UVD34" s="122"/>
      <c r="UVE34" s="122"/>
      <c r="UVF34" s="122"/>
      <c r="UVG34" s="122"/>
      <c r="UVH34" s="122"/>
      <c r="UVI34" s="122"/>
      <c r="UVJ34" s="122"/>
      <c r="UVK34" s="122"/>
      <c r="UVL34" s="122"/>
      <c r="UVM34" s="122"/>
      <c r="UVN34" s="122"/>
      <c r="UVO34" s="122"/>
      <c r="UVP34" s="122"/>
      <c r="UVQ34" s="122"/>
      <c r="UVR34" s="122"/>
      <c r="UVS34" s="122"/>
      <c r="UVT34" s="122"/>
      <c r="UVU34" s="122"/>
      <c r="UVV34" s="122"/>
      <c r="UVW34" s="122"/>
      <c r="UVX34" s="122"/>
      <c r="UVY34" s="122"/>
      <c r="UVZ34" s="122"/>
      <c r="UWA34" s="122"/>
      <c r="UWB34" s="122"/>
      <c r="UWC34" s="122"/>
      <c r="UWD34" s="122"/>
      <c r="UWE34" s="122"/>
      <c r="UWF34" s="122"/>
      <c r="UWG34" s="122"/>
      <c r="UWH34" s="122"/>
      <c r="UWI34" s="122"/>
      <c r="UWJ34" s="122"/>
      <c r="UWK34" s="122"/>
      <c r="UWL34" s="122"/>
      <c r="UWM34" s="122"/>
      <c r="UWN34" s="122"/>
      <c r="UWO34" s="122"/>
      <c r="UWP34" s="122"/>
      <c r="UWQ34" s="122"/>
      <c r="UWR34" s="122"/>
      <c r="UWS34" s="122"/>
      <c r="UWT34" s="122"/>
      <c r="UWU34" s="122"/>
      <c r="UWV34" s="122"/>
      <c r="UWW34" s="122"/>
      <c r="UWX34" s="122"/>
      <c r="UWY34" s="122"/>
      <c r="UWZ34" s="122"/>
      <c r="UXA34" s="122"/>
      <c r="UXB34" s="122"/>
      <c r="UXC34" s="122"/>
      <c r="UXD34" s="122"/>
      <c r="UXE34" s="122"/>
      <c r="UXF34" s="122"/>
      <c r="UXG34" s="122"/>
      <c r="UXH34" s="122"/>
      <c r="UXI34" s="122"/>
      <c r="UXJ34" s="122"/>
      <c r="UXK34" s="122"/>
      <c r="UXL34" s="122"/>
      <c r="UXM34" s="122"/>
      <c r="UXN34" s="122"/>
      <c r="UXO34" s="122"/>
      <c r="UXP34" s="122"/>
      <c r="UXQ34" s="122"/>
      <c r="UXR34" s="122"/>
      <c r="UXS34" s="122"/>
      <c r="UXT34" s="122"/>
      <c r="UXU34" s="122"/>
      <c r="UXV34" s="122"/>
      <c r="UXW34" s="122"/>
      <c r="UXX34" s="122"/>
      <c r="UXY34" s="122"/>
      <c r="UXZ34" s="122"/>
      <c r="UYA34" s="122"/>
      <c r="UYB34" s="122"/>
      <c r="UYC34" s="122"/>
      <c r="UYD34" s="122"/>
      <c r="UYE34" s="122"/>
      <c r="UYF34" s="122"/>
      <c r="UYG34" s="122"/>
      <c r="UYH34" s="122"/>
      <c r="UYI34" s="122"/>
      <c r="UYJ34" s="122"/>
      <c r="UYK34" s="122"/>
      <c r="UYL34" s="122"/>
      <c r="UYM34" s="122"/>
      <c r="UYN34" s="122"/>
      <c r="UYO34" s="122"/>
      <c r="UYP34" s="122"/>
      <c r="UYQ34" s="122"/>
      <c r="UYR34" s="122"/>
      <c r="UYS34" s="122"/>
      <c r="UYT34" s="122"/>
      <c r="UYU34" s="122"/>
      <c r="UYV34" s="122"/>
      <c r="UYW34" s="122"/>
      <c r="UYX34" s="122"/>
      <c r="UYY34" s="122"/>
      <c r="UYZ34" s="122"/>
      <c r="UZA34" s="122"/>
      <c r="UZB34" s="122"/>
      <c r="UZC34" s="122"/>
      <c r="UZD34" s="122"/>
      <c r="UZE34" s="122"/>
      <c r="UZF34" s="122"/>
      <c r="UZG34" s="122"/>
      <c r="UZH34" s="122"/>
      <c r="UZI34" s="122"/>
      <c r="UZJ34" s="122"/>
      <c r="UZK34" s="122"/>
      <c r="UZL34" s="122"/>
      <c r="UZM34" s="122"/>
      <c r="UZN34" s="122"/>
      <c r="UZO34" s="122"/>
      <c r="UZP34" s="122"/>
      <c r="UZQ34" s="122"/>
      <c r="UZR34" s="122"/>
      <c r="UZS34" s="122"/>
      <c r="UZT34" s="122"/>
      <c r="UZU34" s="122"/>
      <c r="UZV34" s="122"/>
      <c r="UZW34" s="122"/>
      <c r="UZX34" s="122"/>
      <c r="UZY34" s="122"/>
      <c r="UZZ34" s="122"/>
      <c r="VAA34" s="122"/>
      <c r="VAB34" s="122"/>
      <c r="VAC34" s="122"/>
      <c r="VAD34" s="122"/>
      <c r="VAE34" s="122"/>
      <c r="VAF34" s="122"/>
      <c r="VAG34" s="122"/>
      <c r="VAH34" s="122"/>
      <c r="VAI34" s="122"/>
      <c r="VAJ34" s="122"/>
      <c r="VAK34" s="122"/>
      <c r="VAL34" s="122"/>
      <c r="VAM34" s="122"/>
      <c r="VAN34" s="122"/>
      <c r="VAO34" s="122"/>
      <c r="VAP34" s="122"/>
      <c r="VAQ34" s="122"/>
      <c r="VAR34" s="122"/>
      <c r="VAS34" s="122"/>
      <c r="VAT34" s="122"/>
      <c r="VAU34" s="122"/>
      <c r="VAV34" s="122"/>
      <c r="VAW34" s="122"/>
      <c r="VAX34" s="122"/>
      <c r="VAY34" s="122"/>
      <c r="VAZ34" s="122"/>
      <c r="VBA34" s="122"/>
      <c r="VBB34" s="122"/>
      <c r="VBC34" s="122"/>
      <c r="VBD34" s="122"/>
      <c r="VBE34" s="122"/>
      <c r="VBF34" s="122"/>
      <c r="VBG34" s="122"/>
      <c r="VBH34" s="122"/>
      <c r="VBI34" s="122"/>
      <c r="VBJ34" s="122"/>
      <c r="VBK34" s="122"/>
      <c r="VBL34" s="122"/>
      <c r="VBM34" s="122"/>
      <c r="VBN34" s="122"/>
      <c r="VBO34" s="122"/>
      <c r="VBP34" s="122"/>
      <c r="VBQ34" s="122"/>
      <c r="VBR34" s="122"/>
      <c r="VBS34" s="122"/>
      <c r="VBT34" s="122"/>
      <c r="VBU34" s="122"/>
      <c r="VBV34" s="122"/>
      <c r="VBW34" s="122"/>
      <c r="VBX34" s="122"/>
      <c r="VBY34" s="122"/>
      <c r="VBZ34" s="122"/>
      <c r="VCA34" s="122"/>
      <c r="VCB34" s="122"/>
      <c r="VCC34" s="122"/>
      <c r="VCD34" s="122"/>
      <c r="VCE34" s="122"/>
      <c r="VCF34" s="122"/>
      <c r="VCG34" s="122"/>
      <c r="VCH34" s="122"/>
      <c r="VCI34" s="122"/>
      <c r="VCJ34" s="122"/>
      <c r="VCK34" s="122"/>
      <c r="VCL34" s="122"/>
      <c r="VCM34" s="122"/>
      <c r="VCN34" s="122"/>
      <c r="VCO34" s="122"/>
      <c r="VCP34" s="122"/>
      <c r="VCQ34" s="122"/>
      <c r="VCR34" s="122"/>
      <c r="VCS34" s="122"/>
      <c r="VCT34" s="122"/>
      <c r="VCU34" s="122"/>
      <c r="VCV34" s="122"/>
      <c r="VCW34" s="122"/>
      <c r="VCX34" s="122"/>
      <c r="VCY34" s="122"/>
      <c r="VCZ34" s="122"/>
      <c r="VDA34" s="122"/>
      <c r="VDB34" s="122"/>
      <c r="VDC34" s="122"/>
      <c r="VDD34" s="122"/>
      <c r="VDE34" s="122"/>
      <c r="VDF34" s="122"/>
      <c r="VDG34" s="122"/>
      <c r="VDH34" s="122"/>
      <c r="VDI34" s="122"/>
      <c r="VDJ34" s="122"/>
      <c r="VDK34" s="122"/>
      <c r="VDL34" s="122"/>
      <c r="VDM34" s="122"/>
      <c r="VDN34" s="122"/>
      <c r="VDO34" s="122"/>
      <c r="VDP34" s="122"/>
      <c r="VDQ34" s="122"/>
      <c r="VDR34" s="122"/>
      <c r="VDS34" s="122"/>
      <c r="VDT34" s="122"/>
      <c r="VDU34" s="122"/>
      <c r="VDV34" s="122"/>
      <c r="VDW34" s="122"/>
      <c r="VDX34" s="122"/>
      <c r="VDY34" s="122"/>
      <c r="VDZ34" s="122"/>
      <c r="VEA34" s="122"/>
      <c r="VEB34" s="122"/>
      <c r="VEC34" s="122"/>
      <c r="VED34" s="122"/>
      <c r="VEE34" s="122"/>
      <c r="VEF34" s="122"/>
      <c r="VEG34" s="122"/>
      <c r="VEH34" s="122"/>
      <c r="VEI34" s="122"/>
      <c r="VEJ34" s="122"/>
      <c r="VEK34" s="122"/>
      <c r="VEL34" s="122"/>
      <c r="VEM34" s="122"/>
      <c r="VEN34" s="122"/>
      <c r="VEO34" s="122"/>
      <c r="VEP34" s="122"/>
      <c r="VEQ34" s="122"/>
      <c r="VER34" s="122"/>
      <c r="VES34" s="122"/>
      <c r="VET34" s="122"/>
      <c r="VEU34" s="122"/>
      <c r="VEV34" s="122"/>
      <c r="VEW34" s="122"/>
      <c r="VEX34" s="122"/>
      <c r="VEY34" s="122"/>
      <c r="VEZ34" s="122"/>
      <c r="VFA34" s="122"/>
      <c r="VFB34" s="122"/>
      <c r="VFC34" s="122"/>
      <c r="VFD34" s="122"/>
      <c r="VFE34" s="122"/>
      <c r="VFF34" s="122"/>
      <c r="VFG34" s="122"/>
      <c r="VFH34" s="122"/>
      <c r="VFI34" s="122"/>
      <c r="VFJ34" s="122"/>
      <c r="VFK34" s="122"/>
      <c r="VFL34" s="122"/>
      <c r="VFM34" s="122"/>
      <c r="VFN34" s="122"/>
      <c r="VFO34" s="122"/>
      <c r="VFP34" s="122"/>
      <c r="VFQ34" s="122"/>
      <c r="VFR34" s="122"/>
      <c r="VFS34" s="122"/>
      <c r="VFT34" s="122"/>
      <c r="VFU34" s="122"/>
      <c r="VFV34" s="122"/>
      <c r="VFW34" s="122"/>
      <c r="VFX34" s="122"/>
      <c r="VFY34" s="122"/>
      <c r="VFZ34" s="122"/>
      <c r="VGA34" s="122"/>
      <c r="VGB34" s="122"/>
      <c r="VGC34" s="122"/>
      <c r="VGD34" s="122"/>
      <c r="VGE34" s="122"/>
      <c r="VGF34" s="122"/>
      <c r="VGG34" s="122"/>
      <c r="VGH34" s="122"/>
      <c r="VGI34" s="122"/>
      <c r="VGJ34" s="122"/>
      <c r="VGK34" s="122"/>
      <c r="VGL34" s="122"/>
      <c r="VGM34" s="122"/>
      <c r="VGN34" s="122"/>
      <c r="VGO34" s="122"/>
      <c r="VGP34" s="122"/>
      <c r="VGQ34" s="122"/>
      <c r="VGR34" s="122"/>
      <c r="VGS34" s="122"/>
      <c r="VGT34" s="122"/>
      <c r="VGU34" s="122"/>
      <c r="VGV34" s="122"/>
      <c r="VGW34" s="122"/>
      <c r="VGX34" s="122"/>
      <c r="VGY34" s="122"/>
      <c r="VGZ34" s="122"/>
      <c r="VHA34" s="122"/>
      <c r="VHB34" s="122"/>
      <c r="VHC34" s="122"/>
      <c r="VHD34" s="122"/>
      <c r="VHE34" s="122"/>
      <c r="VHF34" s="122"/>
      <c r="VHG34" s="122"/>
      <c r="VHH34" s="122"/>
      <c r="VHI34" s="122"/>
      <c r="VHJ34" s="122"/>
      <c r="VHK34" s="122"/>
      <c r="VHL34" s="122"/>
      <c r="VHM34" s="122"/>
      <c r="VHN34" s="122"/>
      <c r="VHO34" s="122"/>
      <c r="VHP34" s="122"/>
      <c r="VHQ34" s="122"/>
      <c r="VHR34" s="122"/>
      <c r="VHS34" s="122"/>
      <c r="VHT34" s="122"/>
      <c r="VHU34" s="122"/>
      <c r="VHV34" s="122"/>
      <c r="VHW34" s="122"/>
      <c r="VHX34" s="122"/>
      <c r="VHY34" s="122"/>
      <c r="VHZ34" s="122"/>
      <c r="VIA34" s="122"/>
      <c r="VIB34" s="122"/>
      <c r="VIC34" s="122"/>
      <c r="VID34" s="122"/>
      <c r="VIE34" s="122"/>
      <c r="VIF34" s="122"/>
      <c r="VIG34" s="122"/>
      <c r="VIH34" s="122"/>
      <c r="VII34" s="122"/>
      <c r="VIJ34" s="122"/>
      <c r="VIK34" s="122"/>
      <c r="VIL34" s="122"/>
      <c r="VIM34" s="122"/>
      <c r="VIN34" s="122"/>
      <c r="VIO34" s="122"/>
      <c r="VIP34" s="122"/>
      <c r="VIQ34" s="122"/>
      <c r="VIR34" s="122"/>
      <c r="VIS34" s="122"/>
      <c r="VIT34" s="122"/>
      <c r="VIU34" s="122"/>
      <c r="VIV34" s="122"/>
      <c r="VIW34" s="122"/>
      <c r="VIX34" s="122"/>
      <c r="VIY34" s="122"/>
      <c r="VIZ34" s="122"/>
      <c r="VJA34" s="122"/>
      <c r="VJB34" s="122"/>
      <c r="VJC34" s="122"/>
      <c r="VJD34" s="122"/>
      <c r="VJE34" s="122"/>
      <c r="VJF34" s="122"/>
      <c r="VJG34" s="122"/>
      <c r="VJH34" s="122"/>
      <c r="VJI34" s="122"/>
      <c r="VJJ34" s="122"/>
      <c r="VJK34" s="122"/>
      <c r="VJL34" s="122"/>
      <c r="VJM34" s="122"/>
      <c r="VJN34" s="122"/>
      <c r="VJO34" s="122"/>
      <c r="VJP34" s="122"/>
      <c r="VJQ34" s="122"/>
      <c r="VJR34" s="122"/>
      <c r="VJS34" s="122"/>
      <c r="VJT34" s="122"/>
      <c r="VJU34" s="122"/>
      <c r="VJV34" s="122"/>
      <c r="VJW34" s="122"/>
      <c r="VJX34" s="122"/>
      <c r="VJY34" s="122"/>
      <c r="VJZ34" s="122"/>
      <c r="VKA34" s="122"/>
      <c r="VKB34" s="122"/>
      <c r="VKC34" s="122"/>
      <c r="VKD34" s="122"/>
      <c r="VKE34" s="122"/>
      <c r="VKF34" s="122"/>
      <c r="VKG34" s="122"/>
      <c r="VKH34" s="122"/>
      <c r="VKI34" s="122"/>
      <c r="VKJ34" s="122"/>
      <c r="VKK34" s="122"/>
      <c r="VKL34" s="122"/>
      <c r="VKM34" s="122"/>
      <c r="VKN34" s="122"/>
      <c r="VKO34" s="122"/>
      <c r="VKP34" s="122"/>
      <c r="VKQ34" s="122"/>
      <c r="VKR34" s="122"/>
      <c r="VKS34" s="122"/>
      <c r="VKT34" s="122"/>
      <c r="VKU34" s="122"/>
      <c r="VKV34" s="122"/>
      <c r="VKW34" s="122"/>
      <c r="VKX34" s="122"/>
      <c r="VKY34" s="122"/>
      <c r="VKZ34" s="122"/>
      <c r="VLA34" s="122"/>
      <c r="VLB34" s="122"/>
      <c r="VLC34" s="122"/>
      <c r="VLD34" s="122"/>
      <c r="VLE34" s="122"/>
      <c r="VLF34" s="122"/>
      <c r="VLG34" s="122"/>
      <c r="VLH34" s="122"/>
      <c r="VLI34" s="122"/>
      <c r="VLJ34" s="122"/>
      <c r="VLK34" s="122"/>
      <c r="VLL34" s="122"/>
      <c r="VLM34" s="122"/>
      <c r="VLN34" s="122"/>
      <c r="VLO34" s="122"/>
      <c r="VLP34" s="122"/>
      <c r="VLQ34" s="122"/>
      <c r="VLR34" s="122"/>
      <c r="VLS34" s="122"/>
      <c r="VLT34" s="122"/>
      <c r="VLU34" s="122"/>
      <c r="VLV34" s="122"/>
      <c r="VLW34" s="122"/>
      <c r="VLX34" s="122"/>
      <c r="VLY34" s="122"/>
      <c r="VLZ34" s="122"/>
      <c r="VMA34" s="122"/>
      <c r="VMB34" s="122"/>
      <c r="VMC34" s="122"/>
      <c r="VMD34" s="122"/>
      <c r="VME34" s="122"/>
      <c r="VMF34" s="122"/>
      <c r="VMG34" s="122"/>
      <c r="VMH34" s="122"/>
      <c r="VMI34" s="122"/>
      <c r="VMJ34" s="122"/>
      <c r="VMK34" s="122"/>
      <c r="VML34" s="122"/>
      <c r="VMM34" s="122"/>
      <c r="VMN34" s="122"/>
      <c r="VMO34" s="122"/>
      <c r="VMP34" s="122"/>
      <c r="VMQ34" s="122"/>
      <c r="VMR34" s="122"/>
      <c r="VMS34" s="122"/>
      <c r="VMT34" s="122"/>
      <c r="VMU34" s="122"/>
      <c r="VMV34" s="122"/>
      <c r="VMW34" s="122"/>
      <c r="VMX34" s="122"/>
      <c r="VMY34" s="122"/>
      <c r="VMZ34" s="122"/>
      <c r="VNA34" s="122"/>
      <c r="VNB34" s="122"/>
      <c r="VNC34" s="122"/>
      <c r="VND34" s="122"/>
      <c r="VNE34" s="122"/>
      <c r="VNF34" s="122"/>
      <c r="VNG34" s="122"/>
      <c r="VNH34" s="122"/>
      <c r="VNI34" s="122"/>
      <c r="VNJ34" s="122"/>
      <c r="VNK34" s="122"/>
      <c r="VNL34" s="122"/>
      <c r="VNM34" s="122"/>
      <c r="VNN34" s="122"/>
      <c r="VNO34" s="122"/>
      <c r="VNP34" s="122"/>
      <c r="VNQ34" s="122"/>
      <c r="VNR34" s="122"/>
      <c r="VNS34" s="122"/>
      <c r="VNT34" s="122"/>
      <c r="VNU34" s="122"/>
      <c r="VNV34" s="122"/>
      <c r="VNW34" s="122"/>
      <c r="VNX34" s="122"/>
      <c r="VNY34" s="122"/>
      <c r="VNZ34" s="122"/>
      <c r="VOA34" s="122"/>
      <c r="VOB34" s="122"/>
      <c r="VOC34" s="122"/>
      <c r="VOD34" s="122"/>
      <c r="VOE34" s="122"/>
      <c r="VOF34" s="122"/>
      <c r="VOG34" s="122"/>
      <c r="VOH34" s="122"/>
      <c r="VOI34" s="122"/>
      <c r="VOJ34" s="122"/>
      <c r="VOK34" s="122"/>
      <c r="VOL34" s="122"/>
      <c r="VOM34" s="122"/>
      <c r="VON34" s="122"/>
      <c r="VOO34" s="122"/>
      <c r="VOP34" s="122"/>
      <c r="VOQ34" s="122"/>
      <c r="VOR34" s="122"/>
      <c r="VOS34" s="122"/>
      <c r="VOT34" s="122"/>
      <c r="VOU34" s="122"/>
      <c r="VOV34" s="122"/>
      <c r="VOW34" s="122"/>
      <c r="VOX34" s="122"/>
      <c r="VOY34" s="122"/>
      <c r="VOZ34" s="122"/>
      <c r="VPA34" s="122"/>
      <c r="VPB34" s="122"/>
      <c r="VPC34" s="122"/>
      <c r="VPD34" s="122"/>
      <c r="VPE34" s="122"/>
      <c r="VPF34" s="122"/>
      <c r="VPG34" s="122"/>
      <c r="VPH34" s="122"/>
      <c r="VPI34" s="122"/>
      <c r="VPJ34" s="122"/>
      <c r="VPK34" s="122"/>
      <c r="VPL34" s="122"/>
      <c r="VPM34" s="122"/>
      <c r="VPN34" s="122"/>
      <c r="VPO34" s="122"/>
      <c r="VPP34" s="122"/>
      <c r="VPQ34" s="122"/>
      <c r="VPR34" s="122"/>
      <c r="VPS34" s="122"/>
      <c r="VPT34" s="122"/>
      <c r="VPU34" s="122"/>
      <c r="VPV34" s="122"/>
      <c r="VPW34" s="122"/>
      <c r="VPX34" s="122"/>
      <c r="VPY34" s="122"/>
      <c r="VPZ34" s="122"/>
      <c r="VQA34" s="122"/>
      <c r="VQB34" s="122"/>
      <c r="VQC34" s="122"/>
      <c r="VQD34" s="122"/>
      <c r="VQE34" s="122"/>
      <c r="VQF34" s="122"/>
      <c r="VQG34" s="122"/>
      <c r="VQH34" s="122"/>
      <c r="VQI34" s="122"/>
      <c r="VQJ34" s="122"/>
      <c r="VQK34" s="122"/>
      <c r="VQL34" s="122"/>
      <c r="VQM34" s="122"/>
      <c r="VQN34" s="122"/>
      <c r="VQO34" s="122"/>
      <c r="VQP34" s="122"/>
      <c r="VQQ34" s="122"/>
      <c r="VQR34" s="122"/>
      <c r="VQS34" s="122"/>
      <c r="VQT34" s="122"/>
      <c r="VQU34" s="122"/>
      <c r="VQV34" s="122"/>
      <c r="VQW34" s="122"/>
      <c r="VQX34" s="122"/>
      <c r="VQY34" s="122"/>
      <c r="VQZ34" s="122"/>
      <c r="VRA34" s="122"/>
      <c r="VRB34" s="122"/>
      <c r="VRC34" s="122"/>
      <c r="VRD34" s="122"/>
      <c r="VRE34" s="122"/>
      <c r="VRF34" s="122"/>
      <c r="VRG34" s="122"/>
      <c r="VRH34" s="122"/>
      <c r="VRI34" s="122"/>
      <c r="VRJ34" s="122"/>
      <c r="VRK34" s="122"/>
      <c r="VRL34" s="122"/>
      <c r="VRM34" s="122"/>
      <c r="VRN34" s="122"/>
      <c r="VRO34" s="122"/>
      <c r="VRP34" s="122"/>
      <c r="VRQ34" s="122"/>
      <c r="VRR34" s="122"/>
      <c r="VRS34" s="122"/>
      <c r="VRT34" s="122"/>
      <c r="VRU34" s="122"/>
      <c r="VRV34" s="122"/>
      <c r="VRW34" s="122"/>
      <c r="VRX34" s="122"/>
      <c r="VRY34" s="122"/>
      <c r="VRZ34" s="122"/>
      <c r="VSA34" s="122"/>
      <c r="VSB34" s="122"/>
      <c r="VSC34" s="122"/>
      <c r="VSD34" s="122"/>
      <c r="VSE34" s="122"/>
      <c r="VSF34" s="122"/>
      <c r="VSG34" s="122"/>
      <c r="VSH34" s="122"/>
      <c r="VSI34" s="122"/>
      <c r="VSJ34" s="122"/>
      <c r="VSK34" s="122"/>
      <c r="VSL34" s="122"/>
      <c r="VSM34" s="122"/>
      <c r="VSN34" s="122"/>
      <c r="VSO34" s="122"/>
      <c r="VSP34" s="122"/>
      <c r="VSQ34" s="122"/>
      <c r="VSR34" s="122"/>
      <c r="VSS34" s="122"/>
      <c r="VST34" s="122"/>
      <c r="VSU34" s="122"/>
      <c r="VSV34" s="122"/>
      <c r="VSW34" s="122"/>
      <c r="VSX34" s="122"/>
      <c r="VSY34" s="122"/>
      <c r="VSZ34" s="122"/>
      <c r="VTA34" s="122"/>
      <c r="VTB34" s="122"/>
      <c r="VTC34" s="122"/>
      <c r="VTD34" s="122"/>
      <c r="VTE34" s="122"/>
      <c r="VTF34" s="122"/>
      <c r="VTG34" s="122"/>
      <c r="VTH34" s="122"/>
      <c r="VTI34" s="122"/>
      <c r="VTJ34" s="122"/>
      <c r="VTK34" s="122"/>
      <c r="VTL34" s="122"/>
      <c r="VTM34" s="122"/>
      <c r="VTN34" s="122"/>
      <c r="VTO34" s="122"/>
      <c r="VTP34" s="122"/>
      <c r="VTQ34" s="122"/>
      <c r="VTR34" s="122"/>
      <c r="VTS34" s="122"/>
      <c r="VTT34" s="122"/>
      <c r="VTU34" s="122"/>
      <c r="VTV34" s="122"/>
      <c r="VTW34" s="122"/>
      <c r="VTX34" s="122"/>
      <c r="VTY34" s="122"/>
      <c r="VTZ34" s="122"/>
      <c r="VUA34" s="122"/>
      <c r="VUB34" s="122"/>
      <c r="VUC34" s="122"/>
      <c r="VUD34" s="122"/>
      <c r="VUE34" s="122"/>
      <c r="VUF34" s="122"/>
      <c r="VUG34" s="122"/>
      <c r="VUH34" s="122"/>
      <c r="VUI34" s="122"/>
      <c r="VUJ34" s="122"/>
      <c r="VUK34" s="122"/>
      <c r="VUL34" s="122"/>
      <c r="VUM34" s="122"/>
      <c r="VUN34" s="122"/>
      <c r="VUO34" s="122"/>
      <c r="VUP34" s="122"/>
      <c r="VUQ34" s="122"/>
      <c r="VUR34" s="122"/>
      <c r="VUS34" s="122"/>
      <c r="VUT34" s="122"/>
      <c r="VUU34" s="122"/>
      <c r="VUV34" s="122"/>
      <c r="VUW34" s="122"/>
      <c r="VUX34" s="122"/>
      <c r="VUY34" s="122"/>
      <c r="VUZ34" s="122"/>
      <c r="VVA34" s="122"/>
      <c r="VVB34" s="122"/>
      <c r="VVC34" s="122"/>
      <c r="VVD34" s="122"/>
      <c r="VVE34" s="122"/>
      <c r="VVF34" s="122"/>
      <c r="VVG34" s="122"/>
      <c r="VVH34" s="122"/>
      <c r="VVI34" s="122"/>
      <c r="VVJ34" s="122"/>
      <c r="VVK34" s="122"/>
      <c r="VVL34" s="122"/>
      <c r="VVM34" s="122"/>
      <c r="VVN34" s="122"/>
      <c r="VVO34" s="122"/>
      <c r="VVP34" s="122"/>
      <c r="VVQ34" s="122"/>
      <c r="VVR34" s="122"/>
      <c r="VVS34" s="122"/>
      <c r="VVT34" s="122"/>
      <c r="VVU34" s="122"/>
      <c r="VVV34" s="122"/>
      <c r="VVW34" s="122"/>
      <c r="VVX34" s="122"/>
      <c r="VVY34" s="122"/>
      <c r="VVZ34" s="122"/>
      <c r="VWA34" s="122"/>
      <c r="VWB34" s="122"/>
      <c r="VWC34" s="122"/>
      <c r="VWD34" s="122"/>
      <c r="VWE34" s="122"/>
      <c r="VWF34" s="122"/>
      <c r="VWG34" s="122"/>
      <c r="VWH34" s="122"/>
      <c r="VWI34" s="122"/>
      <c r="VWJ34" s="122"/>
      <c r="VWK34" s="122"/>
      <c r="VWL34" s="122"/>
      <c r="VWM34" s="122"/>
      <c r="VWN34" s="122"/>
      <c r="VWO34" s="122"/>
      <c r="VWP34" s="122"/>
      <c r="VWQ34" s="122"/>
      <c r="VWR34" s="122"/>
      <c r="VWS34" s="122"/>
      <c r="VWT34" s="122"/>
      <c r="VWU34" s="122"/>
      <c r="VWV34" s="122"/>
      <c r="VWW34" s="122"/>
      <c r="VWX34" s="122"/>
      <c r="VWY34" s="122"/>
      <c r="VWZ34" s="122"/>
      <c r="VXA34" s="122"/>
      <c r="VXB34" s="122"/>
      <c r="VXC34" s="122"/>
      <c r="VXD34" s="122"/>
      <c r="VXE34" s="122"/>
      <c r="VXF34" s="122"/>
      <c r="VXG34" s="122"/>
      <c r="VXH34" s="122"/>
      <c r="VXI34" s="122"/>
      <c r="VXJ34" s="122"/>
      <c r="VXK34" s="122"/>
      <c r="VXL34" s="122"/>
      <c r="VXM34" s="122"/>
      <c r="VXN34" s="122"/>
      <c r="VXO34" s="122"/>
      <c r="VXP34" s="122"/>
      <c r="VXQ34" s="122"/>
      <c r="VXR34" s="122"/>
      <c r="VXS34" s="122"/>
      <c r="VXT34" s="122"/>
      <c r="VXU34" s="122"/>
      <c r="VXV34" s="122"/>
      <c r="VXW34" s="122"/>
      <c r="VXX34" s="122"/>
      <c r="VXY34" s="122"/>
      <c r="VXZ34" s="122"/>
      <c r="VYA34" s="122"/>
      <c r="VYB34" s="122"/>
      <c r="VYC34" s="122"/>
      <c r="VYD34" s="122"/>
      <c r="VYE34" s="122"/>
      <c r="VYF34" s="122"/>
      <c r="VYG34" s="122"/>
      <c r="VYH34" s="122"/>
      <c r="VYI34" s="122"/>
      <c r="VYJ34" s="122"/>
      <c r="VYK34" s="122"/>
      <c r="VYL34" s="122"/>
      <c r="VYM34" s="122"/>
      <c r="VYN34" s="122"/>
      <c r="VYO34" s="122"/>
      <c r="VYP34" s="122"/>
      <c r="VYQ34" s="122"/>
      <c r="VYR34" s="122"/>
      <c r="VYS34" s="122"/>
      <c r="VYT34" s="122"/>
      <c r="VYU34" s="122"/>
      <c r="VYV34" s="122"/>
      <c r="VYW34" s="122"/>
      <c r="VYX34" s="122"/>
      <c r="VYY34" s="122"/>
      <c r="VYZ34" s="122"/>
      <c r="VZA34" s="122"/>
      <c r="VZB34" s="122"/>
      <c r="VZC34" s="122"/>
      <c r="VZD34" s="122"/>
      <c r="VZE34" s="122"/>
      <c r="VZF34" s="122"/>
      <c r="VZG34" s="122"/>
      <c r="VZH34" s="122"/>
      <c r="VZI34" s="122"/>
      <c r="VZJ34" s="122"/>
      <c r="VZK34" s="122"/>
      <c r="VZL34" s="122"/>
      <c r="VZM34" s="122"/>
      <c r="VZN34" s="122"/>
      <c r="VZO34" s="122"/>
      <c r="VZP34" s="122"/>
      <c r="VZQ34" s="122"/>
      <c r="VZR34" s="122"/>
      <c r="VZS34" s="122"/>
      <c r="VZT34" s="122"/>
      <c r="VZU34" s="122"/>
      <c r="VZV34" s="122"/>
      <c r="VZW34" s="122"/>
      <c r="VZX34" s="122"/>
      <c r="VZY34" s="122"/>
      <c r="VZZ34" s="122"/>
      <c r="WAA34" s="122"/>
      <c r="WAB34" s="122"/>
      <c r="WAC34" s="122"/>
      <c r="WAD34" s="122"/>
      <c r="WAE34" s="122"/>
      <c r="WAF34" s="122"/>
      <c r="WAG34" s="122"/>
      <c r="WAH34" s="122"/>
      <c r="WAI34" s="122"/>
      <c r="WAJ34" s="122"/>
      <c r="WAK34" s="122"/>
      <c r="WAL34" s="122"/>
      <c r="WAM34" s="122"/>
      <c r="WAN34" s="122"/>
      <c r="WAO34" s="122"/>
      <c r="WAP34" s="122"/>
      <c r="WAQ34" s="122"/>
      <c r="WAR34" s="122"/>
      <c r="WAS34" s="122"/>
      <c r="WAT34" s="122"/>
      <c r="WAU34" s="122"/>
      <c r="WAV34" s="122"/>
      <c r="WAW34" s="122"/>
      <c r="WAX34" s="122"/>
      <c r="WAY34" s="122"/>
      <c r="WAZ34" s="122"/>
      <c r="WBA34" s="122"/>
      <c r="WBB34" s="122"/>
      <c r="WBC34" s="122"/>
      <c r="WBD34" s="122"/>
      <c r="WBE34" s="122"/>
      <c r="WBF34" s="122"/>
      <c r="WBG34" s="122"/>
      <c r="WBH34" s="122"/>
      <c r="WBI34" s="122"/>
      <c r="WBJ34" s="122"/>
      <c r="WBK34" s="122"/>
      <c r="WBL34" s="122"/>
      <c r="WBM34" s="122"/>
      <c r="WBN34" s="122"/>
      <c r="WBO34" s="122"/>
      <c r="WBP34" s="122"/>
      <c r="WBQ34" s="122"/>
      <c r="WBR34" s="122"/>
      <c r="WBS34" s="122"/>
      <c r="WBT34" s="122"/>
      <c r="WBU34" s="122"/>
      <c r="WBV34" s="122"/>
      <c r="WBW34" s="122"/>
      <c r="WBX34" s="122"/>
      <c r="WBY34" s="122"/>
      <c r="WBZ34" s="122"/>
      <c r="WCA34" s="122"/>
      <c r="WCB34" s="122"/>
      <c r="WCC34" s="122"/>
      <c r="WCD34" s="122"/>
      <c r="WCE34" s="122"/>
      <c r="WCF34" s="122"/>
      <c r="WCG34" s="122"/>
      <c r="WCH34" s="122"/>
      <c r="WCI34" s="122"/>
      <c r="WCJ34" s="122"/>
      <c r="WCK34" s="122"/>
      <c r="WCL34" s="122"/>
      <c r="WCM34" s="122"/>
      <c r="WCN34" s="122"/>
      <c r="WCO34" s="122"/>
      <c r="WCP34" s="122"/>
      <c r="WCQ34" s="122"/>
      <c r="WCR34" s="122"/>
      <c r="WCS34" s="122"/>
      <c r="WCT34" s="122"/>
      <c r="WCU34" s="122"/>
      <c r="WCV34" s="122"/>
      <c r="WCW34" s="122"/>
      <c r="WCX34" s="122"/>
      <c r="WCY34" s="122"/>
      <c r="WCZ34" s="122"/>
      <c r="WDA34" s="122"/>
      <c r="WDB34" s="122"/>
      <c r="WDC34" s="122"/>
      <c r="WDD34" s="122"/>
      <c r="WDE34" s="122"/>
      <c r="WDF34" s="122"/>
      <c r="WDG34" s="122"/>
      <c r="WDH34" s="122"/>
      <c r="WDI34" s="122"/>
      <c r="WDJ34" s="122"/>
      <c r="WDK34" s="122"/>
      <c r="WDL34" s="122"/>
      <c r="WDM34" s="122"/>
      <c r="WDN34" s="122"/>
      <c r="WDO34" s="122"/>
      <c r="WDP34" s="122"/>
      <c r="WDQ34" s="122"/>
      <c r="WDR34" s="122"/>
      <c r="WDS34" s="122"/>
      <c r="WDT34" s="122"/>
      <c r="WDU34" s="122"/>
      <c r="WDV34" s="122"/>
      <c r="WDW34" s="122"/>
      <c r="WDX34" s="122"/>
      <c r="WDY34" s="122"/>
      <c r="WDZ34" s="122"/>
      <c r="WEA34" s="122"/>
      <c r="WEB34" s="122"/>
      <c r="WEC34" s="122"/>
      <c r="WED34" s="122"/>
      <c r="WEE34" s="122"/>
      <c r="WEF34" s="122"/>
      <c r="WEG34" s="122"/>
      <c r="WEH34" s="122"/>
      <c r="WEI34" s="122"/>
      <c r="WEJ34" s="122"/>
      <c r="WEK34" s="122"/>
      <c r="WEL34" s="122"/>
      <c r="WEM34" s="122"/>
      <c r="WEN34" s="122"/>
      <c r="WEO34" s="122"/>
      <c r="WEP34" s="122"/>
      <c r="WEQ34" s="122"/>
      <c r="WER34" s="122"/>
      <c r="WES34" s="122"/>
      <c r="WET34" s="122"/>
      <c r="WEU34" s="122"/>
      <c r="WEV34" s="122"/>
      <c r="WEW34" s="122"/>
      <c r="WEX34" s="122"/>
      <c r="WEY34" s="122"/>
      <c r="WEZ34" s="122"/>
      <c r="WFA34" s="122"/>
      <c r="WFB34" s="122"/>
      <c r="WFC34" s="122"/>
      <c r="WFD34" s="122"/>
      <c r="WFE34" s="122"/>
      <c r="WFF34" s="122"/>
      <c r="WFG34" s="122"/>
      <c r="WFH34" s="122"/>
      <c r="WFI34" s="122"/>
      <c r="WFJ34" s="122"/>
      <c r="WFK34" s="122"/>
      <c r="WFL34" s="122"/>
      <c r="WFM34" s="122"/>
      <c r="WFN34" s="122"/>
      <c r="WFO34" s="122"/>
      <c r="WFP34" s="122"/>
      <c r="WFQ34" s="122"/>
      <c r="WFR34" s="122"/>
      <c r="WFS34" s="122"/>
      <c r="WFT34" s="122"/>
      <c r="WFU34" s="122"/>
      <c r="WFV34" s="122"/>
      <c r="WFW34" s="122"/>
      <c r="WFX34" s="122"/>
      <c r="WFY34" s="122"/>
      <c r="WFZ34" s="122"/>
      <c r="WGA34" s="122"/>
      <c r="WGB34" s="122"/>
      <c r="WGC34" s="122"/>
      <c r="WGD34" s="122"/>
      <c r="WGE34" s="122"/>
      <c r="WGF34" s="122"/>
      <c r="WGG34" s="122"/>
      <c r="WGH34" s="122"/>
      <c r="WGI34" s="122"/>
      <c r="WGJ34" s="122"/>
      <c r="WGK34" s="122"/>
      <c r="WGL34" s="122"/>
      <c r="WGM34" s="122"/>
      <c r="WGN34" s="122"/>
      <c r="WGO34" s="122"/>
      <c r="WGP34" s="122"/>
      <c r="WGQ34" s="122"/>
      <c r="WGR34" s="122"/>
      <c r="WGS34" s="122"/>
      <c r="WGT34" s="122"/>
      <c r="WGU34" s="122"/>
      <c r="WGV34" s="122"/>
      <c r="WGW34" s="122"/>
      <c r="WGX34" s="122"/>
      <c r="WGY34" s="122"/>
      <c r="WGZ34" s="122"/>
      <c r="WHA34" s="122"/>
      <c r="WHB34" s="122"/>
      <c r="WHC34" s="122"/>
      <c r="WHD34" s="122"/>
      <c r="WHE34" s="122"/>
      <c r="WHF34" s="122"/>
      <c r="WHG34" s="122"/>
      <c r="WHH34" s="122"/>
      <c r="WHI34" s="122"/>
      <c r="WHJ34" s="122"/>
      <c r="WHK34" s="122"/>
      <c r="WHL34" s="122"/>
      <c r="WHM34" s="122"/>
      <c r="WHN34" s="122"/>
      <c r="WHO34" s="122"/>
      <c r="WHP34" s="122"/>
      <c r="WHQ34" s="122"/>
      <c r="WHR34" s="122"/>
      <c r="WHS34" s="122"/>
      <c r="WHT34" s="122"/>
      <c r="WHU34" s="122"/>
      <c r="WHV34" s="122"/>
      <c r="WHW34" s="122"/>
      <c r="WHX34" s="122"/>
      <c r="WHY34" s="122"/>
      <c r="WHZ34" s="122"/>
      <c r="WIA34" s="122"/>
      <c r="WIB34" s="122"/>
      <c r="WIC34" s="122"/>
      <c r="WID34" s="122"/>
      <c r="WIE34" s="122"/>
      <c r="WIF34" s="122"/>
      <c r="WIG34" s="122"/>
      <c r="WIH34" s="122"/>
      <c r="WII34" s="122"/>
      <c r="WIJ34" s="122"/>
      <c r="WIK34" s="122"/>
      <c r="WIL34" s="122"/>
      <c r="WIM34" s="122"/>
      <c r="WIN34" s="122"/>
      <c r="WIO34" s="122"/>
      <c r="WIP34" s="122"/>
      <c r="WIQ34" s="122"/>
      <c r="WIR34" s="122"/>
      <c r="WIS34" s="122"/>
      <c r="WIT34" s="122"/>
      <c r="WIU34" s="122"/>
      <c r="WIV34" s="122"/>
      <c r="WIW34" s="122"/>
      <c r="WIX34" s="122"/>
      <c r="WIY34" s="122"/>
      <c r="WIZ34" s="122"/>
      <c r="WJA34" s="122"/>
      <c r="WJB34" s="122"/>
      <c r="WJC34" s="122"/>
      <c r="WJD34" s="122"/>
      <c r="WJE34" s="122"/>
      <c r="WJF34" s="122"/>
      <c r="WJG34" s="122"/>
      <c r="WJH34" s="122"/>
      <c r="WJI34" s="122"/>
      <c r="WJJ34" s="122"/>
      <c r="WJK34" s="122"/>
      <c r="WJL34" s="122"/>
      <c r="WJM34" s="122"/>
      <c r="WJN34" s="122"/>
      <c r="WJO34" s="122"/>
      <c r="WJP34" s="122"/>
      <c r="WJQ34" s="122"/>
      <c r="WJR34" s="122"/>
      <c r="WJS34" s="122"/>
      <c r="WJT34" s="122"/>
      <c r="WJU34" s="122"/>
      <c r="WJV34" s="122"/>
      <c r="WJW34" s="122"/>
      <c r="WJX34" s="122"/>
      <c r="WJY34" s="122"/>
      <c r="WJZ34" s="122"/>
      <c r="WKA34" s="122"/>
      <c r="WKB34" s="122"/>
      <c r="WKC34" s="122"/>
      <c r="WKD34" s="122"/>
      <c r="WKE34" s="122"/>
      <c r="WKF34" s="122"/>
      <c r="WKG34" s="122"/>
      <c r="WKH34" s="122"/>
      <c r="WKI34" s="122"/>
      <c r="WKJ34" s="122"/>
      <c r="WKK34" s="122"/>
      <c r="WKL34" s="122"/>
      <c r="WKM34" s="122"/>
      <c r="WKN34" s="122"/>
      <c r="WKO34" s="122"/>
      <c r="WKP34" s="122"/>
      <c r="WKQ34" s="122"/>
      <c r="WKR34" s="122"/>
      <c r="WKS34" s="122"/>
      <c r="WKT34" s="122"/>
      <c r="WKU34" s="122"/>
      <c r="WKV34" s="122"/>
      <c r="WKW34" s="122"/>
      <c r="WKX34" s="122"/>
      <c r="WKY34" s="122"/>
      <c r="WKZ34" s="122"/>
      <c r="WLA34" s="122"/>
      <c r="WLB34" s="122"/>
      <c r="WLC34" s="122"/>
      <c r="WLD34" s="122"/>
      <c r="WLE34" s="122"/>
      <c r="WLF34" s="122"/>
      <c r="WLG34" s="122"/>
      <c r="WLH34" s="122"/>
      <c r="WLI34" s="122"/>
      <c r="WLJ34" s="122"/>
      <c r="WLK34" s="122"/>
      <c r="WLL34" s="122"/>
      <c r="WLM34" s="122"/>
      <c r="WLN34" s="122"/>
      <c r="WLO34" s="122"/>
      <c r="WLP34" s="122"/>
      <c r="WLQ34" s="122"/>
      <c r="WLR34" s="122"/>
      <c r="WLS34" s="122"/>
      <c r="WLT34" s="122"/>
      <c r="WLU34" s="122"/>
      <c r="WLV34" s="122"/>
      <c r="WLW34" s="122"/>
      <c r="WLX34" s="122"/>
      <c r="WLY34" s="122"/>
      <c r="WLZ34" s="122"/>
      <c r="WMA34" s="122"/>
      <c r="WMB34" s="122"/>
      <c r="WMC34" s="122"/>
      <c r="WMD34" s="122"/>
      <c r="WME34" s="122"/>
      <c r="WMF34" s="122"/>
      <c r="WMG34" s="122"/>
      <c r="WMH34" s="122"/>
      <c r="WMI34" s="122"/>
      <c r="WMJ34" s="122"/>
      <c r="WMK34" s="122"/>
      <c r="WML34" s="122"/>
      <c r="WMM34" s="122"/>
      <c r="WMN34" s="122"/>
      <c r="WMO34" s="122"/>
      <c r="WMP34" s="122"/>
      <c r="WMQ34" s="122"/>
      <c r="WMR34" s="122"/>
      <c r="WMS34" s="122"/>
      <c r="WMT34" s="122"/>
      <c r="WMU34" s="122"/>
      <c r="WMV34" s="122"/>
      <c r="WMW34" s="122"/>
      <c r="WMX34" s="122"/>
      <c r="WMY34" s="122"/>
      <c r="WMZ34" s="122"/>
      <c r="WNA34" s="122"/>
      <c r="WNB34" s="122"/>
      <c r="WNC34" s="122"/>
      <c r="WND34" s="122"/>
      <c r="WNE34" s="122"/>
      <c r="WNF34" s="122"/>
      <c r="WNG34" s="122"/>
      <c r="WNH34" s="122"/>
      <c r="WNI34" s="122"/>
      <c r="WNJ34" s="122"/>
      <c r="WNK34" s="122"/>
      <c r="WNL34" s="122"/>
      <c r="WNM34" s="122"/>
      <c r="WNN34" s="122"/>
      <c r="WNO34" s="122"/>
      <c r="WNP34" s="122"/>
      <c r="WNQ34" s="122"/>
      <c r="WNR34" s="122"/>
      <c r="WNS34" s="122"/>
      <c r="WNT34" s="122"/>
      <c r="WNU34" s="122"/>
      <c r="WNV34" s="122"/>
      <c r="WNW34" s="122"/>
      <c r="WNX34" s="122"/>
      <c r="WNY34" s="122"/>
      <c r="WNZ34" s="122"/>
      <c r="WOA34" s="122"/>
      <c r="WOB34" s="122"/>
      <c r="WOC34" s="122"/>
      <c r="WOD34" s="122"/>
      <c r="WOE34" s="122"/>
      <c r="WOF34" s="122"/>
      <c r="WOG34" s="122"/>
      <c r="WOH34" s="122"/>
      <c r="WOI34" s="122"/>
      <c r="WOJ34" s="122"/>
      <c r="WOK34" s="122"/>
      <c r="WOL34" s="122"/>
      <c r="WOM34" s="122"/>
      <c r="WON34" s="122"/>
      <c r="WOO34" s="122"/>
      <c r="WOP34" s="122"/>
      <c r="WOQ34" s="122"/>
      <c r="WOR34" s="122"/>
      <c r="WOS34" s="122"/>
      <c r="WOT34" s="122"/>
      <c r="WOU34" s="122"/>
      <c r="WOV34" s="122"/>
      <c r="WOW34" s="122"/>
      <c r="WOX34" s="122"/>
      <c r="WOY34" s="122"/>
      <c r="WOZ34" s="122"/>
      <c r="WPA34" s="122"/>
      <c r="WPB34" s="122"/>
      <c r="WPC34" s="122"/>
      <c r="WPD34" s="122"/>
      <c r="WPE34" s="122"/>
      <c r="WPF34" s="122"/>
      <c r="WPG34" s="122"/>
      <c r="WPH34" s="122"/>
      <c r="WPI34" s="122"/>
      <c r="WPJ34" s="122"/>
      <c r="WPK34" s="122"/>
      <c r="WPL34" s="122"/>
      <c r="WPM34" s="122"/>
      <c r="WPN34" s="122"/>
      <c r="WPO34" s="122"/>
      <c r="WPP34" s="122"/>
      <c r="WPQ34" s="122"/>
      <c r="WPR34" s="122"/>
      <c r="WPS34" s="122"/>
      <c r="WPT34" s="122"/>
      <c r="WPU34" s="122"/>
      <c r="WPV34" s="122"/>
      <c r="WPW34" s="122"/>
      <c r="WPX34" s="122"/>
      <c r="WPY34" s="122"/>
      <c r="WPZ34" s="122"/>
      <c r="WQA34" s="122"/>
      <c r="WQB34" s="122"/>
      <c r="WQC34" s="122"/>
      <c r="WQD34" s="122"/>
      <c r="WQE34" s="122"/>
      <c r="WQF34" s="122"/>
      <c r="WQG34" s="122"/>
      <c r="WQH34" s="122"/>
      <c r="WQI34" s="122"/>
      <c r="WQJ34" s="122"/>
      <c r="WQK34" s="122"/>
      <c r="WQL34" s="122"/>
      <c r="WQM34" s="122"/>
      <c r="WQN34" s="122"/>
      <c r="WQO34" s="122"/>
      <c r="WQP34" s="122"/>
      <c r="WQQ34" s="122"/>
      <c r="WQR34" s="122"/>
      <c r="WQS34" s="122"/>
      <c r="WQT34" s="122"/>
      <c r="WQU34" s="122"/>
      <c r="WQV34" s="122"/>
      <c r="WQW34" s="122"/>
      <c r="WQX34" s="122"/>
      <c r="WQY34" s="122"/>
      <c r="WQZ34" s="122"/>
      <c r="WRA34" s="122"/>
      <c r="WRB34" s="122"/>
      <c r="WRC34" s="122"/>
      <c r="WRD34" s="122"/>
      <c r="WRE34" s="122"/>
      <c r="WRF34" s="122"/>
      <c r="WRG34" s="122"/>
      <c r="WRH34" s="122"/>
      <c r="WRI34" s="122"/>
      <c r="WRJ34" s="122"/>
      <c r="WRK34" s="122"/>
      <c r="WRL34" s="122"/>
      <c r="WRM34" s="122"/>
      <c r="WRN34" s="122"/>
      <c r="WRO34" s="122"/>
      <c r="WRP34" s="122"/>
      <c r="WRQ34" s="122"/>
      <c r="WRR34" s="122"/>
      <c r="WRS34" s="122"/>
      <c r="WRT34" s="122"/>
      <c r="WRU34" s="122"/>
      <c r="WRV34" s="122"/>
      <c r="WRW34" s="122"/>
      <c r="WRX34" s="122"/>
      <c r="WRY34" s="122"/>
      <c r="WRZ34" s="122"/>
      <c r="WSA34" s="122"/>
      <c r="WSB34" s="122"/>
      <c r="WSC34" s="122"/>
      <c r="WSD34" s="122"/>
      <c r="WSE34" s="122"/>
      <c r="WSF34" s="122"/>
      <c r="WSG34" s="122"/>
      <c r="WSH34" s="122"/>
      <c r="WSI34" s="122"/>
      <c r="WSJ34" s="122"/>
      <c r="WSK34" s="122"/>
      <c r="WSL34" s="122"/>
      <c r="WSM34" s="122"/>
      <c r="WSN34" s="122"/>
      <c r="WSO34" s="122"/>
      <c r="WSP34" s="122"/>
      <c r="WSQ34" s="122"/>
      <c r="WSR34" s="122"/>
      <c r="WSS34" s="122"/>
      <c r="WST34" s="122"/>
      <c r="WSU34" s="122"/>
      <c r="WSV34" s="122"/>
      <c r="WSW34" s="122"/>
      <c r="WSX34" s="122"/>
      <c r="WSY34" s="122"/>
      <c r="WSZ34" s="122"/>
      <c r="WTA34" s="122"/>
      <c r="WTB34" s="122"/>
      <c r="WTC34" s="122"/>
      <c r="WTD34" s="122"/>
      <c r="WTE34" s="122"/>
      <c r="WTF34" s="122"/>
      <c r="WTG34" s="122"/>
      <c r="WTH34" s="122"/>
      <c r="WTI34" s="122"/>
      <c r="WTJ34" s="122"/>
      <c r="WTK34" s="122"/>
      <c r="WTL34" s="122"/>
      <c r="WTM34" s="122"/>
      <c r="WTN34" s="122"/>
      <c r="WTO34" s="122"/>
      <c r="WTP34" s="122"/>
      <c r="WTQ34" s="122"/>
      <c r="WTR34" s="122"/>
      <c r="WTS34" s="122"/>
      <c r="WTT34" s="122"/>
      <c r="WTU34" s="122"/>
      <c r="WTV34" s="122"/>
      <c r="WTW34" s="122"/>
      <c r="WTX34" s="122"/>
      <c r="WTY34" s="122"/>
      <c r="WTZ34" s="122"/>
      <c r="WUA34" s="122"/>
      <c r="WUB34" s="122"/>
      <c r="WUC34" s="122"/>
      <c r="WUD34" s="122"/>
      <c r="WUE34" s="122"/>
      <c r="WUF34" s="122"/>
      <c r="WUG34" s="122"/>
      <c r="WUH34" s="122"/>
      <c r="WUI34" s="122"/>
      <c r="WUJ34" s="122"/>
      <c r="WUK34" s="122"/>
      <c r="WUL34" s="122"/>
      <c r="WUM34" s="122"/>
      <c r="WUN34" s="122"/>
      <c r="WUO34" s="122"/>
      <c r="WUP34" s="122"/>
      <c r="WUQ34" s="122"/>
      <c r="WUR34" s="122"/>
      <c r="WUS34" s="122"/>
      <c r="WUT34" s="122"/>
      <c r="WUU34" s="122"/>
      <c r="WUV34" s="122"/>
      <c r="WUW34" s="122"/>
      <c r="WUX34" s="122"/>
      <c r="WUY34" s="122"/>
      <c r="WUZ34" s="122"/>
      <c r="WVA34" s="122"/>
      <c r="WVB34" s="122"/>
      <c r="WVC34" s="122"/>
      <c r="WVD34" s="122"/>
      <c r="WVE34" s="122"/>
      <c r="WVF34" s="122"/>
      <c r="WVG34" s="122"/>
      <c r="WVH34" s="122"/>
      <c r="WVI34" s="122"/>
      <c r="WVJ34" s="122"/>
      <c r="WVK34" s="122"/>
      <c r="WVL34" s="122"/>
      <c r="WVM34" s="122"/>
      <c r="WVN34" s="122"/>
      <c r="WVO34" s="122"/>
      <c r="WVP34" s="122"/>
      <c r="WVQ34" s="122"/>
      <c r="WVR34" s="122"/>
      <c r="WVS34" s="122"/>
      <c r="WVT34" s="122"/>
      <c r="WVU34" s="122"/>
      <c r="WVV34" s="122"/>
      <c r="WVW34" s="122"/>
      <c r="WVX34" s="122"/>
      <c r="WVY34" s="122"/>
      <c r="WVZ34" s="122"/>
      <c r="WWA34" s="122"/>
      <c r="WWB34" s="122"/>
      <c r="WWC34" s="122"/>
      <c r="WWD34" s="122"/>
      <c r="WWE34" s="122"/>
      <c r="WWF34" s="122"/>
      <c r="WWG34" s="122"/>
      <c r="WWH34" s="122"/>
      <c r="WWI34" s="122"/>
      <c r="WWJ34" s="122"/>
      <c r="WWK34" s="122"/>
      <c r="WWL34" s="122"/>
      <c r="WWM34" s="122"/>
      <c r="WWN34" s="122"/>
      <c r="WWO34" s="122"/>
      <c r="WWP34" s="122"/>
      <c r="WWQ34" s="122"/>
      <c r="WWR34" s="122"/>
      <c r="WWS34" s="122"/>
      <c r="WWT34" s="122"/>
      <c r="WWU34" s="122"/>
      <c r="WWV34" s="122"/>
      <c r="WWW34" s="122"/>
      <c r="WWX34" s="122"/>
      <c r="WWY34" s="122"/>
      <c r="WWZ34" s="122"/>
      <c r="WXA34" s="122"/>
      <c r="WXB34" s="122"/>
      <c r="WXC34" s="122"/>
      <c r="WXD34" s="122"/>
      <c r="WXE34" s="122"/>
      <c r="WXF34" s="122"/>
      <c r="WXG34" s="122"/>
      <c r="WXH34" s="122"/>
      <c r="WXI34" s="122"/>
      <c r="WXJ34" s="122"/>
      <c r="WXK34" s="122"/>
      <c r="WXL34" s="122"/>
      <c r="WXM34" s="122"/>
      <c r="WXN34" s="122"/>
      <c r="WXO34" s="122"/>
      <c r="WXP34" s="122"/>
      <c r="WXQ34" s="122"/>
      <c r="WXR34" s="122"/>
      <c r="WXS34" s="122"/>
      <c r="WXT34" s="122"/>
      <c r="WXU34" s="122"/>
      <c r="WXV34" s="122"/>
      <c r="WXW34" s="122"/>
      <c r="WXX34" s="122"/>
      <c r="WXY34" s="122"/>
      <c r="WXZ34" s="122"/>
      <c r="WYA34" s="122"/>
      <c r="WYB34" s="122"/>
      <c r="WYC34" s="122"/>
      <c r="WYD34" s="122"/>
      <c r="WYE34" s="122"/>
      <c r="WYF34" s="122"/>
      <c r="WYG34" s="122"/>
      <c r="WYH34" s="122"/>
      <c r="WYI34" s="122"/>
      <c r="WYJ34" s="122"/>
      <c r="WYK34" s="122"/>
      <c r="WYL34" s="122"/>
      <c r="WYM34" s="122"/>
      <c r="WYN34" s="122"/>
      <c r="WYO34" s="122"/>
      <c r="WYP34" s="122"/>
      <c r="WYQ34" s="122"/>
      <c r="WYR34" s="122"/>
      <c r="WYS34" s="122"/>
      <c r="WYT34" s="122"/>
      <c r="WYU34" s="122"/>
      <c r="WYV34" s="122"/>
      <c r="WYW34" s="122"/>
      <c r="WYX34" s="122"/>
      <c r="WYY34" s="122"/>
      <c r="WYZ34" s="122"/>
      <c r="WZA34" s="122"/>
      <c r="WZB34" s="122"/>
      <c r="WZC34" s="122"/>
      <c r="WZD34" s="122"/>
      <c r="WZE34" s="122"/>
      <c r="WZF34" s="122"/>
      <c r="WZG34" s="122"/>
      <c r="WZH34" s="122"/>
      <c r="WZI34" s="122"/>
      <c r="WZJ34" s="122"/>
      <c r="WZK34" s="122"/>
      <c r="WZL34" s="122"/>
      <c r="WZM34" s="122"/>
      <c r="WZN34" s="122"/>
      <c r="WZO34" s="122"/>
      <c r="WZP34" s="122"/>
      <c r="WZQ34" s="122"/>
      <c r="WZR34" s="122"/>
      <c r="WZS34" s="122"/>
      <c r="WZT34" s="122"/>
      <c r="WZU34" s="122"/>
      <c r="WZV34" s="122"/>
      <c r="WZW34" s="122"/>
      <c r="WZX34" s="122"/>
      <c r="WZY34" s="122"/>
      <c r="WZZ34" s="122"/>
      <c r="XAA34" s="122"/>
      <c r="XAB34" s="122"/>
      <c r="XAC34" s="122"/>
      <c r="XAD34" s="122"/>
      <c r="XAE34" s="122"/>
      <c r="XAF34" s="122"/>
      <c r="XAG34" s="122"/>
      <c r="XAH34" s="122"/>
      <c r="XAI34" s="122"/>
      <c r="XAJ34" s="122"/>
      <c r="XAK34" s="122"/>
      <c r="XAL34" s="122"/>
      <c r="XAM34" s="122"/>
      <c r="XAN34" s="122"/>
      <c r="XAO34" s="122"/>
      <c r="XAP34" s="122"/>
      <c r="XAQ34" s="122"/>
      <c r="XAR34" s="122"/>
      <c r="XAS34" s="122"/>
      <c r="XAT34" s="122"/>
      <c r="XAU34" s="122"/>
      <c r="XAV34" s="122"/>
      <c r="XAW34" s="122"/>
      <c r="XAX34" s="122"/>
      <c r="XAY34" s="122"/>
      <c r="XAZ34" s="122"/>
      <c r="XBA34" s="122"/>
      <c r="XBB34" s="122"/>
      <c r="XBC34" s="122"/>
      <c r="XBD34" s="122"/>
      <c r="XBE34" s="122"/>
      <c r="XBF34" s="122"/>
      <c r="XBG34" s="122"/>
      <c r="XBH34" s="122"/>
      <c r="XBI34" s="122"/>
      <c r="XBJ34" s="122"/>
      <c r="XBK34" s="122"/>
      <c r="XBL34" s="122"/>
      <c r="XBM34" s="122"/>
      <c r="XBN34" s="122"/>
      <c r="XBO34" s="122"/>
      <c r="XBP34" s="122"/>
      <c r="XBQ34" s="122"/>
      <c r="XBR34" s="122"/>
      <c r="XBS34" s="122"/>
      <c r="XBT34" s="122"/>
      <c r="XBU34" s="122"/>
      <c r="XBV34" s="122"/>
      <c r="XBW34" s="122"/>
      <c r="XBX34" s="122"/>
      <c r="XBY34" s="122"/>
      <c r="XBZ34" s="122"/>
      <c r="XCA34" s="122"/>
      <c r="XCB34" s="122"/>
      <c r="XCC34" s="122"/>
      <c r="XCD34" s="122"/>
      <c r="XCE34" s="122"/>
      <c r="XCF34" s="122"/>
      <c r="XCG34" s="122"/>
      <c r="XCH34" s="122"/>
      <c r="XCI34" s="122"/>
      <c r="XCJ34" s="122"/>
      <c r="XCK34" s="122"/>
      <c r="XCL34" s="122"/>
      <c r="XCM34" s="122"/>
      <c r="XCN34" s="122"/>
      <c r="XCO34" s="122"/>
      <c r="XCP34" s="122"/>
      <c r="XCQ34" s="122"/>
      <c r="XCR34" s="122"/>
      <c r="XCS34" s="122"/>
      <c r="XCT34" s="122"/>
      <c r="XCU34" s="122"/>
      <c r="XCV34" s="122"/>
      <c r="XCW34" s="122"/>
      <c r="XCX34" s="122"/>
      <c r="XCY34" s="122"/>
      <c r="XCZ34" s="122"/>
      <c r="XDA34" s="122"/>
      <c r="XDB34" s="122"/>
      <c r="XDC34" s="122"/>
      <c r="XDD34" s="122"/>
      <c r="XDE34" s="122"/>
      <c r="XDF34" s="122"/>
      <c r="XDG34" s="122"/>
      <c r="XDH34" s="122"/>
      <c r="XDI34" s="122"/>
      <c r="XDJ34" s="122"/>
      <c r="XDK34" s="122"/>
      <c r="XDL34" s="122"/>
      <c r="XDM34" s="122"/>
      <c r="XDN34" s="122"/>
      <c r="XDO34" s="122"/>
      <c r="XDP34" s="122"/>
      <c r="XDQ34" s="122"/>
      <c r="XDR34" s="122"/>
      <c r="XDS34" s="122"/>
      <c r="XDT34" s="122"/>
      <c r="XDU34" s="122"/>
      <c r="XDV34" s="122"/>
      <c r="XDW34" s="122"/>
      <c r="XDX34" s="122"/>
      <c r="XDY34" s="122"/>
      <c r="XDZ34" s="122"/>
      <c r="XEA34" s="122"/>
      <c r="XEB34" s="122"/>
      <c r="XEC34" s="122"/>
      <c r="XED34" s="122"/>
      <c r="XEE34" s="122"/>
      <c r="XEF34" s="122"/>
      <c r="XEG34" s="122"/>
      <c r="XEH34" s="122"/>
      <c r="XEI34" s="122"/>
      <c r="XEJ34" s="122"/>
      <c r="XEK34" s="122"/>
      <c r="XEL34" s="122"/>
      <c r="XEM34" s="122"/>
      <c r="XEN34" s="122"/>
      <c r="XEO34" s="122"/>
      <c r="XEP34" s="122"/>
      <c r="XEQ34" s="122"/>
      <c r="XER34" s="122"/>
      <c r="XES34" s="122"/>
      <c r="XET34" s="122"/>
      <c r="XEU34" s="122"/>
      <c r="XEV34" s="122"/>
    </row>
    <row r="35" spans="1:16376" ht="21" customHeight="1" thickBot="1" x14ac:dyDescent="0.3">
      <c r="A35" s="317">
        <v>1</v>
      </c>
      <c r="B35" s="130" t="s">
        <v>2887</v>
      </c>
      <c r="C35" s="130" t="s">
        <v>2888</v>
      </c>
      <c r="D35" s="430" t="s">
        <v>2889</v>
      </c>
      <c r="E35" s="130" t="s">
        <v>2890</v>
      </c>
      <c r="F35" s="130" t="s">
        <v>2891</v>
      </c>
      <c r="G35" s="130" t="s">
        <v>2888</v>
      </c>
      <c r="H35" s="6" t="s">
        <v>1690</v>
      </c>
      <c r="I35" s="444">
        <v>45352</v>
      </c>
      <c r="J35" s="469" t="s">
        <v>2892</v>
      </c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5"/>
      <c r="BV35" s="135"/>
      <c r="BW35" s="135"/>
      <c r="BX35" s="135"/>
      <c r="BY35" s="135"/>
      <c r="BZ35" s="135"/>
      <c r="CA35" s="135"/>
      <c r="CB35" s="135"/>
      <c r="CC35" s="135"/>
      <c r="CD35" s="135"/>
      <c r="CE35" s="135"/>
      <c r="CF35" s="135"/>
      <c r="CG35" s="135"/>
      <c r="CH35" s="135"/>
      <c r="CI35" s="135"/>
      <c r="CJ35" s="135"/>
      <c r="CK35" s="135"/>
      <c r="CL35" s="135"/>
      <c r="CM35" s="135"/>
      <c r="CN35" s="135"/>
      <c r="CO35" s="135"/>
      <c r="CP35" s="135"/>
      <c r="CQ35" s="135"/>
      <c r="CR35" s="135"/>
      <c r="CS35" s="135"/>
      <c r="CT35" s="135"/>
      <c r="CU35" s="135"/>
      <c r="CV35" s="135"/>
      <c r="CW35" s="135"/>
      <c r="CX35" s="135"/>
      <c r="CY35" s="135"/>
      <c r="CZ35" s="135"/>
      <c r="DA35" s="135"/>
      <c r="DB35" s="135"/>
      <c r="DC35" s="135"/>
      <c r="DD35" s="135"/>
      <c r="DE35" s="135"/>
      <c r="DF35" s="135"/>
      <c r="DG35" s="135"/>
      <c r="DH35" s="135"/>
      <c r="DI35" s="135"/>
      <c r="DJ35" s="135"/>
      <c r="DK35" s="135"/>
      <c r="DL35" s="135"/>
      <c r="DM35" s="135"/>
      <c r="DN35" s="135"/>
      <c r="DO35" s="135"/>
      <c r="DP35" s="135"/>
      <c r="DQ35" s="135"/>
      <c r="DR35" s="135"/>
      <c r="DS35" s="135"/>
      <c r="DT35" s="135"/>
      <c r="DU35" s="135"/>
      <c r="DV35" s="135"/>
      <c r="DW35" s="135"/>
      <c r="DX35" s="135"/>
      <c r="DY35" s="135"/>
      <c r="DZ35" s="135"/>
      <c r="EA35" s="135"/>
      <c r="EB35" s="135"/>
      <c r="EC35" s="135"/>
      <c r="ED35" s="135"/>
      <c r="EE35" s="135"/>
      <c r="EF35" s="135"/>
      <c r="EG35" s="135"/>
      <c r="EH35" s="135"/>
      <c r="EI35" s="135"/>
      <c r="EJ35" s="135"/>
      <c r="EK35" s="135"/>
      <c r="EL35" s="135"/>
      <c r="EM35" s="135"/>
      <c r="EN35" s="135"/>
      <c r="EO35" s="135"/>
      <c r="EP35" s="135"/>
      <c r="EQ35" s="135"/>
      <c r="ER35" s="135"/>
      <c r="ES35" s="135"/>
      <c r="ET35" s="135"/>
      <c r="EU35" s="135"/>
      <c r="EV35" s="135"/>
      <c r="EW35" s="135"/>
      <c r="EX35" s="135"/>
      <c r="EY35" s="135"/>
      <c r="EZ35" s="135"/>
      <c r="FA35" s="135"/>
      <c r="FB35" s="135"/>
      <c r="FC35" s="135"/>
      <c r="FD35" s="135"/>
      <c r="FE35" s="135"/>
      <c r="FF35" s="135"/>
      <c r="FG35" s="135"/>
      <c r="FH35" s="135"/>
      <c r="FI35" s="135"/>
      <c r="FJ35" s="135"/>
      <c r="FK35" s="135"/>
      <c r="FL35" s="135"/>
      <c r="FM35" s="135"/>
      <c r="FN35" s="135"/>
      <c r="FO35" s="135"/>
      <c r="FP35" s="135"/>
      <c r="FQ35" s="135"/>
      <c r="FR35" s="135"/>
      <c r="FS35" s="135"/>
      <c r="FT35" s="135"/>
      <c r="FU35" s="135"/>
      <c r="FV35" s="135"/>
      <c r="FW35" s="135"/>
      <c r="FX35" s="135"/>
      <c r="FY35" s="135"/>
      <c r="FZ35" s="135"/>
      <c r="GA35" s="135"/>
      <c r="GB35" s="135"/>
      <c r="GC35" s="135"/>
      <c r="GD35" s="135"/>
      <c r="GE35" s="135"/>
      <c r="GF35" s="135"/>
      <c r="GG35" s="135"/>
      <c r="GH35" s="135"/>
      <c r="GI35" s="135"/>
      <c r="GJ35" s="135"/>
      <c r="GK35" s="135"/>
      <c r="GL35" s="135"/>
      <c r="GM35" s="135"/>
      <c r="GN35" s="135"/>
      <c r="GO35" s="135"/>
      <c r="GP35" s="135"/>
      <c r="GQ35" s="135"/>
      <c r="GR35" s="135"/>
      <c r="GS35" s="135"/>
      <c r="GT35" s="135"/>
      <c r="GU35" s="135"/>
      <c r="GV35" s="135"/>
      <c r="GW35" s="135"/>
      <c r="GX35" s="135"/>
      <c r="GY35" s="135"/>
      <c r="GZ35" s="135"/>
      <c r="HA35" s="135"/>
      <c r="HB35" s="135"/>
      <c r="HC35" s="135"/>
      <c r="HD35" s="135"/>
      <c r="HE35" s="135"/>
      <c r="HF35" s="135"/>
      <c r="HG35" s="135"/>
      <c r="HH35" s="135"/>
      <c r="HI35" s="135"/>
      <c r="HJ35" s="135"/>
      <c r="HK35" s="135"/>
      <c r="HL35" s="135"/>
      <c r="HM35" s="135"/>
      <c r="HN35" s="135"/>
      <c r="HO35" s="135"/>
      <c r="HP35" s="135"/>
      <c r="HQ35" s="135"/>
      <c r="HR35" s="135"/>
      <c r="HS35" s="135"/>
      <c r="HT35" s="135"/>
      <c r="HU35" s="135"/>
      <c r="HV35" s="135"/>
      <c r="HW35" s="135"/>
      <c r="HX35" s="135"/>
      <c r="HY35" s="135"/>
      <c r="HZ35" s="135"/>
      <c r="IA35" s="135"/>
      <c r="IB35" s="135"/>
      <c r="IC35" s="135"/>
      <c r="ID35" s="135"/>
      <c r="IE35" s="135"/>
      <c r="IF35" s="135"/>
      <c r="IG35" s="135"/>
      <c r="IH35" s="135"/>
      <c r="II35" s="135"/>
      <c r="IJ35" s="135"/>
      <c r="IK35" s="135"/>
      <c r="IL35" s="135"/>
      <c r="IM35" s="135"/>
      <c r="IN35" s="135"/>
      <c r="IO35" s="135"/>
      <c r="IP35" s="135"/>
      <c r="IQ35" s="135"/>
      <c r="IR35" s="135"/>
      <c r="IS35" s="135"/>
      <c r="IT35" s="135"/>
      <c r="IU35" s="135"/>
      <c r="IV35" s="135"/>
      <c r="IW35" s="135"/>
      <c r="IX35" s="135"/>
      <c r="IY35" s="135"/>
      <c r="IZ35" s="135"/>
      <c r="JA35" s="135"/>
      <c r="JB35" s="135"/>
      <c r="JC35" s="135"/>
      <c r="JD35" s="135"/>
      <c r="JE35" s="135"/>
      <c r="JF35" s="135"/>
      <c r="JG35" s="135"/>
      <c r="JH35" s="135"/>
      <c r="JI35" s="135"/>
      <c r="JJ35" s="135"/>
      <c r="JK35" s="135"/>
      <c r="JL35" s="135"/>
      <c r="JM35" s="135"/>
      <c r="JN35" s="135"/>
      <c r="JO35" s="135"/>
      <c r="JP35" s="135"/>
      <c r="JQ35" s="135"/>
      <c r="JR35" s="135"/>
      <c r="JS35" s="135"/>
      <c r="JT35" s="135"/>
      <c r="JU35" s="135"/>
      <c r="JV35" s="135"/>
      <c r="JW35" s="135"/>
      <c r="JX35" s="135"/>
      <c r="JY35" s="135"/>
      <c r="JZ35" s="135"/>
      <c r="KA35" s="135"/>
      <c r="KB35" s="135"/>
      <c r="KC35" s="135"/>
      <c r="KD35" s="135"/>
      <c r="KE35" s="135"/>
      <c r="KF35" s="135"/>
      <c r="KG35" s="135"/>
      <c r="KH35" s="135"/>
      <c r="KI35" s="135"/>
      <c r="KJ35" s="135"/>
      <c r="KK35" s="135"/>
      <c r="KL35" s="135"/>
      <c r="KM35" s="135"/>
      <c r="KN35" s="135"/>
      <c r="KO35" s="135"/>
      <c r="KP35" s="135"/>
      <c r="KQ35" s="135"/>
      <c r="KR35" s="135"/>
      <c r="KS35" s="135"/>
      <c r="KT35" s="135"/>
      <c r="KU35" s="135"/>
      <c r="KV35" s="135"/>
      <c r="KW35" s="135"/>
      <c r="KX35" s="135"/>
      <c r="KY35" s="135"/>
      <c r="KZ35" s="135"/>
      <c r="LA35" s="135"/>
      <c r="LB35" s="135"/>
      <c r="LC35" s="135"/>
      <c r="LD35" s="135"/>
      <c r="LE35" s="135"/>
      <c r="LF35" s="135"/>
      <c r="LG35" s="135"/>
      <c r="LH35" s="135"/>
      <c r="LI35" s="135"/>
      <c r="LJ35" s="135"/>
      <c r="LK35" s="135"/>
      <c r="LL35" s="135"/>
      <c r="LM35" s="135"/>
      <c r="LN35" s="135"/>
      <c r="LO35" s="135"/>
      <c r="LP35" s="135"/>
      <c r="LQ35" s="135"/>
      <c r="LR35" s="135"/>
      <c r="LS35" s="135"/>
      <c r="LT35" s="135"/>
      <c r="LU35" s="135"/>
      <c r="LV35" s="135"/>
      <c r="LW35" s="135"/>
      <c r="LX35" s="135"/>
      <c r="LY35" s="135"/>
      <c r="LZ35" s="135"/>
      <c r="MA35" s="135"/>
      <c r="MB35" s="135"/>
      <c r="MC35" s="135"/>
      <c r="MD35" s="135"/>
      <c r="ME35" s="135"/>
      <c r="MF35" s="135"/>
      <c r="MG35" s="135"/>
      <c r="MH35" s="135"/>
      <c r="MI35" s="135"/>
      <c r="MJ35" s="135"/>
      <c r="MK35" s="135"/>
      <c r="ML35" s="135"/>
      <c r="MM35" s="135"/>
      <c r="MN35" s="135"/>
      <c r="MO35" s="135"/>
      <c r="MP35" s="135"/>
      <c r="MQ35" s="135"/>
      <c r="MR35" s="135"/>
      <c r="MS35" s="135"/>
      <c r="MT35" s="135"/>
      <c r="MU35" s="135"/>
      <c r="MV35" s="135"/>
      <c r="MW35" s="135"/>
      <c r="MX35" s="135"/>
      <c r="MY35" s="135"/>
      <c r="MZ35" s="135"/>
      <c r="NA35" s="135"/>
      <c r="NB35" s="135"/>
      <c r="NC35" s="135"/>
      <c r="ND35" s="135"/>
      <c r="NE35" s="135"/>
      <c r="NF35" s="135"/>
      <c r="NG35" s="135"/>
      <c r="NH35" s="135"/>
      <c r="NI35" s="135"/>
      <c r="NJ35" s="135"/>
      <c r="NK35" s="135"/>
      <c r="NL35" s="135"/>
      <c r="NM35" s="135"/>
      <c r="NN35" s="135"/>
      <c r="NO35" s="135"/>
      <c r="NP35" s="135"/>
      <c r="NQ35" s="135"/>
      <c r="NR35" s="135"/>
      <c r="NS35" s="135"/>
      <c r="NT35" s="135"/>
      <c r="NU35" s="135"/>
      <c r="NV35" s="135"/>
      <c r="NW35" s="135"/>
      <c r="NX35" s="135"/>
      <c r="NY35" s="135"/>
      <c r="NZ35" s="135"/>
      <c r="OA35" s="135"/>
      <c r="OB35" s="135"/>
      <c r="OC35" s="135"/>
      <c r="OD35" s="135"/>
      <c r="OE35" s="135"/>
      <c r="OF35" s="135"/>
      <c r="OG35" s="135"/>
      <c r="OH35" s="135"/>
      <c r="OI35" s="135"/>
      <c r="OJ35" s="135"/>
      <c r="OK35" s="135"/>
      <c r="OL35" s="135"/>
      <c r="OM35" s="135"/>
      <c r="ON35" s="135"/>
      <c r="OO35" s="135"/>
      <c r="OP35" s="135"/>
      <c r="OQ35" s="135"/>
      <c r="OR35" s="135"/>
      <c r="OS35" s="135"/>
      <c r="OT35" s="135"/>
      <c r="OU35" s="135"/>
      <c r="OV35" s="135"/>
      <c r="OW35" s="135"/>
      <c r="OX35" s="135"/>
      <c r="OY35" s="135"/>
      <c r="OZ35" s="135"/>
      <c r="PA35" s="135"/>
      <c r="PB35" s="135"/>
      <c r="PC35" s="135"/>
      <c r="PD35" s="135"/>
      <c r="PE35" s="135"/>
      <c r="PF35" s="135"/>
      <c r="PG35" s="135"/>
      <c r="PH35" s="135"/>
      <c r="PI35" s="135"/>
      <c r="PJ35" s="135"/>
      <c r="PK35" s="135"/>
      <c r="PL35" s="135"/>
      <c r="PM35" s="135"/>
      <c r="PN35" s="135"/>
      <c r="PO35" s="135"/>
      <c r="PP35" s="135"/>
      <c r="PQ35" s="135"/>
      <c r="PR35" s="135"/>
      <c r="PS35" s="135"/>
      <c r="PT35" s="135"/>
      <c r="PU35" s="135"/>
      <c r="PV35" s="135"/>
      <c r="PW35" s="135"/>
      <c r="PX35" s="135"/>
      <c r="PY35" s="135"/>
      <c r="PZ35" s="135"/>
      <c r="QA35" s="135"/>
      <c r="QB35" s="135"/>
      <c r="QC35" s="135"/>
      <c r="QD35" s="135"/>
      <c r="QE35" s="135"/>
      <c r="QF35" s="135"/>
      <c r="QG35" s="135"/>
      <c r="QH35" s="135"/>
      <c r="QI35" s="135"/>
      <c r="QJ35" s="135"/>
      <c r="QK35" s="135"/>
      <c r="QL35" s="135"/>
      <c r="QM35" s="135"/>
      <c r="QN35" s="135"/>
      <c r="QO35" s="135"/>
      <c r="QP35" s="135"/>
      <c r="QQ35" s="135"/>
      <c r="QR35" s="135"/>
      <c r="QS35" s="135"/>
      <c r="QT35" s="135"/>
      <c r="QU35" s="135"/>
      <c r="QV35" s="135"/>
      <c r="QW35" s="135"/>
      <c r="QX35" s="135"/>
      <c r="QY35" s="135"/>
      <c r="QZ35" s="135"/>
      <c r="RA35" s="135"/>
      <c r="RB35" s="135"/>
      <c r="RC35" s="135"/>
      <c r="RD35" s="135"/>
      <c r="RE35" s="135"/>
      <c r="RF35" s="135"/>
      <c r="RG35" s="135"/>
      <c r="RH35" s="135"/>
      <c r="RI35" s="135"/>
      <c r="RJ35" s="135"/>
      <c r="RK35" s="135"/>
      <c r="RL35" s="135"/>
      <c r="RM35" s="135"/>
      <c r="RN35" s="135"/>
      <c r="RO35" s="135"/>
      <c r="RP35" s="135"/>
      <c r="RQ35" s="135"/>
      <c r="RR35" s="135"/>
      <c r="RS35" s="135"/>
      <c r="RT35" s="135"/>
      <c r="RU35" s="135"/>
      <c r="RV35" s="135"/>
      <c r="RW35" s="135"/>
      <c r="RX35" s="135"/>
      <c r="RY35" s="135"/>
      <c r="RZ35" s="135"/>
      <c r="SA35" s="135"/>
      <c r="SB35" s="135"/>
      <c r="SC35" s="135"/>
      <c r="SD35" s="135"/>
      <c r="SE35" s="135"/>
      <c r="SF35" s="135"/>
      <c r="SG35" s="135"/>
      <c r="SH35" s="135"/>
      <c r="SI35" s="135"/>
      <c r="SJ35" s="135"/>
      <c r="SK35" s="135"/>
      <c r="SL35" s="135"/>
      <c r="SM35" s="135"/>
      <c r="SN35" s="135"/>
      <c r="SO35" s="135"/>
      <c r="SP35" s="135"/>
      <c r="SQ35" s="135"/>
      <c r="SR35" s="135"/>
      <c r="SS35" s="135"/>
      <c r="ST35" s="135"/>
      <c r="SU35" s="135"/>
      <c r="SV35" s="135"/>
      <c r="SW35" s="135"/>
      <c r="SX35" s="135"/>
      <c r="SY35" s="135"/>
      <c r="SZ35" s="135"/>
      <c r="TA35" s="135"/>
      <c r="TB35" s="135"/>
      <c r="TC35" s="135"/>
      <c r="TD35" s="135"/>
      <c r="TE35" s="135"/>
      <c r="TF35" s="135"/>
      <c r="TG35" s="135"/>
      <c r="TH35" s="135"/>
      <c r="TI35" s="135"/>
      <c r="TJ35" s="135"/>
      <c r="TK35" s="135"/>
      <c r="TL35" s="135"/>
      <c r="TM35" s="135"/>
      <c r="TN35" s="135"/>
      <c r="TO35" s="135"/>
      <c r="TP35" s="135"/>
      <c r="TQ35" s="135"/>
      <c r="TR35" s="135"/>
      <c r="TS35" s="135"/>
      <c r="TT35" s="135"/>
      <c r="TU35" s="135"/>
      <c r="TV35" s="135"/>
      <c r="TW35" s="135"/>
      <c r="TX35" s="135"/>
      <c r="TY35" s="135"/>
      <c r="TZ35" s="135"/>
      <c r="UA35" s="135"/>
      <c r="UB35" s="135"/>
      <c r="UC35" s="135"/>
      <c r="UD35" s="135"/>
      <c r="UE35" s="135"/>
      <c r="UF35" s="135"/>
      <c r="UG35" s="135"/>
      <c r="UH35" s="135"/>
      <c r="UI35" s="135"/>
      <c r="UJ35" s="135"/>
      <c r="UK35" s="135"/>
      <c r="UL35" s="135"/>
      <c r="UM35" s="135"/>
      <c r="UN35" s="135"/>
      <c r="UO35" s="135"/>
      <c r="UP35" s="135"/>
      <c r="UQ35" s="135"/>
      <c r="UR35" s="135"/>
      <c r="US35" s="135"/>
      <c r="UT35" s="135"/>
      <c r="UU35" s="135"/>
      <c r="UV35" s="135"/>
      <c r="UW35" s="135"/>
      <c r="UX35" s="135"/>
      <c r="UY35" s="135"/>
      <c r="UZ35" s="135"/>
      <c r="VA35" s="135"/>
      <c r="VB35" s="135"/>
      <c r="VC35" s="135"/>
      <c r="VD35" s="135"/>
      <c r="VE35" s="135"/>
      <c r="VF35" s="135"/>
      <c r="VG35" s="135"/>
      <c r="VH35" s="135"/>
      <c r="VI35" s="135"/>
      <c r="VJ35" s="135"/>
      <c r="VK35" s="135"/>
      <c r="VL35" s="135"/>
      <c r="VM35" s="135"/>
      <c r="VN35" s="135"/>
      <c r="VO35" s="135"/>
      <c r="VP35" s="135"/>
      <c r="VQ35" s="135"/>
      <c r="VR35" s="135"/>
      <c r="VS35" s="135"/>
      <c r="VT35" s="135"/>
      <c r="VU35" s="135"/>
      <c r="VV35" s="135"/>
      <c r="VW35" s="135"/>
      <c r="VX35" s="135"/>
      <c r="VY35" s="135"/>
      <c r="VZ35" s="135"/>
      <c r="WA35" s="135"/>
      <c r="WB35" s="135"/>
      <c r="WC35" s="135"/>
      <c r="WD35" s="135"/>
      <c r="WE35" s="135"/>
      <c r="WF35" s="135"/>
      <c r="WG35" s="135"/>
      <c r="WH35" s="135"/>
      <c r="WI35" s="135"/>
      <c r="WJ35" s="135"/>
      <c r="WK35" s="135"/>
      <c r="WL35" s="135"/>
      <c r="WM35" s="135"/>
      <c r="WN35" s="135"/>
      <c r="WO35" s="135"/>
      <c r="WP35" s="135"/>
      <c r="WQ35" s="135"/>
      <c r="WR35" s="135"/>
      <c r="WS35" s="135"/>
      <c r="WT35" s="135"/>
      <c r="WU35" s="135"/>
      <c r="WV35" s="135"/>
      <c r="WW35" s="135"/>
      <c r="WX35" s="135"/>
      <c r="WY35" s="135"/>
      <c r="WZ35" s="135"/>
      <c r="XA35" s="135"/>
      <c r="XB35" s="135"/>
      <c r="XC35" s="135"/>
      <c r="XD35" s="135"/>
      <c r="XE35" s="135"/>
      <c r="XF35" s="135"/>
      <c r="XG35" s="135"/>
      <c r="XH35" s="135"/>
      <c r="XI35" s="135"/>
      <c r="XJ35" s="135"/>
      <c r="XK35" s="135"/>
      <c r="XL35" s="135"/>
      <c r="XM35" s="135"/>
      <c r="XN35" s="135"/>
      <c r="XO35" s="135"/>
      <c r="XP35" s="135"/>
      <c r="XQ35" s="135"/>
      <c r="XR35" s="135"/>
      <c r="XS35" s="135"/>
      <c r="XT35" s="135"/>
      <c r="XU35" s="135"/>
      <c r="XV35" s="135"/>
      <c r="XW35" s="135"/>
      <c r="XX35" s="135"/>
      <c r="XY35" s="135"/>
      <c r="XZ35" s="135"/>
      <c r="YA35" s="135"/>
      <c r="YB35" s="135"/>
      <c r="YC35" s="135"/>
      <c r="YD35" s="135"/>
      <c r="YE35" s="135"/>
      <c r="YF35" s="135"/>
      <c r="YG35" s="135"/>
      <c r="YH35" s="135"/>
      <c r="YI35" s="135"/>
      <c r="YJ35" s="135"/>
      <c r="YK35" s="135"/>
      <c r="YL35" s="135"/>
      <c r="YM35" s="135"/>
      <c r="YN35" s="135"/>
      <c r="YO35" s="135"/>
      <c r="YP35" s="135"/>
      <c r="YQ35" s="135"/>
      <c r="YR35" s="135"/>
      <c r="YS35" s="135"/>
      <c r="YT35" s="135"/>
      <c r="YU35" s="135"/>
      <c r="YV35" s="135"/>
      <c r="YW35" s="135"/>
      <c r="YX35" s="135"/>
      <c r="YY35" s="135"/>
      <c r="YZ35" s="135"/>
      <c r="ZA35" s="135"/>
      <c r="ZB35" s="135"/>
      <c r="ZC35" s="135"/>
      <c r="ZD35" s="135"/>
      <c r="ZE35" s="135"/>
      <c r="ZF35" s="135"/>
      <c r="ZG35" s="135"/>
      <c r="ZH35" s="135"/>
      <c r="ZI35" s="135"/>
      <c r="ZJ35" s="135"/>
      <c r="ZK35" s="135"/>
      <c r="ZL35" s="135"/>
      <c r="ZM35" s="135"/>
      <c r="ZN35" s="135"/>
      <c r="ZO35" s="135"/>
      <c r="ZP35" s="135"/>
      <c r="ZQ35" s="135"/>
      <c r="ZR35" s="135"/>
      <c r="ZS35" s="135"/>
      <c r="ZT35" s="135"/>
      <c r="ZU35" s="135"/>
      <c r="ZV35" s="135"/>
      <c r="ZW35" s="135"/>
      <c r="ZX35" s="135"/>
      <c r="ZY35" s="135"/>
      <c r="ZZ35" s="135"/>
      <c r="AAA35" s="135"/>
      <c r="AAB35" s="135"/>
      <c r="AAC35" s="135"/>
      <c r="AAD35" s="135"/>
      <c r="AAE35" s="135"/>
      <c r="AAF35" s="135"/>
      <c r="AAG35" s="135"/>
      <c r="AAH35" s="135"/>
      <c r="AAI35" s="135"/>
      <c r="AAJ35" s="135"/>
      <c r="AAK35" s="135"/>
      <c r="AAL35" s="135"/>
      <c r="AAM35" s="135"/>
      <c r="AAN35" s="135"/>
      <c r="AAO35" s="135"/>
      <c r="AAP35" s="135"/>
      <c r="AAQ35" s="135"/>
      <c r="AAR35" s="135"/>
      <c r="AAS35" s="135"/>
      <c r="AAT35" s="135"/>
      <c r="AAU35" s="135"/>
      <c r="AAV35" s="135"/>
      <c r="AAW35" s="135"/>
      <c r="AAX35" s="135"/>
      <c r="AAY35" s="135"/>
      <c r="AAZ35" s="135"/>
      <c r="ABA35" s="135"/>
      <c r="ABB35" s="135"/>
      <c r="ABC35" s="135"/>
      <c r="ABD35" s="135"/>
      <c r="ABE35" s="135"/>
      <c r="ABF35" s="135"/>
      <c r="ABG35" s="135"/>
      <c r="ABH35" s="135"/>
      <c r="ABI35" s="135"/>
      <c r="ABJ35" s="135"/>
      <c r="ABK35" s="135"/>
      <c r="ABL35" s="135"/>
      <c r="ABM35" s="135"/>
      <c r="ABN35" s="135"/>
      <c r="ABO35" s="135"/>
      <c r="ABP35" s="135"/>
      <c r="ABQ35" s="135"/>
      <c r="ABR35" s="135"/>
      <c r="ABS35" s="135"/>
      <c r="ABT35" s="135"/>
      <c r="ABU35" s="135"/>
      <c r="ABV35" s="135"/>
      <c r="ABW35" s="135"/>
      <c r="ABX35" s="135"/>
      <c r="ABY35" s="135"/>
      <c r="ABZ35" s="135"/>
      <c r="ACA35" s="135"/>
      <c r="ACB35" s="135"/>
      <c r="ACC35" s="135"/>
      <c r="ACD35" s="135"/>
      <c r="ACE35" s="135"/>
      <c r="ACF35" s="135"/>
      <c r="ACG35" s="135"/>
      <c r="ACH35" s="135"/>
      <c r="ACI35" s="135"/>
      <c r="ACJ35" s="135"/>
      <c r="ACK35" s="135"/>
      <c r="ACL35" s="135"/>
      <c r="ACM35" s="135"/>
      <c r="ACN35" s="135"/>
      <c r="ACO35" s="135"/>
      <c r="ACP35" s="135"/>
      <c r="ACQ35" s="135"/>
      <c r="ACR35" s="135"/>
      <c r="ACS35" s="135"/>
      <c r="ACT35" s="135"/>
      <c r="ACU35" s="135"/>
      <c r="ACV35" s="135"/>
      <c r="ACW35" s="135"/>
      <c r="ACX35" s="135"/>
      <c r="ACY35" s="135"/>
      <c r="ACZ35" s="135"/>
      <c r="ADA35" s="135"/>
      <c r="ADB35" s="135"/>
      <c r="ADC35" s="135"/>
      <c r="ADD35" s="135"/>
      <c r="ADE35" s="135"/>
      <c r="ADF35" s="135"/>
      <c r="ADG35" s="135"/>
      <c r="ADH35" s="135"/>
      <c r="ADI35" s="135"/>
      <c r="ADJ35" s="135"/>
      <c r="ADK35" s="135"/>
      <c r="ADL35" s="135"/>
      <c r="ADM35" s="135"/>
      <c r="ADN35" s="135"/>
      <c r="ADO35" s="135"/>
      <c r="ADP35" s="135"/>
      <c r="ADQ35" s="135"/>
      <c r="ADR35" s="135"/>
      <c r="ADS35" s="135"/>
      <c r="ADT35" s="135"/>
      <c r="ADU35" s="135"/>
      <c r="ADV35" s="135"/>
      <c r="ADW35" s="135"/>
      <c r="ADX35" s="135"/>
      <c r="ADY35" s="135"/>
      <c r="ADZ35" s="135"/>
      <c r="AEA35" s="135"/>
      <c r="AEB35" s="135"/>
      <c r="AEC35" s="135"/>
      <c r="AED35" s="135"/>
      <c r="AEE35" s="135"/>
      <c r="AEF35" s="135"/>
      <c r="AEG35" s="135"/>
      <c r="AEH35" s="135"/>
      <c r="AEI35" s="135"/>
      <c r="AEJ35" s="135"/>
      <c r="AEK35" s="135"/>
      <c r="AEL35" s="135"/>
      <c r="AEM35" s="135"/>
      <c r="AEN35" s="135"/>
      <c r="AEO35" s="135"/>
      <c r="AEP35" s="135"/>
      <c r="AEQ35" s="135"/>
      <c r="AER35" s="135"/>
      <c r="AES35" s="135"/>
      <c r="AET35" s="135"/>
      <c r="AEU35" s="135"/>
      <c r="AEV35" s="135"/>
      <c r="AEW35" s="135"/>
      <c r="AEX35" s="135"/>
      <c r="AEY35" s="135"/>
      <c r="AEZ35" s="135"/>
      <c r="AFA35" s="135"/>
      <c r="AFB35" s="135"/>
      <c r="AFC35" s="135"/>
      <c r="AFD35" s="135"/>
      <c r="AFE35" s="135"/>
      <c r="AFF35" s="135"/>
      <c r="AFG35" s="135"/>
      <c r="AFH35" s="135"/>
      <c r="AFI35" s="135"/>
      <c r="AFJ35" s="135"/>
      <c r="AFK35" s="135"/>
      <c r="AFL35" s="135"/>
      <c r="AFM35" s="135"/>
      <c r="AFN35" s="135"/>
      <c r="AFO35" s="135"/>
      <c r="AFP35" s="135"/>
      <c r="AFQ35" s="135"/>
      <c r="AFR35" s="135"/>
      <c r="AFS35" s="135"/>
      <c r="AFT35" s="135"/>
      <c r="AFU35" s="135"/>
      <c r="AFV35" s="135"/>
      <c r="AFW35" s="135"/>
      <c r="AFX35" s="135"/>
      <c r="AFY35" s="135"/>
      <c r="AFZ35" s="135"/>
      <c r="AGA35" s="135"/>
      <c r="AGB35" s="135"/>
      <c r="AGC35" s="135"/>
      <c r="AGD35" s="135"/>
      <c r="AGE35" s="135"/>
      <c r="AGF35" s="135"/>
      <c r="AGG35" s="135"/>
      <c r="AGH35" s="135"/>
      <c r="AGI35" s="135"/>
      <c r="AGJ35" s="135"/>
      <c r="AGK35" s="135"/>
      <c r="AGL35" s="135"/>
      <c r="AGM35" s="135"/>
      <c r="AGN35" s="135"/>
      <c r="AGO35" s="135"/>
      <c r="AGP35" s="135"/>
      <c r="AGQ35" s="135"/>
      <c r="AGR35" s="135"/>
      <c r="AGS35" s="135"/>
      <c r="AGT35" s="135"/>
      <c r="AGU35" s="135"/>
      <c r="AGV35" s="135"/>
      <c r="AGW35" s="135"/>
      <c r="AGX35" s="135"/>
      <c r="AGY35" s="135"/>
      <c r="AGZ35" s="135"/>
      <c r="AHA35" s="135"/>
      <c r="AHB35" s="135"/>
      <c r="AHC35" s="135"/>
      <c r="AHD35" s="135"/>
      <c r="AHE35" s="135"/>
      <c r="AHF35" s="135"/>
      <c r="AHG35" s="135"/>
      <c r="AHH35" s="135"/>
      <c r="AHI35" s="135"/>
      <c r="AHJ35" s="135"/>
      <c r="AHK35" s="135"/>
      <c r="AHL35" s="135"/>
      <c r="AHM35" s="135"/>
      <c r="AHN35" s="135"/>
      <c r="AHO35" s="135"/>
      <c r="AHP35" s="135"/>
      <c r="AHQ35" s="135"/>
      <c r="AHR35" s="135"/>
      <c r="AHS35" s="135"/>
      <c r="AHT35" s="135"/>
      <c r="AHU35" s="135"/>
      <c r="AHV35" s="135"/>
      <c r="AHW35" s="135"/>
      <c r="AHX35" s="135"/>
      <c r="AHY35" s="135"/>
      <c r="AHZ35" s="135"/>
      <c r="AIA35" s="135"/>
      <c r="AIB35" s="135"/>
      <c r="AIC35" s="135"/>
      <c r="AID35" s="135"/>
      <c r="AIE35" s="135"/>
      <c r="AIF35" s="135"/>
      <c r="AIG35" s="135"/>
      <c r="AIH35" s="135"/>
      <c r="AII35" s="135"/>
      <c r="AIJ35" s="135"/>
      <c r="AIK35" s="135"/>
      <c r="AIL35" s="135"/>
      <c r="AIM35" s="135"/>
      <c r="AIN35" s="135"/>
      <c r="AIO35" s="135"/>
      <c r="AIP35" s="135"/>
      <c r="AIQ35" s="135"/>
      <c r="AIR35" s="135"/>
      <c r="AIS35" s="135"/>
      <c r="AIT35" s="135"/>
      <c r="AIU35" s="135"/>
      <c r="AIV35" s="135"/>
      <c r="AIW35" s="135"/>
      <c r="AIX35" s="135"/>
      <c r="AIY35" s="135"/>
      <c r="AIZ35" s="135"/>
      <c r="AJA35" s="135"/>
      <c r="AJB35" s="135"/>
      <c r="AJC35" s="135"/>
      <c r="AJD35" s="135"/>
      <c r="AJE35" s="135"/>
      <c r="AJF35" s="135"/>
      <c r="AJG35" s="135"/>
      <c r="AJH35" s="135"/>
      <c r="AJI35" s="135"/>
      <c r="AJJ35" s="135"/>
      <c r="AJK35" s="135"/>
      <c r="AJL35" s="135"/>
      <c r="AJM35" s="135"/>
      <c r="AJN35" s="135"/>
      <c r="AJO35" s="135"/>
      <c r="AJP35" s="135"/>
      <c r="AJQ35" s="135"/>
      <c r="AJR35" s="135"/>
      <c r="AJS35" s="135"/>
      <c r="AJT35" s="135"/>
      <c r="AJU35" s="135"/>
      <c r="AJV35" s="135"/>
      <c r="AJW35" s="135"/>
      <c r="AJX35" s="135"/>
      <c r="AJY35" s="135"/>
      <c r="AJZ35" s="135"/>
      <c r="AKA35" s="135"/>
      <c r="AKB35" s="135"/>
      <c r="AKC35" s="135"/>
      <c r="AKD35" s="135"/>
      <c r="AKE35" s="135"/>
      <c r="AKF35" s="135"/>
      <c r="AKG35" s="135"/>
      <c r="AKH35" s="135"/>
      <c r="AKI35" s="135"/>
      <c r="AKJ35" s="135"/>
      <c r="AKK35" s="135"/>
      <c r="AKL35" s="135"/>
      <c r="AKM35" s="135"/>
      <c r="AKN35" s="135"/>
      <c r="AKO35" s="135"/>
      <c r="AKP35" s="135"/>
      <c r="AKQ35" s="135"/>
      <c r="AKR35" s="135"/>
      <c r="AKS35" s="135"/>
      <c r="AKT35" s="135"/>
      <c r="AKU35" s="135"/>
      <c r="AKV35" s="135"/>
      <c r="AKW35" s="135"/>
      <c r="AKX35" s="135"/>
      <c r="AKY35" s="135"/>
      <c r="AKZ35" s="135"/>
      <c r="ALA35" s="135"/>
      <c r="ALB35" s="135"/>
      <c r="ALC35" s="135"/>
      <c r="ALD35" s="135"/>
      <c r="ALE35" s="135"/>
      <c r="ALF35" s="135"/>
      <c r="ALG35" s="135"/>
      <c r="ALH35" s="135"/>
      <c r="ALI35" s="135"/>
      <c r="ALJ35" s="135"/>
      <c r="ALK35" s="135"/>
      <c r="ALL35" s="135"/>
      <c r="ALM35" s="135"/>
      <c r="ALN35" s="135"/>
      <c r="ALO35" s="135"/>
      <c r="ALP35" s="135"/>
      <c r="ALQ35" s="135"/>
      <c r="ALR35" s="135"/>
      <c r="ALS35" s="135"/>
      <c r="ALT35" s="135"/>
      <c r="ALU35" s="135"/>
      <c r="ALV35" s="135"/>
      <c r="ALW35" s="135"/>
      <c r="ALX35" s="135"/>
      <c r="ALY35" s="135"/>
      <c r="ALZ35" s="135"/>
      <c r="AMA35" s="135"/>
      <c r="AMB35" s="135"/>
      <c r="AMC35" s="135"/>
      <c r="AMD35" s="135"/>
      <c r="AME35" s="135"/>
      <c r="AMF35" s="135"/>
      <c r="AMG35" s="135"/>
      <c r="AMH35" s="135"/>
      <c r="AMI35" s="135"/>
      <c r="AMJ35" s="135"/>
      <c r="AMK35" s="135"/>
      <c r="AML35" s="135"/>
      <c r="AMM35" s="135"/>
      <c r="AMN35" s="135"/>
      <c r="AMO35" s="135"/>
      <c r="AMP35" s="135"/>
      <c r="AMQ35" s="135"/>
      <c r="AMR35" s="135"/>
      <c r="AMS35" s="135"/>
      <c r="AMT35" s="135"/>
      <c r="AMU35" s="135"/>
      <c r="AMV35" s="135"/>
      <c r="AMW35" s="135"/>
      <c r="AMX35" s="135"/>
      <c r="AMY35" s="135"/>
      <c r="AMZ35" s="135"/>
      <c r="ANA35" s="135"/>
      <c r="ANB35" s="135"/>
      <c r="ANC35" s="135"/>
      <c r="AND35" s="135"/>
      <c r="ANE35" s="135"/>
      <c r="ANF35" s="135"/>
      <c r="ANG35" s="135"/>
      <c r="ANH35" s="135"/>
      <c r="ANI35" s="135"/>
      <c r="ANJ35" s="135"/>
      <c r="ANK35" s="135"/>
      <c r="ANL35" s="135"/>
      <c r="ANM35" s="135"/>
      <c r="ANN35" s="135"/>
      <c r="ANO35" s="135"/>
      <c r="ANP35" s="135"/>
      <c r="ANQ35" s="135"/>
      <c r="ANR35" s="135"/>
      <c r="ANS35" s="135"/>
      <c r="ANT35" s="135"/>
      <c r="ANU35" s="135"/>
      <c r="ANV35" s="135"/>
      <c r="ANW35" s="135"/>
      <c r="ANX35" s="135"/>
      <c r="ANY35" s="135"/>
      <c r="ANZ35" s="135"/>
      <c r="AOA35" s="135"/>
      <c r="AOB35" s="135"/>
      <c r="AOC35" s="135"/>
      <c r="AOD35" s="135"/>
      <c r="AOE35" s="135"/>
      <c r="AOF35" s="135"/>
      <c r="AOG35" s="135"/>
      <c r="AOH35" s="135"/>
      <c r="AOI35" s="135"/>
      <c r="AOJ35" s="135"/>
      <c r="AOK35" s="135"/>
      <c r="AOL35" s="135"/>
      <c r="AOM35" s="135"/>
      <c r="AON35" s="135"/>
      <c r="AOO35" s="135"/>
      <c r="AOP35" s="135"/>
      <c r="AOQ35" s="135"/>
      <c r="AOR35" s="135"/>
      <c r="AOS35" s="135"/>
      <c r="AOT35" s="135"/>
      <c r="AOU35" s="135"/>
      <c r="AOV35" s="135"/>
      <c r="AOW35" s="135"/>
      <c r="AOX35" s="135"/>
      <c r="AOY35" s="135"/>
      <c r="AOZ35" s="135"/>
      <c r="APA35" s="135"/>
      <c r="APB35" s="135"/>
      <c r="APC35" s="135"/>
      <c r="APD35" s="135"/>
      <c r="APE35" s="135"/>
      <c r="APF35" s="135"/>
      <c r="APG35" s="135"/>
      <c r="APH35" s="135"/>
      <c r="API35" s="135"/>
      <c r="APJ35" s="135"/>
      <c r="APK35" s="135"/>
      <c r="APL35" s="135"/>
      <c r="APM35" s="135"/>
      <c r="APN35" s="135"/>
      <c r="APO35" s="135"/>
      <c r="APP35" s="135"/>
      <c r="APQ35" s="135"/>
      <c r="APR35" s="135"/>
      <c r="APS35" s="135"/>
      <c r="APT35" s="135"/>
      <c r="APU35" s="135"/>
      <c r="APV35" s="135"/>
      <c r="APW35" s="135"/>
      <c r="APX35" s="135"/>
      <c r="APY35" s="135"/>
      <c r="APZ35" s="135"/>
      <c r="AQA35" s="135"/>
      <c r="AQB35" s="135"/>
      <c r="AQC35" s="135"/>
      <c r="AQD35" s="135"/>
      <c r="AQE35" s="135"/>
      <c r="AQF35" s="135"/>
      <c r="AQG35" s="135"/>
      <c r="AQH35" s="135"/>
      <c r="AQI35" s="135"/>
      <c r="AQJ35" s="135"/>
      <c r="AQK35" s="135"/>
      <c r="AQL35" s="135"/>
      <c r="AQM35" s="135"/>
      <c r="AQN35" s="135"/>
      <c r="AQO35" s="135"/>
      <c r="AQP35" s="135"/>
      <c r="AQQ35" s="135"/>
      <c r="AQR35" s="135"/>
      <c r="AQS35" s="135"/>
      <c r="AQT35" s="135"/>
      <c r="AQU35" s="135"/>
      <c r="AQV35" s="135"/>
      <c r="AQW35" s="135"/>
      <c r="AQX35" s="135"/>
      <c r="AQY35" s="135"/>
      <c r="AQZ35" s="135"/>
      <c r="ARA35" s="135"/>
      <c r="ARB35" s="135"/>
      <c r="ARC35" s="135"/>
      <c r="ARD35" s="135"/>
      <c r="ARE35" s="135"/>
      <c r="ARF35" s="135"/>
      <c r="ARG35" s="135"/>
      <c r="ARH35" s="135"/>
      <c r="ARI35" s="135"/>
      <c r="ARJ35" s="135"/>
      <c r="ARK35" s="135"/>
      <c r="ARL35" s="135"/>
      <c r="ARM35" s="135"/>
      <c r="ARN35" s="135"/>
      <c r="ARO35" s="135"/>
      <c r="ARP35" s="135"/>
      <c r="ARQ35" s="135"/>
      <c r="ARR35" s="135"/>
      <c r="ARS35" s="135"/>
      <c r="ART35" s="135"/>
      <c r="ARU35" s="135"/>
      <c r="ARV35" s="135"/>
      <c r="ARW35" s="135"/>
      <c r="ARX35" s="135"/>
      <c r="ARY35" s="135"/>
      <c r="ARZ35" s="135"/>
      <c r="ASA35" s="135"/>
      <c r="ASB35" s="135"/>
      <c r="ASC35" s="135"/>
      <c r="ASD35" s="135"/>
      <c r="ASE35" s="135"/>
      <c r="ASF35" s="135"/>
      <c r="ASG35" s="135"/>
      <c r="ASH35" s="135"/>
      <c r="ASI35" s="135"/>
      <c r="ASJ35" s="135"/>
      <c r="ASK35" s="135"/>
      <c r="ASL35" s="135"/>
      <c r="ASM35" s="135"/>
      <c r="ASN35" s="135"/>
      <c r="ASO35" s="135"/>
      <c r="ASP35" s="135"/>
      <c r="ASQ35" s="135"/>
      <c r="ASR35" s="135"/>
      <c r="ASS35" s="135"/>
      <c r="AST35" s="135"/>
      <c r="ASU35" s="135"/>
      <c r="ASV35" s="135"/>
      <c r="ASW35" s="135"/>
      <c r="ASX35" s="135"/>
      <c r="ASY35" s="135"/>
      <c r="ASZ35" s="135"/>
      <c r="ATA35" s="135"/>
      <c r="ATB35" s="135"/>
      <c r="ATC35" s="135"/>
      <c r="ATD35" s="135"/>
      <c r="ATE35" s="135"/>
      <c r="ATF35" s="135"/>
      <c r="ATG35" s="135"/>
      <c r="ATH35" s="135"/>
      <c r="ATI35" s="135"/>
      <c r="ATJ35" s="135"/>
      <c r="ATK35" s="135"/>
      <c r="ATL35" s="135"/>
      <c r="ATM35" s="135"/>
      <c r="ATN35" s="135"/>
      <c r="ATO35" s="135"/>
      <c r="ATP35" s="135"/>
      <c r="ATQ35" s="135"/>
      <c r="ATR35" s="135"/>
      <c r="ATS35" s="135"/>
      <c r="ATT35" s="135"/>
      <c r="ATU35" s="135"/>
      <c r="ATV35" s="135"/>
      <c r="ATW35" s="135"/>
      <c r="ATX35" s="135"/>
      <c r="ATY35" s="135"/>
      <c r="ATZ35" s="135"/>
      <c r="AUA35" s="135"/>
      <c r="AUB35" s="135"/>
      <c r="AUC35" s="135"/>
      <c r="AUD35" s="135"/>
      <c r="AUE35" s="135"/>
      <c r="AUF35" s="135"/>
      <c r="AUG35" s="135"/>
      <c r="AUH35" s="135"/>
      <c r="AUI35" s="135"/>
      <c r="AUJ35" s="135"/>
      <c r="AUK35" s="135"/>
      <c r="AUL35" s="135"/>
      <c r="AUM35" s="135"/>
      <c r="AUN35" s="135"/>
      <c r="AUO35" s="135"/>
      <c r="AUP35" s="135"/>
      <c r="AUQ35" s="135"/>
      <c r="AUR35" s="135"/>
      <c r="AUS35" s="135"/>
      <c r="AUT35" s="135"/>
      <c r="AUU35" s="135"/>
      <c r="AUV35" s="135"/>
      <c r="AUW35" s="135"/>
      <c r="AUX35" s="135"/>
      <c r="AUY35" s="135"/>
      <c r="AUZ35" s="135"/>
      <c r="AVA35" s="135"/>
      <c r="AVB35" s="135"/>
      <c r="AVC35" s="135"/>
      <c r="AVD35" s="135"/>
      <c r="AVE35" s="135"/>
      <c r="AVF35" s="135"/>
      <c r="AVG35" s="135"/>
      <c r="AVH35" s="135"/>
      <c r="AVI35" s="135"/>
      <c r="AVJ35" s="135"/>
      <c r="AVK35" s="135"/>
      <c r="AVL35" s="135"/>
      <c r="AVM35" s="135"/>
      <c r="AVN35" s="135"/>
      <c r="AVO35" s="135"/>
      <c r="AVP35" s="135"/>
      <c r="AVQ35" s="135"/>
      <c r="AVR35" s="135"/>
      <c r="AVS35" s="135"/>
      <c r="AVT35" s="135"/>
      <c r="AVU35" s="135"/>
      <c r="AVV35" s="135"/>
      <c r="AVW35" s="135"/>
      <c r="AVX35" s="135"/>
      <c r="AVY35" s="135"/>
      <c r="AVZ35" s="135"/>
      <c r="AWA35" s="135"/>
      <c r="AWB35" s="135"/>
      <c r="AWC35" s="135"/>
      <c r="AWD35" s="135"/>
      <c r="AWE35" s="135"/>
      <c r="AWF35" s="135"/>
      <c r="AWG35" s="135"/>
      <c r="AWH35" s="135"/>
      <c r="AWI35" s="135"/>
      <c r="AWJ35" s="135"/>
      <c r="AWK35" s="135"/>
      <c r="AWL35" s="135"/>
      <c r="AWM35" s="135"/>
      <c r="AWN35" s="135"/>
      <c r="AWO35" s="135"/>
      <c r="AWP35" s="135"/>
      <c r="AWQ35" s="135"/>
      <c r="AWR35" s="135"/>
      <c r="AWS35" s="135"/>
      <c r="AWT35" s="135"/>
      <c r="AWU35" s="135"/>
      <c r="AWV35" s="135"/>
      <c r="AWW35" s="135"/>
      <c r="AWX35" s="135"/>
      <c r="AWY35" s="135"/>
      <c r="AWZ35" s="135"/>
      <c r="AXA35" s="135"/>
      <c r="AXB35" s="135"/>
      <c r="AXC35" s="135"/>
      <c r="AXD35" s="135"/>
      <c r="AXE35" s="135"/>
      <c r="AXF35" s="135"/>
      <c r="AXG35" s="135"/>
      <c r="AXH35" s="135"/>
      <c r="AXI35" s="135"/>
      <c r="AXJ35" s="135"/>
      <c r="AXK35" s="135"/>
      <c r="AXL35" s="135"/>
      <c r="AXM35" s="135"/>
      <c r="AXN35" s="135"/>
      <c r="AXO35" s="135"/>
      <c r="AXP35" s="135"/>
      <c r="AXQ35" s="135"/>
      <c r="AXR35" s="135"/>
      <c r="AXS35" s="135"/>
      <c r="AXT35" s="135"/>
      <c r="AXU35" s="135"/>
      <c r="AXV35" s="135"/>
      <c r="AXW35" s="135"/>
      <c r="AXX35" s="135"/>
      <c r="AXY35" s="135"/>
      <c r="AXZ35" s="135"/>
      <c r="AYA35" s="135"/>
      <c r="AYB35" s="135"/>
      <c r="AYC35" s="135"/>
      <c r="AYD35" s="135"/>
      <c r="AYE35" s="135"/>
      <c r="AYF35" s="135"/>
      <c r="AYG35" s="135"/>
      <c r="AYH35" s="135"/>
      <c r="AYI35" s="135"/>
      <c r="AYJ35" s="135"/>
      <c r="AYK35" s="135"/>
      <c r="AYL35" s="135"/>
      <c r="AYM35" s="135"/>
      <c r="AYN35" s="135"/>
      <c r="AYO35" s="135"/>
      <c r="AYP35" s="135"/>
      <c r="AYQ35" s="135"/>
      <c r="AYR35" s="135"/>
      <c r="AYS35" s="135"/>
      <c r="AYT35" s="135"/>
      <c r="AYU35" s="135"/>
      <c r="AYV35" s="135"/>
      <c r="AYW35" s="135"/>
      <c r="AYX35" s="135"/>
      <c r="AYY35" s="135"/>
      <c r="AYZ35" s="135"/>
      <c r="AZA35" s="135"/>
      <c r="AZB35" s="135"/>
      <c r="AZC35" s="135"/>
      <c r="AZD35" s="135"/>
      <c r="AZE35" s="135"/>
      <c r="AZF35" s="135"/>
      <c r="AZG35" s="135"/>
      <c r="AZH35" s="135"/>
      <c r="AZI35" s="135"/>
      <c r="AZJ35" s="135"/>
      <c r="AZK35" s="135"/>
      <c r="AZL35" s="135"/>
      <c r="AZM35" s="135"/>
      <c r="AZN35" s="135"/>
      <c r="AZO35" s="135"/>
      <c r="AZP35" s="135"/>
      <c r="AZQ35" s="135"/>
      <c r="AZR35" s="135"/>
      <c r="AZS35" s="135"/>
      <c r="AZT35" s="135"/>
      <c r="AZU35" s="135"/>
      <c r="AZV35" s="135"/>
      <c r="AZW35" s="135"/>
      <c r="AZX35" s="135"/>
      <c r="AZY35" s="135"/>
      <c r="AZZ35" s="135"/>
      <c r="BAA35" s="135"/>
      <c r="BAB35" s="135"/>
      <c r="BAC35" s="135"/>
      <c r="BAD35" s="135"/>
      <c r="BAE35" s="135"/>
      <c r="BAF35" s="135"/>
      <c r="BAG35" s="135"/>
      <c r="BAH35" s="135"/>
      <c r="BAI35" s="135"/>
      <c r="BAJ35" s="135"/>
      <c r="BAK35" s="135"/>
      <c r="BAL35" s="135"/>
      <c r="BAM35" s="135"/>
      <c r="BAN35" s="135"/>
      <c r="BAO35" s="135"/>
      <c r="BAP35" s="135"/>
      <c r="BAQ35" s="135"/>
      <c r="BAR35" s="135"/>
      <c r="BAS35" s="135"/>
      <c r="BAT35" s="135"/>
      <c r="BAU35" s="135"/>
      <c r="BAV35" s="135"/>
      <c r="BAW35" s="135"/>
      <c r="BAX35" s="135"/>
      <c r="BAY35" s="135"/>
      <c r="BAZ35" s="135"/>
      <c r="BBA35" s="135"/>
      <c r="BBB35" s="135"/>
      <c r="BBC35" s="135"/>
      <c r="BBD35" s="135"/>
      <c r="BBE35" s="135"/>
      <c r="BBF35" s="135"/>
      <c r="BBG35" s="135"/>
      <c r="BBH35" s="135"/>
      <c r="BBI35" s="135"/>
      <c r="BBJ35" s="135"/>
      <c r="BBK35" s="135"/>
      <c r="BBL35" s="135"/>
      <c r="BBM35" s="135"/>
      <c r="BBN35" s="135"/>
      <c r="BBO35" s="135"/>
      <c r="BBP35" s="135"/>
      <c r="BBQ35" s="135"/>
      <c r="BBR35" s="135"/>
      <c r="BBS35" s="135"/>
      <c r="BBT35" s="135"/>
      <c r="BBU35" s="135"/>
      <c r="BBV35" s="135"/>
      <c r="BBW35" s="135"/>
      <c r="BBX35" s="135"/>
      <c r="BBY35" s="135"/>
      <c r="BBZ35" s="135"/>
      <c r="BCA35" s="135"/>
      <c r="BCB35" s="135"/>
      <c r="BCC35" s="135"/>
      <c r="BCD35" s="135"/>
      <c r="BCE35" s="135"/>
      <c r="BCF35" s="135"/>
      <c r="BCG35" s="135"/>
      <c r="BCH35" s="135"/>
      <c r="BCI35" s="135"/>
      <c r="BCJ35" s="135"/>
      <c r="BCK35" s="135"/>
      <c r="BCL35" s="135"/>
      <c r="BCM35" s="135"/>
      <c r="BCN35" s="135"/>
      <c r="BCO35" s="135"/>
      <c r="BCP35" s="135"/>
      <c r="BCQ35" s="135"/>
      <c r="BCR35" s="135"/>
      <c r="BCS35" s="135"/>
      <c r="BCT35" s="135"/>
      <c r="BCU35" s="135"/>
      <c r="BCV35" s="135"/>
      <c r="BCW35" s="135"/>
      <c r="BCX35" s="135"/>
      <c r="BCY35" s="135"/>
      <c r="BCZ35" s="135"/>
      <c r="BDA35" s="135"/>
      <c r="BDB35" s="135"/>
      <c r="BDC35" s="135"/>
      <c r="BDD35" s="135"/>
      <c r="BDE35" s="135"/>
      <c r="BDF35" s="135"/>
      <c r="BDG35" s="135"/>
      <c r="BDH35" s="135"/>
      <c r="BDI35" s="135"/>
      <c r="BDJ35" s="135"/>
      <c r="BDK35" s="135"/>
      <c r="BDL35" s="135"/>
      <c r="BDM35" s="135"/>
      <c r="BDN35" s="135"/>
      <c r="BDO35" s="135"/>
      <c r="BDP35" s="135"/>
      <c r="BDQ35" s="135"/>
      <c r="BDR35" s="135"/>
      <c r="BDS35" s="135"/>
      <c r="BDT35" s="135"/>
      <c r="BDU35" s="135"/>
      <c r="BDV35" s="135"/>
      <c r="BDW35" s="135"/>
      <c r="BDX35" s="135"/>
      <c r="BDY35" s="135"/>
      <c r="BDZ35" s="135"/>
      <c r="BEA35" s="135"/>
      <c r="BEB35" s="135"/>
      <c r="BEC35" s="135"/>
      <c r="BED35" s="135"/>
      <c r="BEE35" s="135"/>
      <c r="BEF35" s="135"/>
      <c r="BEG35" s="135"/>
      <c r="BEH35" s="135"/>
      <c r="BEI35" s="135"/>
      <c r="BEJ35" s="135"/>
      <c r="BEK35" s="135"/>
      <c r="BEL35" s="135"/>
      <c r="BEM35" s="135"/>
      <c r="BEN35" s="135"/>
      <c r="BEO35" s="135"/>
      <c r="BEP35" s="135"/>
      <c r="BEQ35" s="135"/>
      <c r="BER35" s="135"/>
      <c r="BES35" s="135"/>
      <c r="BET35" s="135"/>
      <c r="BEU35" s="135"/>
      <c r="BEV35" s="135"/>
      <c r="BEW35" s="135"/>
      <c r="BEX35" s="135"/>
      <c r="BEY35" s="135"/>
      <c r="BEZ35" s="135"/>
      <c r="BFA35" s="135"/>
      <c r="BFB35" s="135"/>
      <c r="BFC35" s="135"/>
      <c r="BFD35" s="135"/>
      <c r="BFE35" s="135"/>
      <c r="BFF35" s="135"/>
      <c r="BFG35" s="135"/>
      <c r="BFH35" s="135"/>
      <c r="BFI35" s="135"/>
      <c r="BFJ35" s="135"/>
      <c r="BFK35" s="135"/>
      <c r="BFL35" s="135"/>
      <c r="BFM35" s="135"/>
      <c r="BFN35" s="135"/>
      <c r="BFO35" s="135"/>
      <c r="BFP35" s="135"/>
      <c r="BFQ35" s="135"/>
      <c r="BFR35" s="135"/>
      <c r="BFS35" s="135"/>
      <c r="BFT35" s="135"/>
      <c r="BFU35" s="135"/>
      <c r="BFV35" s="135"/>
      <c r="BFW35" s="135"/>
      <c r="BFX35" s="135"/>
      <c r="BFY35" s="135"/>
      <c r="BFZ35" s="135"/>
      <c r="BGA35" s="135"/>
      <c r="BGB35" s="135"/>
      <c r="BGC35" s="135"/>
      <c r="BGD35" s="135"/>
      <c r="BGE35" s="135"/>
      <c r="BGF35" s="135"/>
      <c r="BGG35" s="135"/>
      <c r="BGH35" s="135"/>
      <c r="BGI35" s="135"/>
      <c r="BGJ35" s="135"/>
      <c r="BGK35" s="135"/>
      <c r="BGL35" s="135"/>
      <c r="BGM35" s="135"/>
      <c r="BGN35" s="135"/>
      <c r="BGO35" s="135"/>
      <c r="BGP35" s="135"/>
      <c r="BGQ35" s="135"/>
      <c r="BGR35" s="135"/>
      <c r="BGS35" s="135"/>
      <c r="BGT35" s="135"/>
      <c r="BGU35" s="135"/>
      <c r="BGV35" s="135"/>
      <c r="BGW35" s="135"/>
      <c r="BGX35" s="135"/>
      <c r="BGY35" s="135"/>
      <c r="BGZ35" s="135"/>
      <c r="BHA35" s="135"/>
      <c r="BHB35" s="135"/>
      <c r="BHC35" s="135"/>
      <c r="BHD35" s="135"/>
      <c r="BHE35" s="135"/>
      <c r="BHF35" s="135"/>
      <c r="BHG35" s="135"/>
      <c r="BHH35" s="135"/>
      <c r="BHI35" s="135"/>
      <c r="BHJ35" s="135"/>
      <c r="BHK35" s="135"/>
      <c r="BHL35" s="135"/>
      <c r="BHM35" s="135"/>
      <c r="BHN35" s="135"/>
      <c r="BHO35" s="135"/>
      <c r="BHP35" s="135"/>
      <c r="BHQ35" s="135"/>
      <c r="BHR35" s="135"/>
      <c r="BHS35" s="135"/>
      <c r="BHT35" s="135"/>
      <c r="BHU35" s="135"/>
      <c r="BHV35" s="135"/>
      <c r="BHW35" s="135"/>
      <c r="BHX35" s="135"/>
      <c r="BHY35" s="135"/>
      <c r="BHZ35" s="135"/>
      <c r="BIA35" s="135"/>
      <c r="BIB35" s="135"/>
      <c r="BIC35" s="135"/>
      <c r="BID35" s="135"/>
      <c r="BIE35" s="135"/>
      <c r="BIF35" s="135"/>
      <c r="BIG35" s="135"/>
      <c r="BIH35" s="135"/>
      <c r="BII35" s="135"/>
      <c r="BIJ35" s="135"/>
      <c r="BIK35" s="135"/>
      <c r="BIL35" s="135"/>
      <c r="BIM35" s="135"/>
      <c r="BIN35" s="135"/>
      <c r="BIO35" s="135"/>
      <c r="BIP35" s="135"/>
      <c r="BIQ35" s="135"/>
      <c r="BIR35" s="135"/>
      <c r="BIS35" s="135"/>
      <c r="BIT35" s="135"/>
      <c r="BIU35" s="135"/>
      <c r="BIV35" s="135"/>
      <c r="BIW35" s="135"/>
      <c r="BIX35" s="135"/>
      <c r="BIY35" s="135"/>
      <c r="BIZ35" s="135"/>
      <c r="BJA35" s="135"/>
      <c r="BJB35" s="135"/>
      <c r="BJC35" s="135"/>
      <c r="BJD35" s="135"/>
      <c r="BJE35" s="135"/>
      <c r="BJF35" s="135"/>
      <c r="BJG35" s="135"/>
      <c r="BJH35" s="135"/>
      <c r="BJI35" s="135"/>
      <c r="BJJ35" s="135"/>
      <c r="BJK35" s="135"/>
      <c r="BJL35" s="135"/>
      <c r="BJM35" s="135"/>
      <c r="BJN35" s="135"/>
      <c r="BJO35" s="135"/>
      <c r="BJP35" s="135"/>
      <c r="BJQ35" s="135"/>
      <c r="BJR35" s="135"/>
      <c r="BJS35" s="135"/>
      <c r="BJT35" s="135"/>
      <c r="BJU35" s="135"/>
      <c r="BJV35" s="135"/>
      <c r="BJW35" s="135"/>
      <c r="BJX35" s="135"/>
      <c r="BJY35" s="135"/>
      <c r="BJZ35" s="135"/>
      <c r="BKA35" s="135"/>
      <c r="BKB35" s="135"/>
      <c r="BKC35" s="135"/>
      <c r="BKD35" s="135"/>
      <c r="BKE35" s="135"/>
      <c r="BKF35" s="135"/>
      <c r="BKG35" s="135"/>
      <c r="BKH35" s="135"/>
      <c r="BKI35" s="135"/>
      <c r="BKJ35" s="135"/>
      <c r="BKK35" s="135"/>
      <c r="BKL35" s="135"/>
      <c r="BKM35" s="135"/>
      <c r="BKN35" s="135"/>
      <c r="BKO35" s="135"/>
      <c r="BKP35" s="135"/>
      <c r="BKQ35" s="135"/>
      <c r="BKR35" s="135"/>
      <c r="BKS35" s="135"/>
      <c r="BKT35" s="135"/>
      <c r="BKU35" s="135"/>
      <c r="BKV35" s="135"/>
      <c r="BKW35" s="135"/>
      <c r="BKX35" s="135"/>
      <c r="BKY35" s="135"/>
      <c r="BKZ35" s="135"/>
      <c r="BLA35" s="135"/>
      <c r="BLB35" s="135"/>
      <c r="BLC35" s="135"/>
      <c r="BLD35" s="135"/>
      <c r="BLE35" s="135"/>
      <c r="BLF35" s="135"/>
      <c r="BLG35" s="135"/>
      <c r="BLH35" s="135"/>
      <c r="BLI35" s="135"/>
      <c r="BLJ35" s="135"/>
      <c r="BLK35" s="135"/>
      <c r="BLL35" s="135"/>
      <c r="BLM35" s="135"/>
      <c r="BLN35" s="135"/>
      <c r="BLO35" s="135"/>
      <c r="BLP35" s="135"/>
      <c r="BLQ35" s="135"/>
      <c r="BLR35" s="135"/>
      <c r="BLS35" s="135"/>
      <c r="BLT35" s="135"/>
      <c r="BLU35" s="135"/>
      <c r="BLV35" s="135"/>
      <c r="BLW35" s="135"/>
      <c r="BLX35" s="135"/>
      <c r="BLY35" s="135"/>
      <c r="BLZ35" s="135"/>
      <c r="BMA35" s="135"/>
      <c r="BMB35" s="135"/>
      <c r="BMC35" s="135"/>
      <c r="BMD35" s="135"/>
      <c r="BME35" s="135"/>
      <c r="BMF35" s="135"/>
      <c r="BMG35" s="135"/>
      <c r="BMH35" s="135"/>
      <c r="BMI35" s="135"/>
      <c r="BMJ35" s="135"/>
      <c r="BMK35" s="135"/>
      <c r="BML35" s="135"/>
      <c r="BMM35" s="135"/>
      <c r="BMN35" s="135"/>
      <c r="BMO35" s="135"/>
      <c r="BMP35" s="135"/>
      <c r="BMQ35" s="135"/>
      <c r="BMR35" s="135"/>
      <c r="BMS35" s="135"/>
      <c r="BMT35" s="135"/>
      <c r="BMU35" s="135"/>
      <c r="BMV35" s="135"/>
      <c r="BMW35" s="135"/>
      <c r="BMX35" s="135"/>
      <c r="BMY35" s="135"/>
      <c r="BMZ35" s="135"/>
      <c r="BNA35" s="135"/>
      <c r="BNB35" s="135"/>
      <c r="BNC35" s="135"/>
      <c r="BND35" s="135"/>
      <c r="BNE35" s="135"/>
      <c r="BNF35" s="135"/>
      <c r="BNG35" s="135"/>
      <c r="BNH35" s="135"/>
      <c r="BNI35" s="135"/>
      <c r="BNJ35" s="135"/>
      <c r="BNK35" s="135"/>
      <c r="BNL35" s="135"/>
      <c r="BNM35" s="135"/>
      <c r="BNN35" s="135"/>
      <c r="BNO35" s="135"/>
      <c r="BNP35" s="135"/>
      <c r="BNQ35" s="135"/>
      <c r="BNR35" s="135"/>
      <c r="BNS35" s="135"/>
      <c r="BNT35" s="135"/>
      <c r="BNU35" s="135"/>
      <c r="BNV35" s="135"/>
      <c r="BNW35" s="135"/>
      <c r="BNX35" s="135"/>
      <c r="BNY35" s="135"/>
      <c r="BNZ35" s="135"/>
      <c r="BOA35" s="135"/>
      <c r="BOB35" s="135"/>
      <c r="BOC35" s="135"/>
      <c r="BOD35" s="135"/>
      <c r="BOE35" s="135"/>
      <c r="BOF35" s="135"/>
      <c r="BOG35" s="135"/>
      <c r="BOH35" s="135"/>
      <c r="BOI35" s="135"/>
      <c r="BOJ35" s="135"/>
      <c r="BOK35" s="135"/>
      <c r="BOL35" s="135"/>
      <c r="BOM35" s="135"/>
      <c r="BON35" s="135"/>
      <c r="BOO35" s="135"/>
      <c r="BOP35" s="135"/>
      <c r="BOQ35" s="135"/>
      <c r="BOR35" s="135"/>
      <c r="BOS35" s="135"/>
      <c r="BOT35" s="135"/>
      <c r="BOU35" s="135"/>
      <c r="BOV35" s="135"/>
      <c r="BOW35" s="135"/>
      <c r="BOX35" s="135"/>
      <c r="BOY35" s="135"/>
      <c r="BOZ35" s="135"/>
      <c r="BPA35" s="135"/>
      <c r="BPB35" s="135"/>
      <c r="BPC35" s="135"/>
      <c r="BPD35" s="135"/>
      <c r="BPE35" s="135"/>
      <c r="BPF35" s="135"/>
      <c r="BPG35" s="135"/>
      <c r="BPH35" s="135"/>
      <c r="BPI35" s="135"/>
      <c r="BPJ35" s="135"/>
      <c r="BPK35" s="135"/>
      <c r="BPL35" s="135"/>
      <c r="BPM35" s="135"/>
      <c r="BPN35" s="135"/>
      <c r="BPO35" s="135"/>
      <c r="BPP35" s="135"/>
      <c r="BPQ35" s="135"/>
      <c r="BPR35" s="135"/>
      <c r="BPS35" s="135"/>
      <c r="BPT35" s="135"/>
      <c r="BPU35" s="135"/>
      <c r="BPV35" s="135"/>
      <c r="BPW35" s="135"/>
      <c r="BPX35" s="135"/>
      <c r="BPY35" s="135"/>
      <c r="BPZ35" s="135"/>
      <c r="BQA35" s="135"/>
      <c r="BQB35" s="135"/>
      <c r="BQC35" s="135"/>
      <c r="BQD35" s="135"/>
      <c r="BQE35" s="135"/>
      <c r="BQF35" s="135"/>
      <c r="BQG35" s="135"/>
      <c r="BQH35" s="135"/>
      <c r="BQI35" s="135"/>
      <c r="BQJ35" s="135"/>
      <c r="BQK35" s="135"/>
      <c r="BQL35" s="135"/>
      <c r="BQM35" s="135"/>
      <c r="BQN35" s="135"/>
      <c r="BQO35" s="135"/>
      <c r="BQP35" s="135"/>
      <c r="BQQ35" s="135"/>
      <c r="BQR35" s="135"/>
      <c r="BQS35" s="135"/>
      <c r="BQT35" s="135"/>
      <c r="BQU35" s="135"/>
      <c r="BQV35" s="135"/>
      <c r="BQW35" s="135"/>
      <c r="BQX35" s="135"/>
      <c r="BQY35" s="135"/>
      <c r="BQZ35" s="135"/>
      <c r="BRA35" s="135"/>
      <c r="BRB35" s="135"/>
      <c r="BRC35" s="135"/>
      <c r="BRD35" s="135"/>
      <c r="BRE35" s="135"/>
      <c r="BRF35" s="135"/>
      <c r="BRG35" s="135"/>
      <c r="BRH35" s="135"/>
      <c r="BRI35" s="135"/>
      <c r="BRJ35" s="135"/>
      <c r="BRK35" s="135"/>
      <c r="BRL35" s="135"/>
      <c r="BRM35" s="135"/>
      <c r="BRN35" s="135"/>
      <c r="BRO35" s="135"/>
      <c r="BRP35" s="135"/>
      <c r="BRQ35" s="135"/>
      <c r="BRR35" s="135"/>
      <c r="BRS35" s="135"/>
      <c r="BRT35" s="135"/>
      <c r="BRU35" s="135"/>
      <c r="BRV35" s="135"/>
      <c r="BRW35" s="135"/>
      <c r="BRX35" s="135"/>
      <c r="BRY35" s="135"/>
      <c r="BRZ35" s="135"/>
      <c r="BSA35" s="135"/>
      <c r="BSB35" s="135"/>
      <c r="BSC35" s="135"/>
      <c r="BSD35" s="135"/>
      <c r="BSE35" s="135"/>
      <c r="BSF35" s="135"/>
      <c r="BSG35" s="135"/>
      <c r="BSH35" s="135"/>
      <c r="BSI35" s="135"/>
      <c r="BSJ35" s="135"/>
      <c r="BSK35" s="135"/>
      <c r="BSL35" s="135"/>
      <c r="BSM35" s="135"/>
      <c r="BSN35" s="135"/>
      <c r="BSO35" s="135"/>
      <c r="BSP35" s="135"/>
      <c r="BSQ35" s="135"/>
      <c r="BSR35" s="135"/>
      <c r="BSS35" s="135"/>
      <c r="BST35" s="135"/>
      <c r="BSU35" s="135"/>
      <c r="BSV35" s="135"/>
      <c r="BSW35" s="135"/>
      <c r="BSX35" s="135"/>
      <c r="BSY35" s="135"/>
      <c r="BSZ35" s="135"/>
      <c r="BTA35" s="135"/>
      <c r="BTB35" s="135"/>
      <c r="BTC35" s="135"/>
      <c r="BTD35" s="135"/>
      <c r="BTE35" s="135"/>
      <c r="BTF35" s="135"/>
      <c r="BTG35" s="135"/>
      <c r="BTH35" s="135"/>
      <c r="BTI35" s="135"/>
      <c r="BTJ35" s="135"/>
      <c r="BTK35" s="135"/>
      <c r="BTL35" s="135"/>
      <c r="BTM35" s="135"/>
      <c r="BTN35" s="135"/>
      <c r="BTO35" s="135"/>
      <c r="BTP35" s="135"/>
      <c r="BTQ35" s="135"/>
      <c r="BTR35" s="135"/>
      <c r="BTS35" s="135"/>
      <c r="BTT35" s="135"/>
      <c r="BTU35" s="135"/>
      <c r="BTV35" s="135"/>
      <c r="BTW35" s="135"/>
      <c r="BTX35" s="135"/>
      <c r="BTY35" s="135"/>
      <c r="BTZ35" s="135"/>
      <c r="BUA35" s="135"/>
      <c r="BUB35" s="135"/>
      <c r="BUC35" s="135"/>
      <c r="BUD35" s="135"/>
      <c r="BUE35" s="135"/>
      <c r="BUF35" s="135"/>
      <c r="BUG35" s="135"/>
      <c r="BUH35" s="135"/>
      <c r="BUI35" s="135"/>
      <c r="BUJ35" s="135"/>
      <c r="BUK35" s="135"/>
      <c r="BUL35" s="135"/>
      <c r="BUM35" s="135"/>
      <c r="BUN35" s="135"/>
      <c r="BUO35" s="135"/>
      <c r="BUP35" s="135"/>
      <c r="BUQ35" s="135"/>
      <c r="BUR35" s="135"/>
      <c r="BUS35" s="135"/>
      <c r="BUT35" s="135"/>
      <c r="BUU35" s="135"/>
      <c r="BUV35" s="135"/>
      <c r="BUW35" s="135"/>
      <c r="BUX35" s="135"/>
      <c r="BUY35" s="135"/>
      <c r="BUZ35" s="135"/>
      <c r="BVA35" s="135"/>
      <c r="BVB35" s="135"/>
      <c r="BVC35" s="135"/>
      <c r="BVD35" s="135"/>
      <c r="BVE35" s="135"/>
      <c r="BVF35" s="135"/>
      <c r="BVG35" s="135"/>
      <c r="BVH35" s="135"/>
      <c r="BVI35" s="135"/>
      <c r="BVJ35" s="135"/>
      <c r="BVK35" s="135"/>
      <c r="BVL35" s="135"/>
      <c r="BVM35" s="135"/>
      <c r="BVN35" s="135"/>
      <c r="BVO35" s="135"/>
      <c r="BVP35" s="135"/>
      <c r="BVQ35" s="135"/>
      <c r="BVR35" s="135"/>
      <c r="BVS35" s="135"/>
      <c r="BVT35" s="135"/>
      <c r="BVU35" s="135"/>
      <c r="BVV35" s="135"/>
      <c r="BVW35" s="135"/>
      <c r="BVX35" s="135"/>
      <c r="BVY35" s="135"/>
      <c r="BVZ35" s="135"/>
      <c r="BWA35" s="135"/>
      <c r="BWB35" s="135"/>
      <c r="BWC35" s="135"/>
      <c r="BWD35" s="135"/>
      <c r="BWE35" s="135"/>
      <c r="BWF35" s="135"/>
      <c r="BWG35" s="135"/>
      <c r="BWH35" s="135"/>
      <c r="BWI35" s="135"/>
      <c r="BWJ35" s="135"/>
      <c r="BWK35" s="135"/>
      <c r="BWL35" s="135"/>
      <c r="BWM35" s="135"/>
      <c r="BWN35" s="135"/>
      <c r="BWO35" s="135"/>
      <c r="BWP35" s="135"/>
      <c r="BWQ35" s="135"/>
      <c r="BWR35" s="135"/>
      <c r="BWS35" s="135"/>
      <c r="BWT35" s="135"/>
      <c r="BWU35" s="135"/>
      <c r="BWV35" s="135"/>
      <c r="BWW35" s="135"/>
      <c r="BWX35" s="135"/>
      <c r="BWY35" s="135"/>
      <c r="BWZ35" s="135"/>
      <c r="BXA35" s="135"/>
      <c r="BXB35" s="135"/>
      <c r="BXC35" s="135"/>
      <c r="BXD35" s="135"/>
      <c r="BXE35" s="135"/>
      <c r="BXF35" s="135"/>
      <c r="BXG35" s="135"/>
      <c r="BXH35" s="135"/>
      <c r="BXI35" s="135"/>
      <c r="BXJ35" s="135"/>
      <c r="BXK35" s="135"/>
      <c r="BXL35" s="135"/>
      <c r="BXM35" s="135"/>
      <c r="BXN35" s="135"/>
      <c r="BXO35" s="135"/>
      <c r="BXP35" s="135"/>
      <c r="BXQ35" s="135"/>
      <c r="BXR35" s="135"/>
      <c r="BXS35" s="135"/>
      <c r="BXT35" s="135"/>
      <c r="BXU35" s="135"/>
      <c r="BXV35" s="135"/>
      <c r="BXW35" s="135"/>
      <c r="BXX35" s="135"/>
      <c r="BXY35" s="135"/>
      <c r="BXZ35" s="135"/>
      <c r="BYA35" s="135"/>
      <c r="BYB35" s="135"/>
      <c r="BYC35" s="135"/>
      <c r="BYD35" s="135"/>
      <c r="BYE35" s="135"/>
      <c r="BYF35" s="135"/>
      <c r="BYG35" s="135"/>
      <c r="BYH35" s="135"/>
      <c r="BYI35" s="135"/>
      <c r="BYJ35" s="135"/>
      <c r="BYK35" s="135"/>
      <c r="BYL35" s="135"/>
      <c r="BYM35" s="135"/>
      <c r="BYN35" s="135"/>
      <c r="BYO35" s="135"/>
      <c r="BYP35" s="135"/>
      <c r="BYQ35" s="135"/>
      <c r="BYR35" s="135"/>
      <c r="BYS35" s="135"/>
      <c r="BYT35" s="135"/>
      <c r="BYU35" s="135"/>
      <c r="BYV35" s="135"/>
      <c r="BYW35" s="135"/>
      <c r="BYX35" s="135"/>
      <c r="BYY35" s="135"/>
      <c r="BYZ35" s="135"/>
      <c r="BZA35" s="135"/>
      <c r="BZB35" s="135"/>
      <c r="BZC35" s="135"/>
      <c r="BZD35" s="135"/>
      <c r="BZE35" s="135"/>
      <c r="BZF35" s="135"/>
      <c r="BZG35" s="135"/>
      <c r="BZH35" s="135"/>
      <c r="BZI35" s="135"/>
      <c r="BZJ35" s="135"/>
      <c r="BZK35" s="135"/>
      <c r="BZL35" s="135"/>
      <c r="BZM35" s="135"/>
      <c r="BZN35" s="135"/>
      <c r="BZO35" s="135"/>
      <c r="BZP35" s="135"/>
      <c r="BZQ35" s="135"/>
      <c r="BZR35" s="135"/>
      <c r="BZS35" s="135"/>
      <c r="BZT35" s="135"/>
      <c r="BZU35" s="135"/>
      <c r="BZV35" s="135"/>
      <c r="BZW35" s="135"/>
      <c r="BZX35" s="135"/>
      <c r="BZY35" s="135"/>
      <c r="BZZ35" s="135"/>
      <c r="CAA35" s="135"/>
      <c r="CAB35" s="135"/>
      <c r="CAC35" s="135"/>
      <c r="CAD35" s="135"/>
      <c r="CAE35" s="135"/>
      <c r="CAF35" s="135"/>
      <c r="CAG35" s="135"/>
      <c r="CAH35" s="135"/>
      <c r="CAI35" s="135"/>
      <c r="CAJ35" s="135"/>
      <c r="CAK35" s="135"/>
      <c r="CAL35" s="135"/>
      <c r="CAM35" s="135"/>
      <c r="CAN35" s="135"/>
      <c r="CAO35" s="135"/>
      <c r="CAP35" s="135"/>
      <c r="CAQ35" s="135"/>
      <c r="CAR35" s="135"/>
      <c r="CAS35" s="135"/>
      <c r="CAT35" s="135"/>
      <c r="CAU35" s="135"/>
      <c r="CAV35" s="135"/>
      <c r="CAW35" s="135"/>
      <c r="CAX35" s="135"/>
      <c r="CAY35" s="135"/>
      <c r="CAZ35" s="135"/>
      <c r="CBA35" s="135"/>
      <c r="CBB35" s="135"/>
      <c r="CBC35" s="135"/>
      <c r="CBD35" s="135"/>
      <c r="CBE35" s="135"/>
      <c r="CBF35" s="135"/>
      <c r="CBG35" s="135"/>
      <c r="CBH35" s="135"/>
      <c r="CBI35" s="135"/>
      <c r="CBJ35" s="135"/>
      <c r="CBK35" s="135"/>
      <c r="CBL35" s="135"/>
      <c r="CBM35" s="135"/>
      <c r="CBN35" s="135"/>
      <c r="CBO35" s="135"/>
      <c r="CBP35" s="135"/>
      <c r="CBQ35" s="135"/>
      <c r="CBR35" s="135"/>
      <c r="CBS35" s="135"/>
      <c r="CBT35" s="135"/>
      <c r="CBU35" s="135"/>
      <c r="CBV35" s="135"/>
      <c r="CBW35" s="135"/>
      <c r="CBX35" s="135"/>
      <c r="CBY35" s="135"/>
      <c r="CBZ35" s="135"/>
      <c r="CCA35" s="135"/>
      <c r="CCB35" s="135"/>
      <c r="CCC35" s="135"/>
      <c r="CCD35" s="135"/>
      <c r="CCE35" s="135"/>
      <c r="CCF35" s="135"/>
      <c r="CCG35" s="135"/>
      <c r="CCH35" s="135"/>
      <c r="CCI35" s="135"/>
      <c r="CCJ35" s="135"/>
      <c r="CCK35" s="135"/>
      <c r="CCL35" s="135"/>
      <c r="CCM35" s="135"/>
      <c r="CCN35" s="135"/>
      <c r="CCO35" s="135"/>
      <c r="CCP35" s="135"/>
      <c r="CCQ35" s="135"/>
      <c r="CCR35" s="135"/>
      <c r="CCS35" s="135"/>
      <c r="CCT35" s="135"/>
      <c r="CCU35" s="135"/>
      <c r="CCV35" s="135"/>
      <c r="CCW35" s="135"/>
      <c r="CCX35" s="135"/>
      <c r="CCY35" s="135"/>
      <c r="CCZ35" s="135"/>
      <c r="CDA35" s="135"/>
      <c r="CDB35" s="135"/>
      <c r="CDC35" s="135"/>
      <c r="CDD35" s="135"/>
      <c r="CDE35" s="135"/>
      <c r="CDF35" s="135"/>
      <c r="CDG35" s="135"/>
      <c r="CDH35" s="135"/>
      <c r="CDI35" s="135"/>
      <c r="CDJ35" s="135"/>
      <c r="CDK35" s="135"/>
      <c r="CDL35" s="135"/>
      <c r="CDM35" s="135"/>
      <c r="CDN35" s="135"/>
      <c r="CDO35" s="135"/>
      <c r="CDP35" s="135"/>
      <c r="CDQ35" s="135"/>
      <c r="CDR35" s="135"/>
      <c r="CDS35" s="135"/>
      <c r="CDT35" s="135"/>
      <c r="CDU35" s="135"/>
      <c r="CDV35" s="135"/>
      <c r="CDW35" s="135"/>
      <c r="CDX35" s="135"/>
      <c r="CDY35" s="135"/>
      <c r="CDZ35" s="135"/>
      <c r="CEA35" s="135"/>
      <c r="CEB35" s="135"/>
      <c r="CEC35" s="135"/>
      <c r="CED35" s="135"/>
      <c r="CEE35" s="135"/>
      <c r="CEF35" s="135"/>
      <c r="CEG35" s="135"/>
      <c r="CEH35" s="135"/>
      <c r="CEI35" s="135"/>
      <c r="CEJ35" s="135"/>
      <c r="CEK35" s="135"/>
      <c r="CEL35" s="135"/>
      <c r="CEM35" s="135"/>
      <c r="CEN35" s="135"/>
      <c r="CEO35" s="135"/>
      <c r="CEP35" s="135"/>
      <c r="CEQ35" s="135"/>
      <c r="CER35" s="135"/>
      <c r="CES35" s="135"/>
      <c r="CET35" s="135"/>
      <c r="CEU35" s="135"/>
      <c r="CEV35" s="135"/>
      <c r="CEW35" s="135"/>
      <c r="CEX35" s="135"/>
      <c r="CEY35" s="135"/>
      <c r="CEZ35" s="135"/>
      <c r="CFA35" s="135"/>
      <c r="CFB35" s="135"/>
      <c r="CFC35" s="135"/>
      <c r="CFD35" s="135"/>
      <c r="CFE35" s="135"/>
      <c r="CFF35" s="135"/>
      <c r="CFG35" s="135"/>
      <c r="CFH35" s="135"/>
      <c r="CFI35" s="135"/>
      <c r="CFJ35" s="135"/>
      <c r="CFK35" s="135"/>
      <c r="CFL35" s="135"/>
      <c r="CFM35" s="135"/>
      <c r="CFN35" s="135"/>
      <c r="CFO35" s="135"/>
      <c r="CFP35" s="135"/>
      <c r="CFQ35" s="135"/>
      <c r="CFR35" s="135"/>
      <c r="CFS35" s="135"/>
      <c r="CFT35" s="135"/>
      <c r="CFU35" s="135"/>
      <c r="CFV35" s="135"/>
      <c r="CFW35" s="135"/>
      <c r="CFX35" s="135"/>
      <c r="CFY35" s="135"/>
      <c r="CFZ35" s="135"/>
      <c r="CGA35" s="135"/>
      <c r="CGB35" s="135"/>
      <c r="CGC35" s="135"/>
      <c r="CGD35" s="135"/>
      <c r="CGE35" s="135"/>
      <c r="CGF35" s="135"/>
      <c r="CGG35" s="135"/>
      <c r="CGH35" s="135"/>
      <c r="CGI35" s="135"/>
      <c r="CGJ35" s="135"/>
      <c r="CGK35" s="135"/>
      <c r="CGL35" s="135"/>
      <c r="CGM35" s="135"/>
      <c r="CGN35" s="135"/>
      <c r="CGO35" s="135"/>
      <c r="CGP35" s="135"/>
      <c r="CGQ35" s="135"/>
      <c r="CGR35" s="135"/>
      <c r="CGS35" s="135"/>
      <c r="CGT35" s="135"/>
      <c r="CGU35" s="135"/>
      <c r="CGV35" s="135"/>
      <c r="CGW35" s="135"/>
      <c r="CGX35" s="135"/>
      <c r="CGY35" s="135"/>
      <c r="CGZ35" s="135"/>
      <c r="CHA35" s="135"/>
      <c r="CHB35" s="135"/>
      <c r="CHC35" s="135"/>
      <c r="CHD35" s="135"/>
      <c r="CHE35" s="135"/>
      <c r="CHF35" s="135"/>
      <c r="CHG35" s="135"/>
      <c r="CHH35" s="135"/>
      <c r="CHI35" s="135"/>
      <c r="CHJ35" s="135"/>
      <c r="CHK35" s="135"/>
      <c r="CHL35" s="135"/>
      <c r="CHM35" s="135"/>
      <c r="CHN35" s="135"/>
      <c r="CHO35" s="135"/>
      <c r="CHP35" s="135"/>
      <c r="CHQ35" s="135"/>
      <c r="CHR35" s="135"/>
      <c r="CHS35" s="135"/>
      <c r="CHT35" s="135"/>
      <c r="CHU35" s="135"/>
      <c r="CHV35" s="135"/>
      <c r="CHW35" s="135"/>
      <c r="CHX35" s="135"/>
      <c r="CHY35" s="135"/>
      <c r="CHZ35" s="135"/>
      <c r="CIA35" s="135"/>
      <c r="CIB35" s="135"/>
      <c r="CIC35" s="135"/>
      <c r="CID35" s="135"/>
      <c r="CIE35" s="135"/>
      <c r="CIF35" s="135"/>
      <c r="CIG35" s="135"/>
      <c r="CIH35" s="135"/>
      <c r="CII35" s="135"/>
      <c r="CIJ35" s="135"/>
      <c r="CIK35" s="135"/>
      <c r="CIL35" s="135"/>
      <c r="CIM35" s="135"/>
      <c r="CIN35" s="135"/>
      <c r="CIO35" s="135"/>
      <c r="CIP35" s="135"/>
      <c r="CIQ35" s="135"/>
      <c r="CIR35" s="135"/>
      <c r="CIS35" s="135"/>
      <c r="CIT35" s="135"/>
      <c r="CIU35" s="135"/>
      <c r="CIV35" s="135"/>
      <c r="CIW35" s="135"/>
      <c r="CIX35" s="135"/>
      <c r="CIY35" s="135"/>
      <c r="CIZ35" s="135"/>
      <c r="CJA35" s="135"/>
      <c r="CJB35" s="135"/>
      <c r="CJC35" s="135"/>
      <c r="CJD35" s="135"/>
      <c r="CJE35" s="135"/>
      <c r="CJF35" s="135"/>
      <c r="CJG35" s="135"/>
      <c r="CJH35" s="135"/>
      <c r="CJI35" s="135"/>
      <c r="CJJ35" s="135"/>
      <c r="CJK35" s="135"/>
      <c r="CJL35" s="135"/>
      <c r="CJM35" s="135"/>
      <c r="CJN35" s="135"/>
      <c r="CJO35" s="135"/>
      <c r="CJP35" s="135"/>
      <c r="CJQ35" s="135"/>
      <c r="CJR35" s="135"/>
      <c r="CJS35" s="135"/>
      <c r="CJT35" s="135"/>
      <c r="CJU35" s="135"/>
      <c r="CJV35" s="135"/>
      <c r="CJW35" s="135"/>
      <c r="CJX35" s="135"/>
      <c r="CJY35" s="135"/>
      <c r="CJZ35" s="135"/>
      <c r="CKA35" s="135"/>
      <c r="CKB35" s="135"/>
      <c r="CKC35" s="135"/>
      <c r="CKD35" s="135"/>
      <c r="CKE35" s="135"/>
      <c r="CKF35" s="135"/>
      <c r="CKG35" s="135"/>
      <c r="CKH35" s="135"/>
      <c r="CKI35" s="135"/>
      <c r="CKJ35" s="135"/>
      <c r="CKK35" s="135"/>
      <c r="CKL35" s="135"/>
      <c r="CKM35" s="135"/>
      <c r="CKN35" s="135"/>
      <c r="CKO35" s="135"/>
      <c r="CKP35" s="135"/>
      <c r="CKQ35" s="135"/>
      <c r="CKR35" s="135"/>
      <c r="CKS35" s="135"/>
      <c r="CKT35" s="135"/>
      <c r="CKU35" s="135"/>
      <c r="CKV35" s="135"/>
      <c r="CKW35" s="135"/>
      <c r="CKX35" s="135"/>
      <c r="CKY35" s="135"/>
      <c r="CKZ35" s="135"/>
      <c r="CLA35" s="135"/>
      <c r="CLB35" s="135"/>
      <c r="CLC35" s="135"/>
      <c r="CLD35" s="135"/>
      <c r="CLE35" s="135"/>
      <c r="CLF35" s="135"/>
      <c r="CLG35" s="135"/>
      <c r="CLH35" s="135"/>
      <c r="CLI35" s="135"/>
      <c r="CLJ35" s="135"/>
      <c r="CLK35" s="135"/>
      <c r="CLL35" s="135"/>
      <c r="CLM35" s="135"/>
      <c r="CLN35" s="135"/>
      <c r="CLO35" s="135"/>
      <c r="CLP35" s="135"/>
      <c r="CLQ35" s="135"/>
      <c r="CLR35" s="135"/>
      <c r="CLS35" s="135"/>
      <c r="CLT35" s="135"/>
      <c r="CLU35" s="135"/>
      <c r="CLV35" s="135"/>
      <c r="CLW35" s="135"/>
      <c r="CLX35" s="135"/>
      <c r="CLY35" s="135"/>
      <c r="CLZ35" s="135"/>
      <c r="CMA35" s="135"/>
      <c r="CMB35" s="135"/>
      <c r="CMC35" s="135"/>
      <c r="CMD35" s="135"/>
      <c r="CME35" s="135"/>
      <c r="CMF35" s="135"/>
      <c r="CMG35" s="135"/>
      <c r="CMH35" s="135"/>
      <c r="CMI35" s="135"/>
      <c r="CMJ35" s="135"/>
      <c r="CMK35" s="135"/>
      <c r="CML35" s="135"/>
      <c r="CMM35" s="135"/>
      <c r="CMN35" s="135"/>
      <c r="CMO35" s="135"/>
      <c r="CMP35" s="135"/>
      <c r="CMQ35" s="135"/>
      <c r="CMR35" s="135"/>
      <c r="CMS35" s="135"/>
      <c r="CMT35" s="135"/>
      <c r="CMU35" s="135"/>
      <c r="CMV35" s="135"/>
      <c r="CMW35" s="135"/>
      <c r="CMX35" s="135"/>
      <c r="CMY35" s="135"/>
      <c r="CMZ35" s="135"/>
      <c r="CNA35" s="135"/>
      <c r="CNB35" s="135"/>
      <c r="CNC35" s="135"/>
      <c r="CND35" s="135"/>
      <c r="CNE35" s="135"/>
      <c r="CNF35" s="135"/>
      <c r="CNG35" s="135"/>
      <c r="CNH35" s="135"/>
      <c r="CNI35" s="135"/>
      <c r="CNJ35" s="135"/>
      <c r="CNK35" s="135"/>
      <c r="CNL35" s="135"/>
      <c r="CNM35" s="135"/>
      <c r="CNN35" s="135"/>
      <c r="CNO35" s="135"/>
      <c r="CNP35" s="135"/>
      <c r="CNQ35" s="135"/>
      <c r="CNR35" s="135"/>
      <c r="CNS35" s="135"/>
      <c r="CNT35" s="135"/>
      <c r="CNU35" s="135"/>
      <c r="CNV35" s="135"/>
      <c r="CNW35" s="135"/>
      <c r="CNX35" s="135"/>
      <c r="CNY35" s="135"/>
      <c r="CNZ35" s="135"/>
      <c r="COA35" s="135"/>
      <c r="COB35" s="135"/>
      <c r="COC35" s="135"/>
      <c r="COD35" s="135"/>
      <c r="COE35" s="135"/>
      <c r="COF35" s="135"/>
      <c r="COG35" s="135"/>
      <c r="COH35" s="135"/>
      <c r="COI35" s="135"/>
      <c r="COJ35" s="135"/>
      <c r="COK35" s="135"/>
      <c r="COL35" s="135"/>
      <c r="COM35" s="135"/>
      <c r="CON35" s="135"/>
      <c r="COO35" s="135"/>
      <c r="COP35" s="135"/>
      <c r="COQ35" s="135"/>
      <c r="COR35" s="135"/>
      <c r="COS35" s="135"/>
      <c r="COT35" s="135"/>
      <c r="COU35" s="135"/>
      <c r="COV35" s="135"/>
      <c r="COW35" s="135"/>
      <c r="COX35" s="135"/>
      <c r="COY35" s="135"/>
      <c r="COZ35" s="135"/>
      <c r="CPA35" s="135"/>
      <c r="CPB35" s="135"/>
      <c r="CPC35" s="135"/>
      <c r="CPD35" s="135"/>
      <c r="CPE35" s="135"/>
      <c r="CPF35" s="135"/>
      <c r="CPG35" s="135"/>
      <c r="CPH35" s="135"/>
      <c r="CPI35" s="135"/>
      <c r="CPJ35" s="135"/>
      <c r="CPK35" s="135"/>
      <c r="CPL35" s="135"/>
      <c r="CPM35" s="135"/>
      <c r="CPN35" s="135"/>
      <c r="CPO35" s="135"/>
      <c r="CPP35" s="135"/>
      <c r="CPQ35" s="135"/>
      <c r="CPR35" s="135"/>
      <c r="CPS35" s="135"/>
      <c r="CPT35" s="135"/>
      <c r="CPU35" s="135"/>
      <c r="CPV35" s="135"/>
      <c r="CPW35" s="135"/>
      <c r="CPX35" s="135"/>
      <c r="CPY35" s="135"/>
      <c r="CPZ35" s="135"/>
      <c r="CQA35" s="135"/>
      <c r="CQB35" s="135"/>
      <c r="CQC35" s="135"/>
      <c r="CQD35" s="135"/>
      <c r="CQE35" s="135"/>
      <c r="CQF35" s="135"/>
      <c r="CQG35" s="135"/>
      <c r="CQH35" s="135"/>
      <c r="CQI35" s="135"/>
      <c r="CQJ35" s="135"/>
      <c r="CQK35" s="135"/>
      <c r="CQL35" s="135"/>
      <c r="CQM35" s="135"/>
      <c r="CQN35" s="135"/>
      <c r="CQO35" s="135"/>
      <c r="CQP35" s="135"/>
      <c r="CQQ35" s="135"/>
      <c r="CQR35" s="135"/>
      <c r="CQS35" s="135"/>
      <c r="CQT35" s="135"/>
      <c r="CQU35" s="135"/>
      <c r="CQV35" s="135"/>
      <c r="CQW35" s="135"/>
      <c r="CQX35" s="135"/>
      <c r="CQY35" s="135"/>
      <c r="CQZ35" s="135"/>
      <c r="CRA35" s="135"/>
      <c r="CRB35" s="135"/>
      <c r="CRC35" s="135"/>
      <c r="CRD35" s="135"/>
      <c r="CRE35" s="135"/>
      <c r="CRF35" s="135"/>
      <c r="CRG35" s="135"/>
      <c r="CRH35" s="135"/>
      <c r="CRI35" s="135"/>
      <c r="CRJ35" s="135"/>
      <c r="CRK35" s="135"/>
      <c r="CRL35" s="135"/>
      <c r="CRM35" s="135"/>
      <c r="CRN35" s="135"/>
      <c r="CRO35" s="135"/>
      <c r="CRP35" s="135"/>
      <c r="CRQ35" s="135"/>
      <c r="CRR35" s="135"/>
      <c r="CRS35" s="135"/>
      <c r="CRT35" s="135"/>
      <c r="CRU35" s="135"/>
      <c r="CRV35" s="135"/>
      <c r="CRW35" s="135"/>
      <c r="CRX35" s="135"/>
      <c r="CRY35" s="135"/>
      <c r="CRZ35" s="135"/>
      <c r="CSA35" s="135"/>
      <c r="CSB35" s="135"/>
      <c r="CSC35" s="135"/>
      <c r="CSD35" s="135"/>
      <c r="CSE35" s="135"/>
      <c r="CSF35" s="135"/>
      <c r="CSG35" s="135"/>
      <c r="CSH35" s="135"/>
      <c r="CSI35" s="135"/>
      <c r="CSJ35" s="135"/>
      <c r="CSK35" s="135"/>
      <c r="CSL35" s="135"/>
      <c r="CSM35" s="135"/>
      <c r="CSN35" s="135"/>
      <c r="CSO35" s="135"/>
      <c r="CSP35" s="135"/>
      <c r="CSQ35" s="135"/>
      <c r="CSR35" s="135"/>
      <c r="CSS35" s="135"/>
      <c r="CST35" s="135"/>
      <c r="CSU35" s="135"/>
      <c r="CSV35" s="135"/>
      <c r="CSW35" s="135"/>
      <c r="CSX35" s="135"/>
      <c r="CSY35" s="135"/>
      <c r="CSZ35" s="135"/>
      <c r="CTA35" s="135"/>
      <c r="CTB35" s="135"/>
      <c r="CTC35" s="135"/>
      <c r="CTD35" s="135"/>
      <c r="CTE35" s="135"/>
      <c r="CTF35" s="135"/>
      <c r="CTG35" s="135"/>
      <c r="CTH35" s="135"/>
      <c r="CTI35" s="135"/>
      <c r="CTJ35" s="135"/>
      <c r="CTK35" s="135"/>
      <c r="CTL35" s="135"/>
      <c r="CTM35" s="135"/>
      <c r="CTN35" s="135"/>
      <c r="CTO35" s="135"/>
      <c r="CTP35" s="135"/>
      <c r="CTQ35" s="135"/>
      <c r="CTR35" s="135"/>
      <c r="CTS35" s="135"/>
      <c r="CTT35" s="135"/>
      <c r="CTU35" s="135"/>
      <c r="CTV35" s="135"/>
      <c r="CTW35" s="135"/>
      <c r="CTX35" s="135"/>
      <c r="CTY35" s="135"/>
      <c r="CTZ35" s="135"/>
      <c r="CUA35" s="135"/>
      <c r="CUB35" s="135"/>
      <c r="CUC35" s="135"/>
      <c r="CUD35" s="135"/>
      <c r="CUE35" s="135"/>
      <c r="CUF35" s="135"/>
      <c r="CUG35" s="135"/>
      <c r="CUH35" s="135"/>
      <c r="CUI35" s="135"/>
      <c r="CUJ35" s="135"/>
      <c r="CUK35" s="135"/>
      <c r="CUL35" s="135"/>
      <c r="CUM35" s="135"/>
      <c r="CUN35" s="135"/>
      <c r="CUO35" s="135"/>
      <c r="CUP35" s="135"/>
      <c r="CUQ35" s="135"/>
      <c r="CUR35" s="135"/>
      <c r="CUS35" s="135"/>
      <c r="CUT35" s="135"/>
      <c r="CUU35" s="135"/>
      <c r="CUV35" s="135"/>
      <c r="CUW35" s="135"/>
      <c r="CUX35" s="135"/>
      <c r="CUY35" s="135"/>
      <c r="CUZ35" s="135"/>
      <c r="CVA35" s="135"/>
      <c r="CVB35" s="135"/>
      <c r="CVC35" s="135"/>
      <c r="CVD35" s="135"/>
      <c r="CVE35" s="135"/>
      <c r="CVF35" s="135"/>
      <c r="CVG35" s="135"/>
      <c r="CVH35" s="135"/>
      <c r="CVI35" s="135"/>
      <c r="CVJ35" s="135"/>
      <c r="CVK35" s="135"/>
      <c r="CVL35" s="135"/>
      <c r="CVM35" s="135"/>
      <c r="CVN35" s="135"/>
      <c r="CVO35" s="135"/>
      <c r="CVP35" s="135"/>
      <c r="CVQ35" s="135"/>
      <c r="CVR35" s="135"/>
      <c r="CVS35" s="135"/>
      <c r="CVT35" s="135"/>
      <c r="CVU35" s="135"/>
      <c r="CVV35" s="135"/>
      <c r="CVW35" s="135"/>
      <c r="CVX35" s="135"/>
      <c r="CVY35" s="135"/>
      <c r="CVZ35" s="135"/>
      <c r="CWA35" s="135"/>
      <c r="CWB35" s="135"/>
      <c r="CWC35" s="135"/>
      <c r="CWD35" s="135"/>
      <c r="CWE35" s="135"/>
      <c r="CWF35" s="135"/>
      <c r="CWG35" s="135"/>
      <c r="CWH35" s="135"/>
      <c r="CWI35" s="135"/>
      <c r="CWJ35" s="135"/>
      <c r="CWK35" s="135"/>
      <c r="CWL35" s="135"/>
      <c r="CWM35" s="135"/>
      <c r="CWN35" s="135"/>
      <c r="CWO35" s="135"/>
      <c r="CWP35" s="135"/>
      <c r="CWQ35" s="135"/>
      <c r="CWR35" s="135"/>
      <c r="CWS35" s="135"/>
      <c r="CWT35" s="135"/>
      <c r="CWU35" s="135"/>
      <c r="CWV35" s="135"/>
      <c r="CWW35" s="135"/>
      <c r="CWX35" s="135"/>
      <c r="CWY35" s="135"/>
      <c r="CWZ35" s="135"/>
      <c r="CXA35" s="135"/>
      <c r="CXB35" s="135"/>
      <c r="CXC35" s="135"/>
      <c r="CXD35" s="135"/>
      <c r="CXE35" s="135"/>
      <c r="CXF35" s="135"/>
      <c r="CXG35" s="135"/>
      <c r="CXH35" s="135"/>
      <c r="CXI35" s="135"/>
      <c r="CXJ35" s="135"/>
      <c r="CXK35" s="135"/>
      <c r="CXL35" s="135"/>
      <c r="CXM35" s="135"/>
      <c r="CXN35" s="135"/>
      <c r="CXO35" s="135"/>
      <c r="CXP35" s="135"/>
      <c r="CXQ35" s="135"/>
      <c r="CXR35" s="135"/>
      <c r="CXS35" s="135"/>
      <c r="CXT35" s="135"/>
      <c r="CXU35" s="135"/>
      <c r="CXV35" s="135"/>
      <c r="CXW35" s="135"/>
      <c r="CXX35" s="135"/>
      <c r="CXY35" s="135"/>
      <c r="CXZ35" s="135"/>
      <c r="CYA35" s="135"/>
      <c r="CYB35" s="135"/>
      <c r="CYC35" s="135"/>
      <c r="CYD35" s="135"/>
      <c r="CYE35" s="135"/>
      <c r="CYF35" s="135"/>
      <c r="CYG35" s="135"/>
      <c r="CYH35" s="135"/>
      <c r="CYI35" s="135"/>
      <c r="CYJ35" s="135"/>
      <c r="CYK35" s="135"/>
      <c r="CYL35" s="135"/>
      <c r="CYM35" s="135"/>
      <c r="CYN35" s="135"/>
      <c r="CYO35" s="135"/>
      <c r="CYP35" s="135"/>
      <c r="CYQ35" s="135"/>
      <c r="CYR35" s="135"/>
      <c r="CYS35" s="135"/>
      <c r="CYT35" s="135"/>
      <c r="CYU35" s="135"/>
      <c r="CYV35" s="135"/>
      <c r="CYW35" s="135"/>
      <c r="CYX35" s="135"/>
      <c r="CYY35" s="135"/>
      <c r="CYZ35" s="135"/>
      <c r="CZA35" s="135"/>
      <c r="CZB35" s="135"/>
      <c r="CZC35" s="135"/>
      <c r="CZD35" s="135"/>
      <c r="CZE35" s="135"/>
      <c r="CZF35" s="135"/>
      <c r="CZG35" s="135"/>
      <c r="CZH35" s="135"/>
      <c r="CZI35" s="135"/>
      <c r="CZJ35" s="135"/>
      <c r="CZK35" s="135"/>
      <c r="CZL35" s="135"/>
      <c r="CZM35" s="135"/>
      <c r="CZN35" s="135"/>
      <c r="CZO35" s="135"/>
      <c r="CZP35" s="135"/>
      <c r="CZQ35" s="135"/>
      <c r="CZR35" s="135"/>
      <c r="CZS35" s="135"/>
      <c r="CZT35" s="135"/>
      <c r="CZU35" s="135"/>
      <c r="CZV35" s="135"/>
      <c r="CZW35" s="135"/>
      <c r="CZX35" s="135"/>
      <c r="CZY35" s="135"/>
      <c r="CZZ35" s="135"/>
      <c r="DAA35" s="135"/>
      <c r="DAB35" s="135"/>
      <c r="DAC35" s="135"/>
      <c r="DAD35" s="135"/>
      <c r="DAE35" s="135"/>
      <c r="DAF35" s="135"/>
      <c r="DAG35" s="135"/>
      <c r="DAH35" s="135"/>
      <c r="DAI35" s="135"/>
      <c r="DAJ35" s="135"/>
      <c r="DAK35" s="135"/>
      <c r="DAL35" s="135"/>
      <c r="DAM35" s="135"/>
      <c r="DAN35" s="135"/>
      <c r="DAO35" s="135"/>
      <c r="DAP35" s="135"/>
      <c r="DAQ35" s="135"/>
      <c r="DAR35" s="135"/>
      <c r="DAS35" s="135"/>
      <c r="DAT35" s="135"/>
      <c r="DAU35" s="135"/>
      <c r="DAV35" s="135"/>
      <c r="DAW35" s="135"/>
      <c r="DAX35" s="135"/>
      <c r="DAY35" s="135"/>
      <c r="DAZ35" s="135"/>
      <c r="DBA35" s="135"/>
      <c r="DBB35" s="135"/>
      <c r="DBC35" s="135"/>
      <c r="DBD35" s="135"/>
      <c r="DBE35" s="135"/>
      <c r="DBF35" s="135"/>
      <c r="DBG35" s="135"/>
      <c r="DBH35" s="135"/>
      <c r="DBI35" s="135"/>
      <c r="DBJ35" s="135"/>
      <c r="DBK35" s="135"/>
      <c r="DBL35" s="135"/>
      <c r="DBM35" s="135"/>
      <c r="DBN35" s="135"/>
      <c r="DBO35" s="135"/>
      <c r="DBP35" s="135"/>
      <c r="DBQ35" s="135"/>
      <c r="DBR35" s="135"/>
      <c r="DBS35" s="135"/>
      <c r="DBT35" s="135"/>
      <c r="DBU35" s="135"/>
      <c r="DBV35" s="135"/>
      <c r="DBW35" s="135"/>
      <c r="DBX35" s="135"/>
      <c r="DBY35" s="135"/>
      <c r="DBZ35" s="135"/>
      <c r="DCA35" s="135"/>
      <c r="DCB35" s="135"/>
      <c r="DCC35" s="135"/>
      <c r="DCD35" s="135"/>
      <c r="DCE35" s="135"/>
      <c r="DCF35" s="135"/>
      <c r="DCG35" s="135"/>
      <c r="DCH35" s="135"/>
      <c r="DCI35" s="135"/>
      <c r="DCJ35" s="135"/>
      <c r="DCK35" s="135"/>
      <c r="DCL35" s="135"/>
      <c r="DCM35" s="135"/>
      <c r="DCN35" s="135"/>
      <c r="DCO35" s="135"/>
      <c r="DCP35" s="135"/>
      <c r="DCQ35" s="135"/>
      <c r="DCR35" s="135"/>
      <c r="DCS35" s="135"/>
      <c r="DCT35" s="135"/>
      <c r="DCU35" s="135"/>
      <c r="DCV35" s="135"/>
      <c r="DCW35" s="135"/>
      <c r="DCX35" s="135"/>
      <c r="DCY35" s="135"/>
      <c r="DCZ35" s="135"/>
      <c r="DDA35" s="135"/>
      <c r="DDB35" s="135"/>
      <c r="DDC35" s="135"/>
      <c r="DDD35" s="135"/>
      <c r="DDE35" s="135"/>
      <c r="DDF35" s="135"/>
      <c r="DDG35" s="135"/>
      <c r="DDH35" s="135"/>
      <c r="DDI35" s="135"/>
      <c r="DDJ35" s="135"/>
      <c r="DDK35" s="135"/>
      <c r="DDL35" s="135"/>
      <c r="DDM35" s="135"/>
      <c r="DDN35" s="135"/>
      <c r="DDO35" s="135"/>
      <c r="DDP35" s="135"/>
      <c r="DDQ35" s="135"/>
      <c r="DDR35" s="135"/>
      <c r="DDS35" s="135"/>
      <c r="DDT35" s="135"/>
      <c r="DDU35" s="135"/>
      <c r="DDV35" s="135"/>
      <c r="DDW35" s="135"/>
      <c r="DDX35" s="135"/>
      <c r="DDY35" s="135"/>
      <c r="DDZ35" s="135"/>
      <c r="DEA35" s="135"/>
      <c r="DEB35" s="135"/>
      <c r="DEC35" s="135"/>
      <c r="DED35" s="135"/>
      <c r="DEE35" s="135"/>
      <c r="DEF35" s="135"/>
      <c r="DEG35" s="135"/>
      <c r="DEH35" s="135"/>
      <c r="DEI35" s="135"/>
      <c r="DEJ35" s="135"/>
      <c r="DEK35" s="135"/>
      <c r="DEL35" s="135"/>
      <c r="DEM35" s="135"/>
      <c r="DEN35" s="135"/>
      <c r="DEO35" s="135"/>
      <c r="DEP35" s="135"/>
      <c r="DEQ35" s="135"/>
      <c r="DER35" s="135"/>
      <c r="DES35" s="135"/>
      <c r="DET35" s="135"/>
      <c r="DEU35" s="135"/>
      <c r="DEV35" s="135"/>
      <c r="DEW35" s="135"/>
      <c r="DEX35" s="135"/>
      <c r="DEY35" s="135"/>
      <c r="DEZ35" s="135"/>
      <c r="DFA35" s="135"/>
      <c r="DFB35" s="135"/>
      <c r="DFC35" s="135"/>
      <c r="DFD35" s="135"/>
      <c r="DFE35" s="135"/>
      <c r="DFF35" s="135"/>
      <c r="DFG35" s="135"/>
      <c r="DFH35" s="135"/>
      <c r="DFI35" s="135"/>
      <c r="DFJ35" s="135"/>
      <c r="DFK35" s="135"/>
      <c r="DFL35" s="135"/>
      <c r="DFM35" s="135"/>
      <c r="DFN35" s="135"/>
      <c r="DFO35" s="135"/>
      <c r="DFP35" s="135"/>
      <c r="DFQ35" s="135"/>
      <c r="DFR35" s="135"/>
      <c r="DFS35" s="135"/>
      <c r="DFT35" s="135"/>
      <c r="DFU35" s="135"/>
      <c r="DFV35" s="135"/>
      <c r="DFW35" s="135"/>
      <c r="DFX35" s="135"/>
      <c r="DFY35" s="135"/>
      <c r="DFZ35" s="135"/>
      <c r="DGA35" s="135"/>
      <c r="DGB35" s="135"/>
      <c r="DGC35" s="135"/>
      <c r="DGD35" s="135"/>
      <c r="DGE35" s="135"/>
      <c r="DGF35" s="135"/>
      <c r="DGG35" s="135"/>
      <c r="DGH35" s="135"/>
      <c r="DGI35" s="135"/>
      <c r="DGJ35" s="135"/>
      <c r="DGK35" s="135"/>
      <c r="DGL35" s="135"/>
      <c r="DGM35" s="135"/>
      <c r="DGN35" s="135"/>
      <c r="DGO35" s="135"/>
      <c r="DGP35" s="135"/>
      <c r="DGQ35" s="135"/>
      <c r="DGR35" s="135"/>
      <c r="DGS35" s="135"/>
      <c r="DGT35" s="135"/>
      <c r="DGU35" s="135"/>
      <c r="DGV35" s="135"/>
      <c r="DGW35" s="135"/>
      <c r="DGX35" s="135"/>
      <c r="DGY35" s="135"/>
      <c r="DGZ35" s="135"/>
      <c r="DHA35" s="135"/>
      <c r="DHB35" s="135"/>
      <c r="DHC35" s="135"/>
      <c r="DHD35" s="135"/>
      <c r="DHE35" s="135"/>
      <c r="DHF35" s="135"/>
      <c r="DHG35" s="135"/>
      <c r="DHH35" s="135"/>
      <c r="DHI35" s="135"/>
      <c r="DHJ35" s="135"/>
      <c r="DHK35" s="135"/>
      <c r="DHL35" s="135"/>
      <c r="DHM35" s="135"/>
      <c r="DHN35" s="135"/>
      <c r="DHO35" s="135"/>
      <c r="DHP35" s="135"/>
      <c r="DHQ35" s="135"/>
      <c r="DHR35" s="135"/>
      <c r="DHS35" s="135"/>
      <c r="DHT35" s="135"/>
      <c r="DHU35" s="135"/>
      <c r="DHV35" s="135"/>
      <c r="DHW35" s="135"/>
      <c r="DHX35" s="135"/>
      <c r="DHY35" s="135"/>
      <c r="DHZ35" s="135"/>
      <c r="DIA35" s="135"/>
      <c r="DIB35" s="135"/>
      <c r="DIC35" s="135"/>
      <c r="DID35" s="135"/>
      <c r="DIE35" s="135"/>
      <c r="DIF35" s="135"/>
      <c r="DIG35" s="135"/>
      <c r="DIH35" s="135"/>
      <c r="DII35" s="135"/>
      <c r="DIJ35" s="135"/>
      <c r="DIK35" s="135"/>
      <c r="DIL35" s="135"/>
      <c r="DIM35" s="135"/>
      <c r="DIN35" s="135"/>
      <c r="DIO35" s="135"/>
      <c r="DIP35" s="135"/>
      <c r="DIQ35" s="135"/>
      <c r="DIR35" s="135"/>
      <c r="DIS35" s="135"/>
      <c r="DIT35" s="135"/>
      <c r="DIU35" s="135"/>
      <c r="DIV35" s="135"/>
      <c r="DIW35" s="135"/>
      <c r="DIX35" s="135"/>
      <c r="DIY35" s="135"/>
      <c r="DIZ35" s="135"/>
      <c r="DJA35" s="135"/>
      <c r="DJB35" s="135"/>
      <c r="DJC35" s="135"/>
      <c r="DJD35" s="135"/>
      <c r="DJE35" s="135"/>
      <c r="DJF35" s="135"/>
      <c r="DJG35" s="135"/>
      <c r="DJH35" s="135"/>
      <c r="DJI35" s="135"/>
      <c r="DJJ35" s="135"/>
      <c r="DJK35" s="135"/>
      <c r="DJL35" s="135"/>
      <c r="DJM35" s="135"/>
      <c r="DJN35" s="135"/>
      <c r="DJO35" s="135"/>
      <c r="DJP35" s="135"/>
      <c r="DJQ35" s="135"/>
      <c r="DJR35" s="135"/>
      <c r="DJS35" s="135"/>
      <c r="DJT35" s="135"/>
      <c r="DJU35" s="135"/>
      <c r="DJV35" s="135"/>
      <c r="DJW35" s="135"/>
      <c r="DJX35" s="135"/>
      <c r="DJY35" s="135"/>
      <c r="DJZ35" s="135"/>
      <c r="DKA35" s="135"/>
      <c r="DKB35" s="135"/>
      <c r="DKC35" s="135"/>
      <c r="DKD35" s="135"/>
      <c r="DKE35" s="135"/>
      <c r="DKF35" s="135"/>
      <c r="DKG35" s="135"/>
      <c r="DKH35" s="135"/>
      <c r="DKI35" s="135"/>
      <c r="DKJ35" s="135"/>
      <c r="DKK35" s="135"/>
      <c r="DKL35" s="135"/>
      <c r="DKM35" s="135"/>
      <c r="DKN35" s="135"/>
      <c r="DKO35" s="135"/>
      <c r="DKP35" s="135"/>
      <c r="DKQ35" s="135"/>
      <c r="DKR35" s="135"/>
      <c r="DKS35" s="135"/>
      <c r="DKT35" s="135"/>
      <c r="DKU35" s="135"/>
      <c r="DKV35" s="135"/>
      <c r="DKW35" s="135"/>
      <c r="DKX35" s="135"/>
      <c r="DKY35" s="135"/>
      <c r="DKZ35" s="135"/>
      <c r="DLA35" s="135"/>
      <c r="DLB35" s="135"/>
      <c r="DLC35" s="135"/>
      <c r="DLD35" s="135"/>
      <c r="DLE35" s="135"/>
      <c r="DLF35" s="135"/>
      <c r="DLG35" s="135"/>
      <c r="DLH35" s="135"/>
      <c r="DLI35" s="135"/>
      <c r="DLJ35" s="135"/>
      <c r="DLK35" s="135"/>
      <c r="DLL35" s="135"/>
      <c r="DLM35" s="135"/>
      <c r="DLN35" s="135"/>
      <c r="DLO35" s="135"/>
      <c r="DLP35" s="135"/>
      <c r="DLQ35" s="135"/>
      <c r="DLR35" s="135"/>
      <c r="DLS35" s="135"/>
      <c r="DLT35" s="135"/>
      <c r="DLU35" s="135"/>
      <c r="DLV35" s="135"/>
      <c r="DLW35" s="135"/>
      <c r="DLX35" s="135"/>
      <c r="DLY35" s="135"/>
      <c r="DLZ35" s="135"/>
      <c r="DMA35" s="135"/>
      <c r="DMB35" s="135"/>
      <c r="DMC35" s="135"/>
      <c r="DMD35" s="135"/>
      <c r="DME35" s="135"/>
      <c r="DMF35" s="135"/>
      <c r="DMG35" s="135"/>
      <c r="DMH35" s="135"/>
      <c r="DMI35" s="135"/>
      <c r="DMJ35" s="135"/>
      <c r="DMK35" s="135"/>
      <c r="DML35" s="135"/>
      <c r="DMM35" s="135"/>
      <c r="DMN35" s="135"/>
      <c r="DMO35" s="135"/>
      <c r="DMP35" s="135"/>
      <c r="DMQ35" s="135"/>
      <c r="DMR35" s="135"/>
      <c r="DMS35" s="135"/>
      <c r="DMT35" s="135"/>
      <c r="DMU35" s="135"/>
      <c r="DMV35" s="135"/>
      <c r="DMW35" s="135"/>
      <c r="DMX35" s="135"/>
      <c r="DMY35" s="135"/>
      <c r="DMZ35" s="135"/>
      <c r="DNA35" s="135"/>
      <c r="DNB35" s="135"/>
      <c r="DNC35" s="135"/>
      <c r="DND35" s="135"/>
      <c r="DNE35" s="135"/>
      <c r="DNF35" s="135"/>
      <c r="DNG35" s="135"/>
      <c r="DNH35" s="135"/>
      <c r="DNI35" s="135"/>
      <c r="DNJ35" s="135"/>
      <c r="DNK35" s="135"/>
      <c r="DNL35" s="135"/>
      <c r="DNM35" s="135"/>
      <c r="DNN35" s="135"/>
      <c r="DNO35" s="135"/>
      <c r="DNP35" s="135"/>
      <c r="DNQ35" s="135"/>
      <c r="DNR35" s="135"/>
      <c r="DNS35" s="135"/>
      <c r="DNT35" s="135"/>
      <c r="DNU35" s="135"/>
      <c r="DNV35" s="135"/>
      <c r="DNW35" s="135"/>
      <c r="DNX35" s="135"/>
      <c r="DNY35" s="135"/>
      <c r="DNZ35" s="135"/>
      <c r="DOA35" s="135"/>
      <c r="DOB35" s="135"/>
      <c r="DOC35" s="135"/>
      <c r="DOD35" s="135"/>
      <c r="DOE35" s="135"/>
      <c r="DOF35" s="135"/>
      <c r="DOG35" s="135"/>
      <c r="DOH35" s="135"/>
      <c r="DOI35" s="135"/>
      <c r="DOJ35" s="135"/>
      <c r="DOK35" s="135"/>
      <c r="DOL35" s="135"/>
      <c r="DOM35" s="135"/>
      <c r="DON35" s="135"/>
      <c r="DOO35" s="135"/>
      <c r="DOP35" s="135"/>
      <c r="DOQ35" s="135"/>
      <c r="DOR35" s="135"/>
      <c r="DOS35" s="135"/>
      <c r="DOT35" s="135"/>
      <c r="DOU35" s="135"/>
      <c r="DOV35" s="135"/>
      <c r="DOW35" s="135"/>
      <c r="DOX35" s="135"/>
      <c r="DOY35" s="135"/>
      <c r="DOZ35" s="135"/>
      <c r="DPA35" s="135"/>
      <c r="DPB35" s="135"/>
      <c r="DPC35" s="135"/>
      <c r="DPD35" s="135"/>
      <c r="DPE35" s="135"/>
      <c r="DPF35" s="135"/>
      <c r="DPG35" s="135"/>
      <c r="DPH35" s="135"/>
      <c r="DPI35" s="135"/>
      <c r="DPJ35" s="135"/>
      <c r="DPK35" s="135"/>
      <c r="DPL35" s="135"/>
      <c r="DPM35" s="135"/>
      <c r="DPN35" s="135"/>
      <c r="DPO35" s="135"/>
      <c r="DPP35" s="135"/>
      <c r="DPQ35" s="135"/>
      <c r="DPR35" s="135"/>
      <c r="DPS35" s="135"/>
      <c r="DPT35" s="135"/>
      <c r="DPU35" s="135"/>
      <c r="DPV35" s="135"/>
      <c r="DPW35" s="135"/>
      <c r="DPX35" s="135"/>
      <c r="DPY35" s="135"/>
      <c r="DPZ35" s="135"/>
      <c r="DQA35" s="135"/>
      <c r="DQB35" s="135"/>
      <c r="DQC35" s="135"/>
      <c r="DQD35" s="135"/>
      <c r="DQE35" s="135"/>
      <c r="DQF35" s="135"/>
      <c r="DQG35" s="135"/>
      <c r="DQH35" s="135"/>
      <c r="DQI35" s="135"/>
      <c r="DQJ35" s="135"/>
      <c r="DQK35" s="135"/>
      <c r="DQL35" s="135"/>
      <c r="DQM35" s="135"/>
      <c r="DQN35" s="135"/>
      <c r="DQO35" s="135"/>
      <c r="DQP35" s="135"/>
      <c r="DQQ35" s="135"/>
      <c r="DQR35" s="135"/>
      <c r="DQS35" s="135"/>
      <c r="DQT35" s="135"/>
      <c r="DQU35" s="135"/>
      <c r="DQV35" s="135"/>
      <c r="DQW35" s="135"/>
      <c r="DQX35" s="135"/>
      <c r="DQY35" s="135"/>
      <c r="DQZ35" s="135"/>
      <c r="DRA35" s="135"/>
      <c r="DRB35" s="135"/>
      <c r="DRC35" s="135"/>
      <c r="DRD35" s="135"/>
      <c r="DRE35" s="135"/>
      <c r="DRF35" s="135"/>
      <c r="DRG35" s="135"/>
      <c r="DRH35" s="135"/>
      <c r="DRI35" s="135"/>
      <c r="DRJ35" s="135"/>
      <c r="DRK35" s="135"/>
      <c r="DRL35" s="135"/>
      <c r="DRM35" s="135"/>
      <c r="DRN35" s="135"/>
      <c r="DRO35" s="135"/>
      <c r="DRP35" s="135"/>
      <c r="DRQ35" s="135"/>
      <c r="DRR35" s="135"/>
      <c r="DRS35" s="135"/>
      <c r="DRT35" s="135"/>
      <c r="DRU35" s="135"/>
      <c r="DRV35" s="135"/>
      <c r="DRW35" s="135"/>
      <c r="DRX35" s="135"/>
      <c r="DRY35" s="135"/>
      <c r="DRZ35" s="135"/>
      <c r="DSA35" s="135"/>
      <c r="DSB35" s="135"/>
      <c r="DSC35" s="135"/>
      <c r="DSD35" s="135"/>
      <c r="DSE35" s="135"/>
      <c r="DSF35" s="135"/>
      <c r="DSG35" s="135"/>
      <c r="DSH35" s="135"/>
      <c r="DSI35" s="135"/>
      <c r="DSJ35" s="135"/>
      <c r="DSK35" s="135"/>
      <c r="DSL35" s="135"/>
      <c r="DSM35" s="135"/>
      <c r="DSN35" s="135"/>
      <c r="DSO35" s="135"/>
      <c r="DSP35" s="135"/>
      <c r="DSQ35" s="135"/>
      <c r="DSR35" s="135"/>
      <c r="DSS35" s="135"/>
      <c r="DST35" s="135"/>
      <c r="DSU35" s="135"/>
      <c r="DSV35" s="135"/>
      <c r="DSW35" s="135"/>
      <c r="DSX35" s="135"/>
      <c r="DSY35" s="135"/>
      <c r="DSZ35" s="135"/>
      <c r="DTA35" s="135"/>
      <c r="DTB35" s="135"/>
      <c r="DTC35" s="135"/>
      <c r="DTD35" s="135"/>
      <c r="DTE35" s="135"/>
      <c r="DTF35" s="135"/>
      <c r="DTG35" s="135"/>
      <c r="DTH35" s="135"/>
      <c r="DTI35" s="135"/>
      <c r="DTJ35" s="135"/>
      <c r="DTK35" s="135"/>
      <c r="DTL35" s="135"/>
      <c r="DTM35" s="135"/>
      <c r="DTN35" s="135"/>
      <c r="DTO35" s="135"/>
      <c r="DTP35" s="135"/>
      <c r="DTQ35" s="135"/>
      <c r="DTR35" s="135"/>
      <c r="DTS35" s="135"/>
      <c r="DTT35" s="135"/>
      <c r="DTU35" s="135"/>
      <c r="DTV35" s="135"/>
      <c r="DTW35" s="135"/>
      <c r="DTX35" s="135"/>
      <c r="DTY35" s="135"/>
      <c r="DTZ35" s="135"/>
      <c r="DUA35" s="135"/>
      <c r="DUB35" s="135"/>
      <c r="DUC35" s="135"/>
      <c r="DUD35" s="135"/>
      <c r="DUE35" s="135"/>
      <c r="DUF35" s="135"/>
      <c r="DUG35" s="135"/>
      <c r="DUH35" s="135"/>
      <c r="DUI35" s="135"/>
      <c r="DUJ35" s="135"/>
      <c r="DUK35" s="135"/>
      <c r="DUL35" s="135"/>
      <c r="DUM35" s="135"/>
      <c r="DUN35" s="135"/>
      <c r="DUO35" s="135"/>
      <c r="DUP35" s="135"/>
      <c r="DUQ35" s="135"/>
      <c r="DUR35" s="135"/>
      <c r="DUS35" s="135"/>
      <c r="DUT35" s="135"/>
      <c r="DUU35" s="135"/>
      <c r="DUV35" s="135"/>
      <c r="DUW35" s="135"/>
      <c r="DUX35" s="135"/>
      <c r="DUY35" s="135"/>
      <c r="DUZ35" s="135"/>
      <c r="DVA35" s="135"/>
      <c r="DVB35" s="135"/>
      <c r="DVC35" s="135"/>
      <c r="DVD35" s="135"/>
      <c r="DVE35" s="135"/>
      <c r="DVF35" s="135"/>
      <c r="DVG35" s="135"/>
      <c r="DVH35" s="135"/>
      <c r="DVI35" s="135"/>
      <c r="DVJ35" s="135"/>
      <c r="DVK35" s="135"/>
      <c r="DVL35" s="135"/>
      <c r="DVM35" s="135"/>
      <c r="DVN35" s="135"/>
      <c r="DVO35" s="135"/>
      <c r="DVP35" s="135"/>
      <c r="DVQ35" s="135"/>
      <c r="DVR35" s="135"/>
      <c r="DVS35" s="135"/>
      <c r="DVT35" s="135"/>
      <c r="DVU35" s="135"/>
      <c r="DVV35" s="135"/>
      <c r="DVW35" s="135"/>
      <c r="DVX35" s="135"/>
      <c r="DVY35" s="135"/>
      <c r="DVZ35" s="135"/>
      <c r="DWA35" s="135"/>
      <c r="DWB35" s="135"/>
      <c r="DWC35" s="135"/>
      <c r="DWD35" s="135"/>
      <c r="DWE35" s="135"/>
      <c r="DWF35" s="135"/>
      <c r="DWG35" s="135"/>
      <c r="DWH35" s="135"/>
      <c r="DWI35" s="135"/>
      <c r="DWJ35" s="135"/>
      <c r="DWK35" s="135"/>
      <c r="DWL35" s="135"/>
      <c r="DWM35" s="135"/>
      <c r="DWN35" s="135"/>
      <c r="DWO35" s="135"/>
      <c r="DWP35" s="135"/>
      <c r="DWQ35" s="135"/>
      <c r="DWR35" s="135"/>
      <c r="DWS35" s="135"/>
      <c r="DWT35" s="135"/>
      <c r="DWU35" s="135"/>
      <c r="DWV35" s="135"/>
      <c r="DWW35" s="135"/>
      <c r="DWX35" s="135"/>
      <c r="DWY35" s="135"/>
      <c r="DWZ35" s="135"/>
      <c r="DXA35" s="135"/>
      <c r="DXB35" s="135"/>
      <c r="DXC35" s="135"/>
      <c r="DXD35" s="135"/>
      <c r="DXE35" s="135"/>
      <c r="DXF35" s="135"/>
      <c r="DXG35" s="135"/>
      <c r="DXH35" s="135"/>
      <c r="DXI35" s="135"/>
      <c r="DXJ35" s="135"/>
      <c r="DXK35" s="135"/>
      <c r="DXL35" s="135"/>
      <c r="DXM35" s="135"/>
      <c r="DXN35" s="135"/>
      <c r="DXO35" s="135"/>
      <c r="DXP35" s="135"/>
      <c r="DXQ35" s="135"/>
      <c r="DXR35" s="135"/>
      <c r="DXS35" s="135"/>
      <c r="DXT35" s="135"/>
      <c r="DXU35" s="135"/>
      <c r="DXV35" s="135"/>
      <c r="DXW35" s="135"/>
      <c r="DXX35" s="135"/>
      <c r="DXY35" s="135"/>
      <c r="DXZ35" s="135"/>
      <c r="DYA35" s="135"/>
      <c r="DYB35" s="135"/>
      <c r="DYC35" s="135"/>
      <c r="DYD35" s="135"/>
      <c r="DYE35" s="135"/>
      <c r="DYF35" s="135"/>
      <c r="DYG35" s="135"/>
      <c r="DYH35" s="135"/>
      <c r="DYI35" s="135"/>
      <c r="DYJ35" s="135"/>
      <c r="DYK35" s="135"/>
      <c r="DYL35" s="135"/>
      <c r="DYM35" s="135"/>
      <c r="DYN35" s="135"/>
      <c r="DYO35" s="135"/>
      <c r="DYP35" s="135"/>
      <c r="DYQ35" s="135"/>
      <c r="DYR35" s="135"/>
      <c r="DYS35" s="135"/>
      <c r="DYT35" s="135"/>
      <c r="DYU35" s="135"/>
      <c r="DYV35" s="135"/>
      <c r="DYW35" s="135"/>
      <c r="DYX35" s="135"/>
      <c r="DYY35" s="135"/>
      <c r="DYZ35" s="135"/>
      <c r="DZA35" s="135"/>
      <c r="DZB35" s="135"/>
      <c r="DZC35" s="135"/>
      <c r="DZD35" s="135"/>
      <c r="DZE35" s="135"/>
      <c r="DZF35" s="135"/>
      <c r="DZG35" s="135"/>
      <c r="DZH35" s="135"/>
      <c r="DZI35" s="135"/>
      <c r="DZJ35" s="135"/>
      <c r="DZK35" s="135"/>
      <c r="DZL35" s="135"/>
      <c r="DZM35" s="135"/>
      <c r="DZN35" s="135"/>
      <c r="DZO35" s="135"/>
      <c r="DZP35" s="135"/>
      <c r="DZQ35" s="135"/>
      <c r="DZR35" s="135"/>
      <c r="DZS35" s="135"/>
      <c r="DZT35" s="135"/>
      <c r="DZU35" s="135"/>
      <c r="DZV35" s="135"/>
      <c r="DZW35" s="135"/>
      <c r="DZX35" s="135"/>
      <c r="DZY35" s="135"/>
      <c r="DZZ35" s="135"/>
      <c r="EAA35" s="135"/>
      <c r="EAB35" s="135"/>
      <c r="EAC35" s="135"/>
      <c r="EAD35" s="135"/>
      <c r="EAE35" s="135"/>
      <c r="EAF35" s="135"/>
      <c r="EAG35" s="135"/>
      <c r="EAH35" s="135"/>
      <c r="EAI35" s="135"/>
      <c r="EAJ35" s="135"/>
      <c r="EAK35" s="135"/>
      <c r="EAL35" s="135"/>
      <c r="EAM35" s="135"/>
      <c r="EAN35" s="135"/>
      <c r="EAO35" s="135"/>
      <c r="EAP35" s="135"/>
      <c r="EAQ35" s="135"/>
      <c r="EAR35" s="135"/>
      <c r="EAS35" s="135"/>
      <c r="EAT35" s="135"/>
      <c r="EAU35" s="135"/>
      <c r="EAV35" s="135"/>
      <c r="EAW35" s="135"/>
      <c r="EAX35" s="135"/>
      <c r="EAY35" s="135"/>
      <c r="EAZ35" s="135"/>
      <c r="EBA35" s="135"/>
      <c r="EBB35" s="135"/>
      <c r="EBC35" s="135"/>
      <c r="EBD35" s="135"/>
      <c r="EBE35" s="135"/>
      <c r="EBF35" s="135"/>
      <c r="EBG35" s="135"/>
      <c r="EBH35" s="135"/>
      <c r="EBI35" s="135"/>
      <c r="EBJ35" s="135"/>
      <c r="EBK35" s="135"/>
      <c r="EBL35" s="135"/>
      <c r="EBM35" s="135"/>
      <c r="EBN35" s="135"/>
      <c r="EBO35" s="135"/>
      <c r="EBP35" s="135"/>
      <c r="EBQ35" s="135"/>
      <c r="EBR35" s="135"/>
      <c r="EBS35" s="135"/>
      <c r="EBT35" s="135"/>
      <c r="EBU35" s="135"/>
      <c r="EBV35" s="135"/>
      <c r="EBW35" s="135"/>
      <c r="EBX35" s="135"/>
      <c r="EBY35" s="135"/>
      <c r="EBZ35" s="135"/>
      <c r="ECA35" s="135"/>
      <c r="ECB35" s="135"/>
      <c r="ECC35" s="135"/>
      <c r="ECD35" s="135"/>
      <c r="ECE35" s="135"/>
      <c r="ECF35" s="135"/>
      <c r="ECG35" s="135"/>
      <c r="ECH35" s="135"/>
      <c r="ECI35" s="135"/>
      <c r="ECJ35" s="135"/>
      <c r="ECK35" s="135"/>
      <c r="ECL35" s="135"/>
      <c r="ECM35" s="135"/>
      <c r="ECN35" s="135"/>
      <c r="ECO35" s="135"/>
      <c r="ECP35" s="135"/>
      <c r="ECQ35" s="135"/>
      <c r="ECR35" s="135"/>
      <c r="ECS35" s="135"/>
      <c r="ECT35" s="135"/>
      <c r="ECU35" s="135"/>
      <c r="ECV35" s="135"/>
      <c r="ECW35" s="135"/>
      <c r="ECX35" s="135"/>
      <c r="ECY35" s="135"/>
      <c r="ECZ35" s="135"/>
      <c r="EDA35" s="135"/>
      <c r="EDB35" s="135"/>
      <c r="EDC35" s="135"/>
      <c r="EDD35" s="135"/>
      <c r="EDE35" s="135"/>
      <c r="EDF35" s="135"/>
      <c r="EDG35" s="135"/>
      <c r="EDH35" s="135"/>
      <c r="EDI35" s="135"/>
      <c r="EDJ35" s="135"/>
      <c r="EDK35" s="135"/>
      <c r="EDL35" s="135"/>
      <c r="EDM35" s="135"/>
      <c r="EDN35" s="135"/>
      <c r="EDO35" s="135"/>
      <c r="EDP35" s="135"/>
      <c r="EDQ35" s="135"/>
      <c r="EDR35" s="135"/>
      <c r="EDS35" s="135"/>
      <c r="EDT35" s="135"/>
      <c r="EDU35" s="135"/>
      <c r="EDV35" s="135"/>
      <c r="EDW35" s="135"/>
      <c r="EDX35" s="135"/>
      <c r="EDY35" s="135"/>
      <c r="EDZ35" s="135"/>
      <c r="EEA35" s="135"/>
      <c r="EEB35" s="135"/>
      <c r="EEC35" s="135"/>
      <c r="EED35" s="135"/>
      <c r="EEE35" s="135"/>
      <c r="EEF35" s="135"/>
      <c r="EEG35" s="135"/>
      <c r="EEH35" s="135"/>
      <c r="EEI35" s="135"/>
      <c r="EEJ35" s="135"/>
      <c r="EEK35" s="135"/>
      <c r="EEL35" s="135"/>
      <c r="EEM35" s="135"/>
      <c r="EEN35" s="135"/>
      <c r="EEO35" s="135"/>
      <c r="EEP35" s="135"/>
      <c r="EEQ35" s="135"/>
      <c r="EER35" s="135"/>
      <c r="EES35" s="135"/>
      <c r="EET35" s="135"/>
      <c r="EEU35" s="135"/>
      <c r="EEV35" s="135"/>
      <c r="EEW35" s="135"/>
      <c r="EEX35" s="135"/>
      <c r="EEY35" s="135"/>
      <c r="EEZ35" s="135"/>
      <c r="EFA35" s="135"/>
      <c r="EFB35" s="135"/>
      <c r="EFC35" s="135"/>
      <c r="EFD35" s="135"/>
      <c r="EFE35" s="135"/>
      <c r="EFF35" s="135"/>
      <c r="EFG35" s="135"/>
      <c r="EFH35" s="135"/>
      <c r="EFI35" s="135"/>
      <c r="EFJ35" s="135"/>
      <c r="EFK35" s="135"/>
      <c r="EFL35" s="135"/>
      <c r="EFM35" s="135"/>
      <c r="EFN35" s="135"/>
      <c r="EFO35" s="135"/>
      <c r="EFP35" s="135"/>
      <c r="EFQ35" s="135"/>
      <c r="EFR35" s="135"/>
      <c r="EFS35" s="135"/>
      <c r="EFT35" s="135"/>
      <c r="EFU35" s="135"/>
      <c r="EFV35" s="135"/>
      <c r="EFW35" s="135"/>
      <c r="EFX35" s="135"/>
      <c r="EFY35" s="135"/>
      <c r="EFZ35" s="135"/>
      <c r="EGA35" s="135"/>
      <c r="EGB35" s="135"/>
      <c r="EGC35" s="135"/>
      <c r="EGD35" s="135"/>
      <c r="EGE35" s="135"/>
      <c r="EGF35" s="135"/>
      <c r="EGG35" s="135"/>
      <c r="EGH35" s="135"/>
      <c r="EGI35" s="135"/>
      <c r="EGJ35" s="135"/>
      <c r="EGK35" s="135"/>
      <c r="EGL35" s="135"/>
      <c r="EGM35" s="135"/>
      <c r="EGN35" s="135"/>
      <c r="EGO35" s="135"/>
      <c r="EGP35" s="135"/>
      <c r="EGQ35" s="135"/>
      <c r="EGR35" s="135"/>
      <c r="EGS35" s="135"/>
      <c r="EGT35" s="135"/>
      <c r="EGU35" s="135"/>
      <c r="EGV35" s="135"/>
      <c r="EGW35" s="135"/>
      <c r="EGX35" s="135"/>
      <c r="EGY35" s="135"/>
      <c r="EGZ35" s="135"/>
      <c r="EHA35" s="135"/>
      <c r="EHB35" s="135"/>
      <c r="EHC35" s="135"/>
      <c r="EHD35" s="135"/>
      <c r="EHE35" s="135"/>
      <c r="EHF35" s="135"/>
      <c r="EHG35" s="135"/>
      <c r="EHH35" s="135"/>
      <c r="EHI35" s="135"/>
      <c r="EHJ35" s="135"/>
      <c r="EHK35" s="135"/>
      <c r="EHL35" s="135"/>
      <c r="EHM35" s="135"/>
      <c r="EHN35" s="135"/>
      <c r="EHO35" s="135"/>
      <c r="EHP35" s="135"/>
      <c r="EHQ35" s="135"/>
      <c r="EHR35" s="135"/>
      <c r="EHS35" s="135"/>
      <c r="EHT35" s="135"/>
      <c r="EHU35" s="135"/>
      <c r="EHV35" s="135"/>
      <c r="EHW35" s="135"/>
      <c r="EHX35" s="135"/>
      <c r="EHY35" s="135"/>
      <c r="EHZ35" s="135"/>
      <c r="EIA35" s="135"/>
      <c r="EIB35" s="135"/>
      <c r="EIC35" s="135"/>
      <c r="EID35" s="135"/>
      <c r="EIE35" s="135"/>
      <c r="EIF35" s="135"/>
      <c r="EIG35" s="135"/>
      <c r="EIH35" s="135"/>
      <c r="EII35" s="135"/>
      <c r="EIJ35" s="135"/>
      <c r="EIK35" s="135"/>
      <c r="EIL35" s="135"/>
      <c r="EIM35" s="135"/>
      <c r="EIN35" s="135"/>
      <c r="EIO35" s="135"/>
      <c r="EIP35" s="135"/>
      <c r="EIQ35" s="135"/>
      <c r="EIR35" s="135"/>
      <c r="EIS35" s="135"/>
      <c r="EIT35" s="135"/>
      <c r="EIU35" s="135"/>
      <c r="EIV35" s="135"/>
      <c r="EIW35" s="135"/>
      <c r="EIX35" s="135"/>
      <c r="EIY35" s="135"/>
      <c r="EIZ35" s="135"/>
      <c r="EJA35" s="135"/>
      <c r="EJB35" s="135"/>
      <c r="EJC35" s="135"/>
      <c r="EJD35" s="135"/>
      <c r="EJE35" s="135"/>
      <c r="EJF35" s="135"/>
      <c r="EJG35" s="135"/>
      <c r="EJH35" s="135"/>
      <c r="EJI35" s="135"/>
      <c r="EJJ35" s="135"/>
      <c r="EJK35" s="135"/>
      <c r="EJL35" s="135"/>
      <c r="EJM35" s="135"/>
      <c r="EJN35" s="135"/>
      <c r="EJO35" s="135"/>
      <c r="EJP35" s="135"/>
      <c r="EJQ35" s="135"/>
      <c r="EJR35" s="135"/>
      <c r="EJS35" s="135"/>
      <c r="EJT35" s="135"/>
      <c r="EJU35" s="135"/>
      <c r="EJV35" s="135"/>
      <c r="EJW35" s="135"/>
      <c r="EJX35" s="135"/>
      <c r="EJY35" s="135"/>
      <c r="EJZ35" s="135"/>
      <c r="EKA35" s="135"/>
      <c r="EKB35" s="135"/>
      <c r="EKC35" s="135"/>
      <c r="EKD35" s="135"/>
      <c r="EKE35" s="135"/>
      <c r="EKF35" s="135"/>
      <c r="EKG35" s="135"/>
      <c r="EKH35" s="135"/>
      <c r="EKI35" s="135"/>
      <c r="EKJ35" s="135"/>
      <c r="EKK35" s="135"/>
      <c r="EKL35" s="135"/>
      <c r="EKM35" s="135"/>
      <c r="EKN35" s="135"/>
      <c r="EKO35" s="135"/>
      <c r="EKP35" s="135"/>
      <c r="EKQ35" s="135"/>
      <c r="EKR35" s="135"/>
      <c r="EKS35" s="135"/>
      <c r="EKT35" s="135"/>
      <c r="EKU35" s="135"/>
      <c r="EKV35" s="135"/>
      <c r="EKW35" s="135"/>
      <c r="EKX35" s="135"/>
      <c r="EKY35" s="135"/>
      <c r="EKZ35" s="135"/>
      <c r="ELA35" s="135"/>
      <c r="ELB35" s="135"/>
      <c r="ELC35" s="135"/>
      <c r="ELD35" s="135"/>
      <c r="ELE35" s="135"/>
      <c r="ELF35" s="135"/>
      <c r="ELG35" s="135"/>
      <c r="ELH35" s="135"/>
      <c r="ELI35" s="135"/>
      <c r="ELJ35" s="135"/>
      <c r="ELK35" s="135"/>
      <c r="ELL35" s="135"/>
      <c r="ELM35" s="135"/>
      <c r="ELN35" s="135"/>
      <c r="ELO35" s="135"/>
      <c r="ELP35" s="135"/>
      <c r="ELQ35" s="135"/>
      <c r="ELR35" s="135"/>
      <c r="ELS35" s="135"/>
      <c r="ELT35" s="135"/>
      <c r="ELU35" s="135"/>
      <c r="ELV35" s="135"/>
      <c r="ELW35" s="135"/>
      <c r="ELX35" s="135"/>
      <c r="ELY35" s="135"/>
      <c r="ELZ35" s="135"/>
      <c r="EMA35" s="135"/>
      <c r="EMB35" s="135"/>
      <c r="EMC35" s="135"/>
      <c r="EMD35" s="135"/>
      <c r="EME35" s="135"/>
      <c r="EMF35" s="135"/>
      <c r="EMG35" s="135"/>
      <c r="EMH35" s="135"/>
      <c r="EMI35" s="135"/>
      <c r="EMJ35" s="135"/>
      <c r="EMK35" s="135"/>
      <c r="EML35" s="135"/>
      <c r="EMM35" s="135"/>
      <c r="EMN35" s="135"/>
      <c r="EMO35" s="135"/>
      <c r="EMP35" s="135"/>
      <c r="EMQ35" s="135"/>
      <c r="EMR35" s="135"/>
      <c r="EMS35" s="135"/>
      <c r="EMT35" s="135"/>
      <c r="EMU35" s="135"/>
      <c r="EMV35" s="135"/>
      <c r="EMW35" s="135"/>
      <c r="EMX35" s="135"/>
      <c r="EMY35" s="135"/>
      <c r="EMZ35" s="135"/>
      <c r="ENA35" s="135"/>
      <c r="ENB35" s="135"/>
      <c r="ENC35" s="135"/>
      <c r="END35" s="135"/>
      <c r="ENE35" s="135"/>
      <c r="ENF35" s="135"/>
      <c r="ENG35" s="135"/>
      <c r="ENH35" s="135"/>
      <c r="ENI35" s="135"/>
      <c r="ENJ35" s="135"/>
      <c r="ENK35" s="135"/>
      <c r="ENL35" s="135"/>
      <c r="ENM35" s="135"/>
      <c r="ENN35" s="135"/>
      <c r="ENO35" s="135"/>
      <c r="ENP35" s="135"/>
      <c r="ENQ35" s="135"/>
      <c r="ENR35" s="135"/>
      <c r="ENS35" s="135"/>
      <c r="ENT35" s="135"/>
      <c r="ENU35" s="135"/>
      <c r="ENV35" s="135"/>
      <c r="ENW35" s="135"/>
      <c r="ENX35" s="135"/>
      <c r="ENY35" s="135"/>
      <c r="ENZ35" s="135"/>
      <c r="EOA35" s="135"/>
      <c r="EOB35" s="135"/>
      <c r="EOC35" s="135"/>
      <c r="EOD35" s="135"/>
      <c r="EOE35" s="135"/>
      <c r="EOF35" s="135"/>
      <c r="EOG35" s="135"/>
      <c r="EOH35" s="135"/>
      <c r="EOI35" s="135"/>
      <c r="EOJ35" s="135"/>
      <c r="EOK35" s="135"/>
      <c r="EOL35" s="135"/>
      <c r="EOM35" s="135"/>
      <c r="EON35" s="135"/>
      <c r="EOO35" s="135"/>
      <c r="EOP35" s="135"/>
      <c r="EOQ35" s="135"/>
      <c r="EOR35" s="135"/>
      <c r="EOS35" s="135"/>
      <c r="EOT35" s="135"/>
      <c r="EOU35" s="135"/>
      <c r="EOV35" s="135"/>
      <c r="EOW35" s="135"/>
      <c r="EOX35" s="135"/>
      <c r="EOY35" s="135"/>
      <c r="EOZ35" s="135"/>
      <c r="EPA35" s="135"/>
      <c r="EPB35" s="135"/>
      <c r="EPC35" s="135"/>
      <c r="EPD35" s="135"/>
      <c r="EPE35" s="135"/>
      <c r="EPF35" s="135"/>
      <c r="EPG35" s="135"/>
      <c r="EPH35" s="135"/>
      <c r="EPI35" s="135"/>
      <c r="EPJ35" s="135"/>
      <c r="EPK35" s="135"/>
      <c r="EPL35" s="135"/>
      <c r="EPM35" s="135"/>
      <c r="EPN35" s="135"/>
      <c r="EPO35" s="135"/>
      <c r="EPP35" s="135"/>
      <c r="EPQ35" s="135"/>
      <c r="EPR35" s="135"/>
      <c r="EPS35" s="135"/>
      <c r="EPT35" s="135"/>
      <c r="EPU35" s="135"/>
      <c r="EPV35" s="135"/>
      <c r="EPW35" s="135"/>
      <c r="EPX35" s="135"/>
      <c r="EPY35" s="135"/>
      <c r="EPZ35" s="135"/>
      <c r="EQA35" s="135"/>
      <c r="EQB35" s="135"/>
      <c r="EQC35" s="135"/>
      <c r="EQD35" s="135"/>
      <c r="EQE35" s="135"/>
      <c r="EQF35" s="135"/>
      <c r="EQG35" s="135"/>
      <c r="EQH35" s="135"/>
      <c r="EQI35" s="135"/>
      <c r="EQJ35" s="135"/>
      <c r="EQK35" s="135"/>
      <c r="EQL35" s="135"/>
      <c r="EQM35" s="135"/>
      <c r="EQN35" s="135"/>
      <c r="EQO35" s="135"/>
      <c r="EQP35" s="135"/>
      <c r="EQQ35" s="135"/>
      <c r="EQR35" s="135"/>
      <c r="EQS35" s="135"/>
      <c r="EQT35" s="135"/>
      <c r="EQU35" s="135"/>
      <c r="EQV35" s="135"/>
      <c r="EQW35" s="135"/>
      <c r="EQX35" s="135"/>
      <c r="EQY35" s="135"/>
      <c r="EQZ35" s="135"/>
      <c r="ERA35" s="135"/>
      <c r="ERB35" s="135"/>
      <c r="ERC35" s="135"/>
      <c r="ERD35" s="135"/>
      <c r="ERE35" s="135"/>
      <c r="ERF35" s="135"/>
      <c r="ERG35" s="135"/>
      <c r="ERH35" s="135"/>
      <c r="ERI35" s="135"/>
      <c r="ERJ35" s="135"/>
      <c r="ERK35" s="135"/>
      <c r="ERL35" s="135"/>
      <c r="ERM35" s="135"/>
      <c r="ERN35" s="135"/>
      <c r="ERO35" s="135"/>
      <c r="ERP35" s="135"/>
      <c r="ERQ35" s="135"/>
      <c r="ERR35" s="135"/>
      <c r="ERS35" s="135"/>
      <c r="ERT35" s="135"/>
      <c r="ERU35" s="135"/>
      <c r="ERV35" s="135"/>
      <c r="ERW35" s="135"/>
      <c r="ERX35" s="135"/>
      <c r="ERY35" s="135"/>
      <c r="ERZ35" s="135"/>
      <c r="ESA35" s="135"/>
      <c r="ESB35" s="135"/>
      <c r="ESC35" s="135"/>
      <c r="ESD35" s="135"/>
      <c r="ESE35" s="135"/>
      <c r="ESF35" s="135"/>
      <c r="ESG35" s="135"/>
      <c r="ESH35" s="135"/>
      <c r="ESI35" s="135"/>
      <c r="ESJ35" s="135"/>
      <c r="ESK35" s="135"/>
      <c r="ESL35" s="135"/>
      <c r="ESM35" s="135"/>
      <c r="ESN35" s="135"/>
      <c r="ESO35" s="135"/>
      <c r="ESP35" s="135"/>
      <c r="ESQ35" s="135"/>
      <c r="ESR35" s="135"/>
      <c r="ESS35" s="135"/>
      <c r="EST35" s="135"/>
      <c r="ESU35" s="135"/>
      <c r="ESV35" s="135"/>
      <c r="ESW35" s="135"/>
      <c r="ESX35" s="135"/>
      <c r="ESY35" s="135"/>
      <c r="ESZ35" s="135"/>
      <c r="ETA35" s="135"/>
      <c r="ETB35" s="135"/>
      <c r="ETC35" s="135"/>
      <c r="ETD35" s="135"/>
      <c r="ETE35" s="135"/>
      <c r="ETF35" s="135"/>
      <c r="ETG35" s="135"/>
      <c r="ETH35" s="135"/>
      <c r="ETI35" s="135"/>
      <c r="ETJ35" s="135"/>
      <c r="ETK35" s="135"/>
      <c r="ETL35" s="135"/>
      <c r="ETM35" s="135"/>
      <c r="ETN35" s="135"/>
      <c r="ETO35" s="135"/>
      <c r="ETP35" s="135"/>
      <c r="ETQ35" s="135"/>
      <c r="ETR35" s="135"/>
      <c r="ETS35" s="135"/>
      <c r="ETT35" s="135"/>
      <c r="ETU35" s="135"/>
      <c r="ETV35" s="135"/>
      <c r="ETW35" s="135"/>
      <c r="ETX35" s="135"/>
      <c r="ETY35" s="135"/>
      <c r="ETZ35" s="135"/>
      <c r="EUA35" s="135"/>
      <c r="EUB35" s="135"/>
      <c r="EUC35" s="135"/>
      <c r="EUD35" s="135"/>
      <c r="EUE35" s="135"/>
      <c r="EUF35" s="135"/>
      <c r="EUG35" s="135"/>
      <c r="EUH35" s="135"/>
      <c r="EUI35" s="135"/>
      <c r="EUJ35" s="135"/>
      <c r="EUK35" s="135"/>
      <c r="EUL35" s="135"/>
      <c r="EUM35" s="135"/>
      <c r="EUN35" s="135"/>
      <c r="EUO35" s="135"/>
      <c r="EUP35" s="135"/>
      <c r="EUQ35" s="135"/>
      <c r="EUR35" s="135"/>
      <c r="EUS35" s="135"/>
      <c r="EUT35" s="135"/>
      <c r="EUU35" s="135"/>
      <c r="EUV35" s="135"/>
      <c r="EUW35" s="135"/>
      <c r="EUX35" s="135"/>
      <c r="EUY35" s="135"/>
      <c r="EUZ35" s="135"/>
      <c r="EVA35" s="135"/>
      <c r="EVB35" s="135"/>
      <c r="EVC35" s="135"/>
      <c r="EVD35" s="135"/>
      <c r="EVE35" s="135"/>
      <c r="EVF35" s="135"/>
      <c r="EVG35" s="135"/>
      <c r="EVH35" s="135"/>
      <c r="EVI35" s="135"/>
      <c r="EVJ35" s="135"/>
      <c r="EVK35" s="135"/>
      <c r="EVL35" s="135"/>
      <c r="EVM35" s="135"/>
      <c r="EVN35" s="135"/>
      <c r="EVO35" s="135"/>
      <c r="EVP35" s="135"/>
      <c r="EVQ35" s="135"/>
      <c r="EVR35" s="135"/>
      <c r="EVS35" s="135"/>
      <c r="EVT35" s="135"/>
      <c r="EVU35" s="135"/>
      <c r="EVV35" s="135"/>
      <c r="EVW35" s="135"/>
      <c r="EVX35" s="135"/>
      <c r="EVY35" s="135"/>
      <c r="EVZ35" s="135"/>
      <c r="EWA35" s="135"/>
      <c r="EWB35" s="135"/>
      <c r="EWC35" s="135"/>
      <c r="EWD35" s="135"/>
      <c r="EWE35" s="135"/>
      <c r="EWF35" s="135"/>
      <c r="EWG35" s="135"/>
      <c r="EWH35" s="135"/>
      <c r="EWI35" s="135"/>
      <c r="EWJ35" s="135"/>
      <c r="EWK35" s="135"/>
      <c r="EWL35" s="135"/>
      <c r="EWM35" s="135"/>
      <c r="EWN35" s="135"/>
      <c r="EWO35" s="135"/>
      <c r="EWP35" s="135"/>
      <c r="EWQ35" s="135"/>
      <c r="EWR35" s="135"/>
      <c r="EWS35" s="135"/>
      <c r="EWT35" s="135"/>
      <c r="EWU35" s="135"/>
      <c r="EWV35" s="135"/>
      <c r="EWW35" s="135"/>
      <c r="EWX35" s="135"/>
      <c r="EWY35" s="135"/>
      <c r="EWZ35" s="135"/>
      <c r="EXA35" s="135"/>
      <c r="EXB35" s="135"/>
      <c r="EXC35" s="135"/>
      <c r="EXD35" s="135"/>
      <c r="EXE35" s="135"/>
      <c r="EXF35" s="135"/>
      <c r="EXG35" s="135"/>
      <c r="EXH35" s="135"/>
      <c r="EXI35" s="135"/>
      <c r="EXJ35" s="135"/>
      <c r="EXK35" s="135"/>
      <c r="EXL35" s="135"/>
      <c r="EXM35" s="135"/>
      <c r="EXN35" s="135"/>
      <c r="EXO35" s="135"/>
      <c r="EXP35" s="135"/>
      <c r="EXQ35" s="135"/>
      <c r="EXR35" s="135"/>
      <c r="EXS35" s="135"/>
      <c r="EXT35" s="135"/>
      <c r="EXU35" s="135"/>
      <c r="EXV35" s="135"/>
      <c r="EXW35" s="135"/>
      <c r="EXX35" s="135"/>
      <c r="EXY35" s="135"/>
      <c r="EXZ35" s="135"/>
      <c r="EYA35" s="135"/>
      <c r="EYB35" s="135"/>
      <c r="EYC35" s="135"/>
      <c r="EYD35" s="135"/>
      <c r="EYE35" s="135"/>
      <c r="EYF35" s="135"/>
      <c r="EYG35" s="135"/>
      <c r="EYH35" s="135"/>
      <c r="EYI35" s="135"/>
      <c r="EYJ35" s="135"/>
      <c r="EYK35" s="135"/>
      <c r="EYL35" s="135"/>
      <c r="EYM35" s="135"/>
      <c r="EYN35" s="135"/>
      <c r="EYO35" s="135"/>
      <c r="EYP35" s="135"/>
      <c r="EYQ35" s="135"/>
      <c r="EYR35" s="135"/>
      <c r="EYS35" s="135"/>
      <c r="EYT35" s="135"/>
      <c r="EYU35" s="135"/>
      <c r="EYV35" s="135"/>
      <c r="EYW35" s="135"/>
      <c r="EYX35" s="135"/>
      <c r="EYY35" s="135"/>
      <c r="EYZ35" s="135"/>
      <c r="EZA35" s="135"/>
      <c r="EZB35" s="135"/>
      <c r="EZC35" s="135"/>
      <c r="EZD35" s="135"/>
      <c r="EZE35" s="135"/>
      <c r="EZF35" s="135"/>
      <c r="EZG35" s="135"/>
      <c r="EZH35" s="135"/>
      <c r="EZI35" s="135"/>
      <c r="EZJ35" s="135"/>
      <c r="EZK35" s="135"/>
      <c r="EZL35" s="135"/>
      <c r="EZM35" s="135"/>
      <c r="EZN35" s="135"/>
      <c r="EZO35" s="135"/>
      <c r="EZP35" s="135"/>
      <c r="EZQ35" s="135"/>
      <c r="EZR35" s="135"/>
      <c r="EZS35" s="135"/>
      <c r="EZT35" s="135"/>
      <c r="EZU35" s="135"/>
      <c r="EZV35" s="135"/>
      <c r="EZW35" s="135"/>
      <c r="EZX35" s="135"/>
      <c r="EZY35" s="135"/>
      <c r="EZZ35" s="135"/>
      <c r="FAA35" s="135"/>
      <c r="FAB35" s="135"/>
      <c r="FAC35" s="135"/>
      <c r="FAD35" s="135"/>
      <c r="FAE35" s="135"/>
      <c r="FAF35" s="135"/>
      <c r="FAG35" s="135"/>
      <c r="FAH35" s="135"/>
      <c r="FAI35" s="135"/>
      <c r="FAJ35" s="135"/>
      <c r="FAK35" s="135"/>
      <c r="FAL35" s="135"/>
      <c r="FAM35" s="135"/>
      <c r="FAN35" s="135"/>
      <c r="FAO35" s="135"/>
      <c r="FAP35" s="135"/>
      <c r="FAQ35" s="135"/>
      <c r="FAR35" s="135"/>
      <c r="FAS35" s="135"/>
      <c r="FAT35" s="135"/>
      <c r="FAU35" s="135"/>
      <c r="FAV35" s="135"/>
      <c r="FAW35" s="135"/>
      <c r="FAX35" s="135"/>
      <c r="FAY35" s="135"/>
      <c r="FAZ35" s="135"/>
      <c r="FBA35" s="135"/>
      <c r="FBB35" s="135"/>
      <c r="FBC35" s="135"/>
      <c r="FBD35" s="135"/>
      <c r="FBE35" s="135"/>
      <c r="FBF35" s="135"/>
      <c r="FBG35" s="135"/>
      <c r="FBH35" s="135"/>
      <c r="FBI35" s="135"/>
      <c r="FBJ35" s="135"/>
      <c r="FBK35" s="135"/>
      <c r="FBL35" s="135"/>
      <c r="FBM35" s="135"/>
      <c r="FBN35" s="135"/>
      <c r="FBO35" s="135"/>
      <c r="FBP35" s="135"/>
      <c r="FBQ35" s="135"/>
      <c r="FBR35" s="135"/>
      <c r="FBS35" s="135"/>
      <c r="FBT35" s="135"/>
      <c r="FBU35" s="135"/>
      <c r="FBV35" s="135"/>
      <c r="FBW35" s="135"/>
      <c r="FBX35" s="135"/>
      <c r="FBY35" s="135"/>
      <c r="FBZ35" s="135"/>
      <c r="FCA35" s="135"/>
      <c r="FCB35" s="135"/>
      <c r="FCC35" s="135"/>
      <c r="FCD35" s="135"/>
      <c r="FCE35" s="135"/>
      <c r="FCF35" s="135"/>
      <c r="FCG35" s="135"/>
      <c r="FCH35" s="135"/>
      <c r="FCI35" s="135"/>
      <c r="FCJ35" s="135"/>
      <c r="FCK35" s="135"/>
      <c r="FCL35" s="135"/>
      <c r="FCM35" s="135"/>
      <c r="FCN35" s="135"/>
      <c r="FCO35" s="135"/>
      <c r="FCP35" s="135"/>
      <c r="FCQ35" s="135"/>
      <c r="FCR35" s="135"/>
      <c r="FCS35" s="135"/>
      <c r="FCT35" s="135"/>
      <c r="FCU35" s="135"/>
      <c r="FCV35" s="135"/>
      <c r="FCW35" s="135"/>
      <c r="FCX35" s="135"/>
      <c r="FCY35" s="135"/>
      <c r="FCZ35" s="135"/>
      <c r="FDA35" s="135"/>
      <c r="FDB35" s="135"/>
      <c r="FDC35" s="135"/>
      <c r="FDD35" s="135"/>
      <c r="FDE35" s="135"/>
      <c r="FDF35" s="135"/>
      <c r="FDG35" s="135"/>
      <c r="FDH35" s="135"/>
      <c r="FDI35" s="135"/>
      <c r="FDJ35" s="135"/>
      <c r="FDK35" s="135"/>
      <c r="FDL35" s="135"/>
      <c r="FDM35" s="135"/>
      <c r="FDN35" s="135"/>
      <c r="FDO35" s="135"/>
      <c r="FDP35" s="135"/>
      <c r="FDQ35" s="135"/>
      <c r="FDR35" s="135"/>
      <c r="FDS35" s="135"/>
      <c r="FDT35" s="135"/>
      <c r="FDU35" s="135"/>
      <c r="FDV35" s="135"/>
      <c r="FDW35" s="135"/>
      <c r="FDX35" s="135"/>
      <c r="FDY35" s="135"/>
      <c r="FDZ35" s="135"/>
      <c r="FEA35" s="135"/>
      <c r="FEB35" s="135"/>
      <c r="FEC35" s="135"/>
      <c r="FED35" s="135"/>
      <c r="FEE35" s="135"/>
      <c r="FEF35" s="135"/>
      <c r="FEG35" s="135"/>
      <c r="FEH35" s="135"/>
      <c r="FEI35" s="135"/>
      <c r="FEJ35" s="135"/>
      <c r="FEK35" s="135"/>
      <c r="FEL35" s="135"/>
      <c r="FEM35" s="135"/>
      <c r="FEN35" s="135"/>
      <c r="FEO35" s="135"/>
      <c r="FEP35" s="135"/>
      <c r="FEQ35" s="135"/>
      <c r="FER35" s="135"/>
      <c r="FES35" s="135"/>
      <c r="FET35" s="135"/>
      <c r="FEU35" s="135"/>
      <c r="FEV35" s="135"/>
      <c r="FEW35" s="135"/>
      <c r="FEX35" s="135"/>
      <c r="FEY35" s="135"/>
      <c r="FEZ35" s="135"/>
      <c r="FFA35" s="135"/>
      <c r="FFB35" s="135"/>
      <c r="FFC35" s="135"/>
      <c r="FFD35" s="135"/>
      <c r="FFE35" s="135"/>
      <c r="FFF35" s="135"/>
      <c r="FFG35" s="135"/>
      <c r="FFH35" s="135"/>
      <c r="FFI35" s="135"/>
      <c r="FFJ35" s="135"/>
      <c r="FFK35" s="135"/>
      <c r="FFL35" s="135"/>
      <c r="FFM35" s="135"/>
      <c r="FFN35" s="135"/>
      <c r="FFO35" s="135"/>
      <c r="FFP35" s="135"/>
      <c r="FFQ35" s="135"/>
      <c r="FFR35" s="135"/>
      <c r="FFS35" s="135"/>
      <c r="FFT35" s="135"/>
      <c r="FFU35" s="135"/>
      <c r="FFV35" s="135"/>
      <c r="FFW35" s="135"/>
      <c r="FFX35" s="135"/>
      <c r="FFY35" s="135"/>
      <c r="FFZ35" s="135"/>
      <c r="FGA35" s="135"/>
      <c r="FGB35" s="135"/>
      <c r="FGC35" s="135"/>
      <c r="FGD35" s="135"/>
      <c r="FGE35" s="135"/>
      <c r="FGF35" s="135"/>
      <c r="FGG35" s="135"/>
      <c r="FGH35" s="135"/>
      <c r="FGI35" s="135"/>
      <c r="FGJ35" s="135"/>
      <c r="FGK35" s="135"/>
      <c r="FGL35" s="135"/>
      <c r="FGM35" s="135"/>
      <c r="FGN35" s="135"/>
      <c r="FGO35" s="135"/>
      <c r="FGP35" s="135"/>
      <c r="FGQ35" s="135"/>
      <c r="FGR35" s="135"/>
      <c r="FGS35" s="135"/>
      <c r="FGT35" s="135"/>
      <c r="FGU35" s="135"/>
      <c r="FGV35" s="135"/>
      <c r="FGW35" s="135"/>
      <c r="FGX35" s="135"/>
      <c r="FGY35" s="135"/>
      <c r="FGZ35" s="135"/>
      <c r="FHA35" s="135"/>
      <c r="FHB35" s="135"/>
      <c r="FHC35" s="135"/>
      <c r="FHD35" s="135"/>
      <c r="FHE35" s="135"/>
      <c r="FHF35" s="135"/>
      <c r="FHG35" s="135"/>
      <c r="FHH35" s="135"/>
      <c r="FHI35" s="135"/>
      <c r="FHJ35" s="135"/>
      <c r="FHK35" s="135"/>
      <c r="FHL35" s="135"/>
      <c r="FHM35" s="135"/>
      <c r="FHN35" s="135"/>
      <c r="FHO35" s="135"/>
      <c r="FHP35" s="135"/>
      <c r="FHQ35" s="135"/>
      <c r="FHR35" s="135"/>
      <c r="FHS35" s="135"/>
      <c r="FHT35" s="135"/>
      <c r="FHU35" s="135"/>
      <c r="FHV35" s="135"/>
      <c r="FHW35" s="135"/>
      <c r="FHX35" s="135"/>
      <c r="FHY35" s="135"/>
      <c r="FHZ35" s="135"/>
      <c r="FIA35" s="135"/>
      <c r="FIB35" s="135"/>
      <c r="FIC35" s="135"/>
      <c r="FID35" s="135"/>
      <c r="FIE35" s="135"/>
      <c r="FIF35" s="135"/>
      <c r="FIG35" s="135"/>
      <c r="FIH35" s="135"/>
      <c r="FII35" s="135"/>
      <c r="FIJ35" s="135"/>
      <c r="FIK35" s="135"/>
      <c r="FIL35" s="135"/>
      <c r="FIM35" s="135"/>
      <c r="FIN35" s="135"/>
      <c r="FIO35" s="135"/>
      <c r="FIP35" s="135"/>
      <c r="FIQ35" s="135"/>
      <c r="FIR35" s="135"/>
      <c r="FIS35" s="135"/>
      <c r="FIT35" s="135"/>
      <c r="FIU35" s="135"/>
      <c r="FIV35" s="135"/>
      <c r="FIW35" s="135"/>
      <c r="FIX35" s="135"/>
      <c r="FIY35" s="135"/>
      <c r="FIZ35" s="135"/>
      <c r="FJA35" s="135"/>
      <c r="FJB35" s="135"/>
      <c r="FJC35" s="135"/>
      <c r="FJD35" s="135"/>
      <c r="FJE35" s="135"/>
      <c r="FJF35" s="135"/>
      <c r="FJG35" s="135"/>
      <c r="FJH35" s="135"/>
      <c r="FJI35" s="135"/>
      <c r="FJJ35" s="135"/>
      <c r="FJK35" s="135"/>
      <c r="FJL35" s="135"/>
      <c r="FJM35" s="135"/>
      <c r="FJN35" s="135"/>
      <c r="FJO35" s="135"/>
      <c r="FJP35" s="135"/>
      <c r="FJQ35" s="135"/>
      <c r="FJR35" s="135"/>
      <c r="FJS35" s="135"/>
      <c r="FJT35" s="135"/>
      <c r="FJU35" s="135"/>
      <c r="FJV35" s="135"/>
      <c r="FJW35" s="135"/>
      <c r="FJX35" s="135"/>
      <c r="FJY35" s="135"/>
      <c r="FJZ35" s="135"/>
      <c r="FKA35" s="135"/>
      <c r="FKB35" s="135"/>
      <c r="FKC35" s="135"/>
      <c r="FKD35" s="135"/>
      <c r="FKE35" s="135"/>
      <c r="FKF35" s="135"/>
      <c r="FKG35" s="135"/>
      <c r="FKH35" s="135"/>
      <c r="FKI35" s="135"/>
      <c r="FKJ35" s="135"/>
      <c r="FKK35" s="135"/>
      <c r="FKL35" s="135"/>
      <c r="FKM35" s="135"/>
      <c r="FKN35" s="135"/>
      <c r="FKO35" s="135"/>
      <c r="FKP35" s="135"/>
      <c r="FKQ35" s="135"/>
      <c r="FKR35" s="135"/>
      <c r="FKS35" s="135"/>
      <c r="FKT35" s="135"/>
      <c r="FKU35" s="135"/>
      <c r="FKV35" s="135"/>
      <c r="FKW35" s="135"/>
      <c r="FKX35" s="135"/>
      <c r="FKY35" s="135"/>
      <c r="FKZ35" s="135"/>
      <c r="FLA35" s="135"/>
      <c r="FLB35" s="135"/>
      <c r="FLC35" s="135"/>
      <c r="FLD35" s="135"/>
      <c r="FLE35" s="135"/>
      <c r="FLF35" s="135"/>
      <c r="FLG35" s="135"/>
      <c r="FLH35" s="135"/>
      <c r="FLI35" s="135"/>
      <c r="FLJ35" s="135"/>
      <c r="FLK35" s="135"/>
      <c r="FLL35" s="135"/>
      <c r="FLM35" s="135"/>
      <c r="FLN35" s="135"/>
      <c r="FLO35" s="135"/>
      <c r="FLP35" s="135"/>
      <c r="FLQ35" s="135"/>
      <c r="FLR35" s="135"/>
      <c r="FLS35" s="135"/>
      <c r="FLT35" s="135"/>
      <c r="FLU35" s="135"/>
      <c r="FLV35" s="135"/>
      <c r="FLW35" s="135"/>
      <c r="FLX35" s="135"/>
      <c r="FLY35" s="135"/>
      <c r="FLZ35" s="135"/>
      <c r="FMA35" s="135"/>
      <c r="FMB35" s="135"/>
      <c r="FMC35" s="135"/>
      <c r="FMD35" s="135"/>
      <c r="FME35" s="135"/>
      <c r="FMF35" s="135"/>
      <c r="FMG35" s="135"/>
      <c r="FMH35" s="135"/>
      <c r="FMI35" s="135"/>
      <c r="FMJ35" s="135"/>
      <c r="FMK35" s="135"/>
      <c r="FML35" s="135"/>
      <c r="FMM35" s="135"/>
      <c r="FMN35" s="135"/>
      <c r="FMO35" s="135"/>
      <c r="FMP35" s="135"/>
      <c r="FMQ35" s="135"/>
      <c r="FMR35" s="135"/>
      <c r="FMS35" s="135"/>
      <c r="FMT35" s="135"/>
      <c r="FMU35" s="135"/>
      <c r="FMV35" s="135"/>
      <c r="FMW35" s="135"/>
      <c r="FMX35" s="135"/>
      <c r="FMY35" s="135"/>
      <c r="FMZ35" s="135"/>
      <c r="FNA35" s="135"/>
      <c r="FNB35" s="135"/>
      <c r="FNC35" s="135"/>
      <c r="FND35" s="135"/>
      <c r="FNE35" s="135"/>
      <c r="FNF35" s="135"/>
      <c r="FNG35" s="135"/>
      <c r="FNH35" s="135"/>
      <c r="FNI35" s="135"/>
      <c r="FNJ35" s="135"/>
      <c r="FNK35" s="135"/>
      <c r="FNL35" s="135"/>
      <c r="FNM35" s="135"/>
      <c r="FNN35" s="135"/>
      <c r="FNO35" s="135"/>
      <c r="FNP35" s="135"/>
      <c r="FNQ35" s="135"/>
      <c r="FNR35" s="135"/>
      <c r="FNS35" s="135"/>
      <c r="FNT35" s="135"/>
      <c r="FNU35" s="135"/>
      <c r="FNV35" s="135"/>
      <c r="FNW35" s="135"/>
      <c r="FNX35" s="135"/>
      <c r="FNY35" s="135"/>
      <c r="FNZ35" s="135"/>
      <c r="FOA35" s="135"/>
      <c r="FOB35" s="135"/>
      <c r="FOC35" s="135"/>
      <c r="FOD35" s="135"/>
      <c r="FOE35" s="135"/>
      <c r="FOF35" s="135"/>
      <c r="FOG35" s="135"/>
      <c r="FOH35" s="135"/>
      <c r="FOI35" s="135"/>
      <c r="FOJ35" s="135"/>
      <c r="FOK35" s="135"/>
      <c r="FOL35" s="135"/>
      <c r="FOM35" s="135"/>
      <c r="FON35" s="135"/>
      <c r="FOO35" s="135"/>
      <c r="FOP35" s="135"/>
      <c r="FOQ35" s="135"/>
      <c r="FOR35" s="135"/>
      <c r="FOS35" s="135"/>
      <c r="FOT35" s="135"/>
      <c r="FOU35" s="135"/>
      <c r="FOV35" s="135"/>
      <c r="FOW35" s="135"/>
      <c r="FOX35" s="135"/>
      <c r="FOY35" s="135"/>
      <c r="FOZ35" s="135"/>
      <c r="FPA35" s="135"/>
      <c r="FPB35" s="135"/>
      <c r="FPC35" s="135"/>
      <c r="FPD35" s="135"/>
      <c r="FPE35" s="135"/>
      <c r="FPF35" s="135"/>
      <c r="FPG35" s="135"/>
      <c r="FPH35" s="135"/>
      <c r="FPI35" s="135"/>
      <c r="FPJ35" s="135"/>
      <c r="FPK35" s="135"/>
      <c r="FPL35" s="135"/>
      <c r="FPM35" s="135"/>
      <c r="FPN35" s="135"/>
      <c r="FPO35" s="135"/>
      <c r="FPP35" s="135"/>
      <c r="FPQ35" s="135"/>
      <c r="FPR35" s="135"/>
      <c r="FPS35" s="135"/>
      <c r="FPT35" s="135"/>
      <c r="FPU35" s="135"/>
      <c r="FPV35" s="135"/>
      <c r="FPW35" s="135"/>
      <c r="FPX35" s="135"/>
      <c r="FPY35" s="135"/>
      <c r="FPZ35" s="135"/>
      <c r="FQA35" s="135"/>
      <c r="FQB35" s="135"/>
      <c r="FQC35" s="135"/>
      <c r="FQD35" s="135"/>
      <c r="FQE35" s="135"/>
      <c r="FQF35" s="135"/>
      <c r="FQG35" s="135"/>
      <c r="FQH35" s="135"/>
      <c r="FQI35" s="135"/>
      <c r="FQJ35" s="135"/>
      <c r="FQK35" s="135"/>
      <c r="FQL35" s="135"/>
      <c r="FQM35" s="135"/>
      <c r="FQN35" s="135"/>
      <c r="FQO35" s="135"/>
      <c r="FQP35" s="135"/>
      <c r="FQQ35" s="135"/>
      <c r="FQR35" s="135"/>
      <c r="FQS35" s="135"/>
      <c r="FQT35" s="135"/>
      <c r="FQU35" s="135"/>
      <c r="FQV35" s="135"/>
      <c r="FQW35" s="135"/>
      <c r="FQX35" s="135"/>
      <c r="FQY35" s="135"/>
      <c r="FQZ35" s="135"/>
      <c r="FRA35" s="135"/>
      <c r="FRB35" s="135"/>
      <c r="FRC35" s="135"/>
      <c r="FRD35" s="135"/>
      <c r="FRE35" s="135"/>
      <c r="FRF35" s="135"/>
      <c r="FRG35" s="135"/>
      <c r="FRH35" s="135"/>
      <c r="FRI35" s="135"/>
      <c r="FRJ35" s="135"/>
      <c r="FRK35" s="135"/>
      <c r="FRL35" s="135"/>
      <c r="FRM35" s="135"/>
      <c r="FRN35" s="135"/>
      <c r="FRO35" s="135"/>
      <c r="FRP35" s="135"/>
      <c r="FRQ35" s="135"/>
      <c r="FRR35" s="135"/>
      <c r="FRS35" s="135"/>
      <c r="FRT35" s="135"/>
      <c r="FRU35" s="135"/>
      <c r="FRV35" s="135"/>
      <c r="FRW35" s="135"/>
      <c r="FRX35" s="135"/>
      <c r="FRY35" s="135"/>
      <c r="FRZ35" s="135"/>
      <c r="FSA35" s="135"/>
      <c r="FSB35" s="135"/>
      <c r="FSC35" s="135"/>
      <c r="FSD35" s="135"/>
      <c r="FSE35" s="135"/>
      <c r="FSF35" s="135"/>
      <c r="FSG35" s="135"/>
      <c r="FSH35" s="135"/>
      <c r="FSI35" s="135"/>
      <c r="FSJ35" s="135"/>
      <c r="FSK35" s="135"/>
      <c r="FSL35" s="135"/>
      <c r="FSM35" s="135"/>
      <c r="FSN35" s="135"/>
      <c r="FSO35" s="135"/>
      <c r="FSP35" s="135"/>
      <c r="FSQ35" s="135"/>
      <c r="FSR35" s="135"/>
      <c r="FSS35" s="135"/>
      <c r="FST35" s="135"/>
      <c r="FSU35" s="135"/>
      <c r="FSV35" s="135"/>
      <c r="FSW35" s="135"/>
      <c r="FSX35" s="135"/>
      <c r="FSY35" s="135"/>
      <c r="FSZ35" s="135"/>
      <c r="FTA35" s="135"/>
      <c r="FTB35" s="135"/>
      <c r="FTC35" s="135"/>
      <c r="FTD35" s="135"/>
      <c r="FTE35" s="135"/>
      <c r="FTF35" s="135"/>
      <c r="FTG35" s="135"/>
      <c r="FTH35" s="135"/>
      <c r="FTI35" s="135"/>
      <c r="FTJ35" s="135"/>
      <c r="FTK35" s="135"/>
      <c r="FTL35" s="135"/>
      <c r="FTM35" s="135"/>
      <c r="FTN35" s="135"/>
      <c r="FTO35" s="135"/>
      <c r="FTP35" s="135"/>
      <c r="FTQ35" s="135"/>
      <c r="FTR35" s="135"/>
      <c r="FTS35" s="135"/>
      <c r="FTT35" s="135"/>
      <c r="FTU35" s="135"/>
      <c r="FTV35" s="135"/>
      <c r="FTW35" s="135"/>
      <c r="FTX35" s="135"/>
      <c r="FTY35" s="135"/>
      <c r="FTZ35" s="135"/>
      <c r="FUA35" s="135"/>
      <c r="FUB35" s="135"/>
      <c r="FUC35" s="135"/>
      <c r="FUD35" s="135"/>
      <c r="FUE35" s="135"/>
      <c r="FUF35" s="135"/>
      <c r="FUG35" s="135"/>
      <c r="FUH35" s="135"/>
      <c r="FUI35" s="135"/>
      <c r="FUJ35" s="135"/>
      <c r="FUK35" s="135"/>
      <c r="FUL35" s="135"/>
      <c r="FUM35" s="135"/>
      <c r="FUN35" s="135"/>
      <c r="FUO35" s="135"/>
      <c r="FUP35" s="135"/>
      <c r="FUQ35" s="135"/>
      <c r="FUR35" s="135"/>
      <c r="FUS35" s="135"/>
      <c r="FUT35" s="135"/>
      <c r="FUU35" s="135"/>
      <c r="FUV35" s="135"/>
      <c r="FUW35" s="135"/>
      <c r="FUX35" s="135"/>
      <c r="FUY35" s="135"/>
      <c r="FUZ35" s="135"/>
      <c r="FVA35" s="135"/>
      <c r="FVB35" s="135"/>
      <c r="FVC35" s="135"/>
      <c r="FVD35" s="135"/>
      <c r="FVE35" s="135"/>
      <c r="FVF35" s="135"/>
      <c r="FVG35" s="135"/>
      <c r="FVH35" s="135"/>
      <c r="FVI35" s="135"/>
      <c r="FVJ35" s="135"/>
      <c r="FVK35" s="135"/>
      <c r="FVL35" s="135"/>
      <c r="FVM35" s="135"/>
      <c r="FVN35" s="135"/>
      <c r="FVO35" s="135"/>
      <c r="FVP35" s="135"/>
      <c r="FVQ35" s="135"/>
      <c r="FVR35" s="135"/>
      <c r="FVS35" s="135"/>
      <c r="FVT35" s="135"/>
      <c r="FVU35" s="135"/>
      <c r="FVV35" s="135"/>
      <c r="FVW35" s="135"/>
      <c r="FVX35" s="135"/>
      <c r="FVY35" s="135"/>
      <c r="FVZ35" s="135"/>
      <c r="FWA35" s="135"/>
      <c r="FWB35" s="135"/>
      <c r="FWC35" s="135"/>
      <c r="FWD35" s="135"/>
      <c r="FWE35" s="135"/>
      <c r="FWF35" s="135"/>
      <c r="FWG35" s="135"/>
      <c r="FWH35" s="135"/>
      <c r="FWI35" s="135"/>
      <c r="FWJ35" s="135"/>
      <c r="FWK35" s="135"/>
      <c r="FWL35" s="135"/>
      <c r="FWM35" s="135"/>
      <c r="FWN35" s="135"/>
      <c r="FWO35" s="135"/>
      <c r="FWP35" s="135"/>
      <c r="FWQ35" s="135"/>
      <c r="FWR35" s="135"/>
      <c r="FWS35" s="135"/>
      <c r="FWT35" s="135"/>
      <c r="FWU35" s="135"/>
      <c r="FWV35" s="135"/>
      <c r="FWW35" s="135"/>
      <c r="FWX35" s="135"/>
      <c r="FWY35" s="135"/>
      <c r="FWZ35" s="135"/>
      <c r="FXA35" s="135"/>
      <c r="FXB35" s="135"/>
      <c r="FXC35" s="135"/>
      <c r="FXD35" s="135"/>
      <c r="FXE35" s="135"/>
      <c r="FXF35" s="135"/>
      <c r="FXG35" s="135"/>
      <c r="FXH35" s="135"/>
      <c r="FXI35" s="135"/>
      <c r="FXJ35" s="135"/>
      <c r="FXK35" s="135"/>
      <c r="FXL35" s="135"/>
      <c r="FXM35" s="135"/>
      <c r="FXN35" s="135"/>
      <c r="FXO35" s="135"/>
      <c r="FXP35" s="135"/>
      <c r="FXQ35" s="135"/>
      <c r="FXR35" s="135"/>
      <c r="FXS35" s="135"/>
      <c r="FXT35" s="135"/>
      <c r="FXU35" s="135"/>
      <c r="FXV35" s="135"/>
      <c r="FXW35" s="135"/>
      <c r="FXX35" s="135"/>
      <c r="FXY35" s="135"/>
      <c r="FXZ35" s="135"/>
      <c r="FYA35" s="135"/>
      <c r="FYB35" s="135"/>
      <c r="FYC35" s="135"/>
      <c r="FYD35" s="135"/>
      <c r="FYE35" s="135"/>
      <c r="FYF35" s="135"/>
      <c r="FYG35" s="135"/>
      <c r="FYH35" s="135"/>
      <c r="FYI35" s="135"/>
      <c r="FYJ35" s="135"/>
      <c r="FYK35" s="135"/>
      <c r="FYL35" s="135"/>
      <c r="FYM35" s="135"/>
      <c r="FYN35" s="135"/>
      <c r="FYO35" s="135"/>
      <c r="FYP35" s="135"/>
      <c r="FYQ35" s="135"/>
      <c r="FYR35" s="135"/>
      <c r="FYS35" s="135"/>
      <c r="FYT35" s="135"/>
      <c r="FYU35" s="135"/>
      <c r="FYV35" s="135"/>
      <c r="FYW35" s="135"/>
      <c r="FYX35" s="135"/>
      <c r="FYY35" s="135"/>
      <c r="FYZ35" s="135"/>
      <c r="FZA35" s="135"/>
      <c r="FZB35" s="135"/>
      <c r="FZC35" s="135"/>
      <c r="FZD35" s="135"/>
      <c r="FZE35" s="135"/>
      <c r="FZF35" s="135"/>
      <c r="FZG35" s="135"/>
      <c r="FZH35" s="135"/>
      <c r="FZI35" s="135"/>
      <c r="FZJ35" s="135"/>
      <c r="FZK35" s="135"/>
      <c r="FZL35" s="135"/>
      <c r="FZM35" s="135"/>
      <c r="FZN35" s="135"/>
      <c r="FZO35" s="135"/>
      <c r="FZP35" s="135"/>
      <c r="FZQ35" s="135"/>
      <c r="FZR35" s="135"/>
      <c r="FZS35" s="135"/>
      <c r="FZT35" s="135"/>
      <c r="FZU35" s="135"/>
      <c r="FZV35" s="135"/>
      <c r="FZW35" s="135"/>
      <c r="FZX35" s="135"/>
      <c r="FZY35" s="135"/>
      <c r="FZZ35" s="135"/>
      <c r="GAA35" s="135"/>
      <c r="GAB35" s="135"/>
      <c r="GAC35" s="135"/>
      <c r="GAD35" s="135"/>
      <c r="GAE35" s="135"/>
      <c r="GAF35" s="135"/>
      <c r="GAG35" s="135"/>
      <c r="GAH35" s="135"/>
      <c r="GAI35" s="135"/>
      <c r="GAJ35" s="135"/>
      <c r="GAK35" s="135"/>
      <c r="GAL35" s="135"/>
      <c r="GAM35" s="135"/>
      <c r="GAN35" s="135"/>
      <c r="GAO35" s="135"/>
      <c r="GAP35" s="135"/>
      <c r="GAQ35" s="135"/>
      <c r="GAR35" s="135"/>
      <c r="GAS35" s="135"/>
      <c r="GAT35" s="135"/>
      <c r="GAU35" s="135"/>
      <c r="GAV35" s="135"/>
      <c r="GAW35" s="135"/>
      <c r="GAX35" s="135"/>
      <c r="GAY35" s="135"/>
      <c r="GAZ35" s="135"/>
      <c r="GBA35" s="135"/>
      <c r="GBB35" s="135"/>
      <c r="GBC35" s="135"/>
      <c r="GBD35" s="135"/>
      <c r="GBE35" s="135"/>
      <c r="GBF35" s="135"/>
      <c r="GBG35" s="135"/>
      <c r="GBH35" s="135"/>
      <c r="GBI35" s="135"/>
      <c r="GBJ35" s="135"/>
      <c r="GBK35" s="135"/>
      <c r="GBL35" s="135"/>
      <c r="GBM35" s="135"/>
      <c r="GBN35" s="135"/>
      <c r="GBO35" s="135"/>
      <c r="GBP35" s="135"/>
      <c r="GBQ35" s="135"/>
      <c r="GBR35" s="135"/>
      <c r="GBS35" s="135"/>
      <c r="GBT35" s="135"/>
      <c r="GBU35" s="135"/>
      <c r="GBV35" s="135"/>
      <c r="GBW35" s="135"/>
      <c r="GBX35" s="135"/>
      <c r="GBY35" s="135"/>
      <c r="GBZ35" s="135"/>
      <c r="GCA35" s="135"/>
      <c r="GCB35" s="135"/>
      <c r="GCC35" s="135"/>
      <c r="GCD35" s="135"/>
      <c r="GCE35" s="135"/>
      <c r="GCF35" s="135"/>
      <c r="GCG35" s="135"/>
      <c r="GCH35" s="135"/>
      <c r="GCI35" s="135"/>
      <c r="GCJ35" s="135"/>
      <c r="GCK35" s="135"/>
      <c r="GCL35" s="135"/>
      <c r="GCM35" s="135"/>
      <c r="GCN35" s="135"/>
      <c r="GCO35" s="135"/>
      <c r="GCP35" s="135"/>
      <c r="GCQ35" s="135"/>
      <c r="GCR35" s="135"/>
      <c r="GCS35" s="135"/>
      <c r="GCT35" s="135"/>
      <c r="GCU35" s="135"/>
      <c r="GCV35" s="135"/>
      <c r="GCW35" s="135"/>
      <c r="GCX35" s="135"/>
      <c r="GCY35" s="135"/>
      <c r="GCZ35" s="135"/>
      <c r="GDA35" s="135"/>
      <c r="GDB35" s="135"/>
      <c r="GDC35" s="135"/>
      <c r="GDD35" s="135"/>
      <c r="GDE35" s="135"/>
      <c r="GDF35" s="135"/>
      <c r="GDG35" s="135"/>
      <c r="GDH35" s="135"/>
      <c r="GDI35" s="135"/>
      <c r="GDJ35" s="135"/>
      <c r="GDK35" s="135"/>
      <c r="GDL35" s="135"/>
      <c r="GDM35" s="135"/>
      <c r="GDN35" s="135"/>
      <c r="GDO35" s="135"/>
      <c r="GDP35" s="135"/>
      <c r="GDQ35" s="135"/>
      <c r="GDR35" s="135"/>
      <c r="GDS35" s="135"/>
      <c r="GDT35" s="135"/>
      <c r="GDU35" s="135"/>
      <c r="GDV35" s="135"/>
      <c r="GDW35" s="135"/>
      <c r="GDX35" s="135"/>
      <c r="GDY35" s="135"/>
      <c r="GDZ35" s="135"/>
      <c r="GEA35" s="135"/>
      <c r="GEB35" s="135"/>
      <c r="GEC35" s="135"/>
      <c r="GED35" s="135"/>
      <c r="GEE35" s="135"/>
      <c r="GEF35" s="135"/>
      <c r="GEG35" s="135"/>
      <c r="GEH35" s="135"/>
      <c r="GEI35" s="135"/>
      <c r="GEJ35" s="135"/>
      <c r="GEK35" s="135"/>
      <c r="GEL35" s="135"/>
      <c r="GEM35" s="135"/>
      <c r="GEN35" s="135"/>
      <c r="GEO35" s="135"/>
      <c r="GEP35" s="135"/>
      <c r="GEQ35" s="135"/>
      <c r="GER35" s="135"/>
      <c r="GES35" s="135"/>
      <c r="GET35" s="135"/>
      <c r="GEU35" s="135"/>
      <c r="GEV35" s="135"/>
      <c r="GEW35" s="135"/>
      <c r="GEX35" s="135"/>
      <c r="GEY35" s="135"/>
      <c r="GEZ35" s="135"/>
      <c r="GFA35" s="135"/>
      <c r="GFB35" s="135"/>
      <c r="GFC35" s="135"/>
      <c r="GFD35" s="135"/>
      <c r="GFE35" s="135"/>
      <c r="GFF35" s="135"/>
      <c r="GFG35" s="135"/>
      <c r="GFH35" s="135"/>
      <c r="GFI35" s="135"/>
      <c r="GFJ35" s="135"/>
      <c r="GFK35" s="135"/>
      <c r="GFL35" s="135"/>
      <c r="GFM35" s="135"/>
      <c r="GFN35" s="135"/>
      <c r="GFO35" s="135"/>
      <c r="GFP35" s="135"/>
      <c r="GFQ35" s="135"/>
      <c r="GFR35" s="135"/>
      <c r="GFS35" s="135"/>
      <c r="GFT35" s="135"/>
      <c r="GFU35" s="135"/>
      <c r="GFV35" s="135"/>
      <c r="GFW35" s="135"/>
      <c r="GFX35" s="135"/>
      <c r="GFY35" s="135"/>
      <c r="GFZ35" s="135"/>
      <c r="GGA35" s="135"/>
      <c r="GGB35" s="135"/>
      <c r="GGC35" s="135"/>
      <c r="GGD35" s="135"/>
      <c r="GGE35" s="135"/>
      <c r="GGF35" s="135"/>
      <c r="GGG35" s="135"/>
      <c r="GGH35" s="135"/>
      <c r="GGI35" s="135"/>
      <c r="GGJ35" s="135"/>
      <c r="GGK35" s="135"/>
      <c r="GGL35" s="135"/>
      <c r="GGM35" s="135"/>
      <c r="GGN35" s="135"/>
      <c r="GGO35" s="135"/>
      <c r="GGP35" s="135"/>
      <c r="GGQ35" s="135"/>
      <c r="GGR35" s="135"/>
      <c r="GGS35" s="135"/>
      <c r="GGT35" s="135"/>
      <c r="GGU35" s="135"/>
      <c r="GGV35" s="135"/>
      <c r="GGW35" s="135"/>
      <c r="GGX35" s="135"/>
      <c r="GGY35" s="135"/>
      <c r="GGZ35" s="135"/>
      <c r="GHA35" s="135"/>
      <c r="GHB35" s="135"/>
      <c r="GHC35" s="135"/>
      <c r="GHD35" s="135"/>
      <c r="GHE35" s="135"/>
      <c r="GHF35" s="135"/>
      <c r="GHG35" s="135"/>
      <c r="GHH35" s="135"/>
      <c r="GHI35" s="135"/>
      <c r="GHJ35" s="135"/>
      <c r="GHK35" s="135"/>
      <c r="GHL35" s="135"/>
      <c r="GHM35" s="135"/>
      <c r="GHN35" s="135"/>
      <c r="GHO35" s="135"/>
      <c r="GHP35" s="135"/>
      <c r="GHQ35" s="135"/>
      <c r="GHR35" s="135"/>
      <c r="GHS35" s="135"/>
      <c r="GHT35" s="135"/>
      <c r="GHU35" s="135"/>
      <c r="GHV35" s="135"/>
      <c r="GHW35" s="135"/>
      <c r="GHX35" s="135"/>
      <c r="GHY35" s="135"/>
      <c r="GHZ35" s="135"/>
      <c r="GIA35" s="135"/>
      <c r="GIB35" s="135"/>
      <c r="GIC35" s="135"/>
      <c r="GID35" s="135"/>
      <c r="GIE35" s="135"/>
      <c r="GIF35" s="135"/>
      <c r="GIG35" s="135"/>
      <c r="GIH35" s="135"/>
      <c r="GII35" s="135"/>
      <c r="GIJ35" s="135"/>
      <c r="GIK35" s="135"/>
      <c r="GIL35" s="135"/>
      <c r="GIM35" s="135"/>
      <c r="GIN35" s="135"/>
      <c r="GIO35" s="135"/>
      <c r="GIP35" s="135"/>
      <c r="GIQ35" s="135"/>
      <c r="GIR35" s="135"/>
      <c r="GIS35" s="135"/>
      <c r="GIT35" s="135"/>
      <c r="GIU35" s="135"/>
      <c r="GIV35" s="135"/>
      <c r="GIW35" s="135"/>
      <c r="GIX35" s="135"/>
      <c r="GIY35" s="135"/>
      <c r="GIZ35" s="135"/>
      <c r="GJA35" s="135"/>
      <c r="GJB35" s="135"/>
      <c r="GJC35" s="135"/>
      <c r="GJD35" s="135"/>
      <c r="GJE35" s="135"/>
      <c r="GJF35" s="135"/>
      <c r="GJG35" s="135"/>
      <c r="GJH35" s="135"/>
      <c r="GJI35" s="135"/>
      <c r="GJJ35" s="135"/>
      <c r="GJK35" s="135"/>
      <c r="GJL35" s="135"/>
      <c r="GJM35" s="135"/>
      <c r="GJN35" s="135"/>
      <c r="GJO35" s="135"/>
      <c r="GJP35" s="135"/>
      <c r="GJQ35" s="135"/>
      <c r="GJR35" s="135"/>
      <c r="GJS35" s="135"/>
      <c r="GJT35" s="135"/>
      <c r="GJU35" s="135"/>
      <c r="GJV35" s="135"/>
      <c r="GJW35" s="135"/>
      <c r="GJX35" s="135"/>
      <c r="GJY35" s="135"/>
      <c r="GJZ35" s="135"/>
      <c r="GKA35" s="135"/>
      <c r="GKB35" s="135"/>
      <c r="GKC35" s="135"/>
      <c r="GKD35" s="135"/>
      <c r="GKE35" s="135"/>
      <c r="GKF35" s="135"/>
      <c r="GKG35" s="135"/>
      <c r="GKH35" s="135"/>
      <c r="GKI35" s="135"/>
      <c r="GKJ35" s="135"/>
      <c r="GKK35" s="135"/>
      <c r="GKL35" s="135"/>
      <c r="GKM35" s="135"/>
      <c r="GKN35" s="135"/>
      <c r="GKO35" s="135"/>
      <c r="GKP35" s="135"/>
      <c r="GKQ35" s="135"/>
      <c r="GKR35" s="135"/>
      <c r="GKS35" s="135"/>
      <c r="GKT35" s="135"/>
      <c r="GKU35" s="135"/>
      <c r="GKV35" s="135"/>
      <c r="GKW35" s="135"/>
      <c r="GKX35" s="135"/>
      <c r="GKY35" s="135"/>
      <c r="GKZ35" s="135"/>
      <c r="GLA35" s="135"/>
      <c r="GLB35" s="135"/>
      <c r="GLC35" s="135"/>
      <c r="GLD35" s="135"/>
      <c r="GLE35" s="135"/>
      <c r="GLF35" s="135"/>
      <c r="GLG35" s="135"/>
      <c r="GLH35" s="135"/>
      <c r="GLI35" s="135"/>
      <c r="GLJ35" s="135"/>
      <c r="GLK35" s="135"/>
      <c r="GLL35" s="135"/>
      <c r="GLM35" s="135"/>
      <c r="GLN35" s="135"/>
      <c r="GLO35" s="135"/>
      <c r="GLP35" s="135"/>
      <c r="GLQ35" s="135"/>
      <c r="GLR35" s="135"/>
      <c r="GLS35" s="135"/>
      <c r="GLT35" s="135"/>
      <c r="GLU35" s="135"/>
      <c r="GLV35" s="135"/>
      <c r="GLW35" s="135"/>
      <c r="GLX35" s="135"/>
      <c r="GLY35" s="135"/>
      <c r="GLZ35" s="135"/>
      <c r="GMA35" s="135"/>
      <c r="GMB35" s="135"/>
      <c r="GMC35" s="135"/>
      <c r="GMD35" s="135"/>
      <c r="GME35" s="135"/>
      <c r="GMF35" s="135"/>
      <c r="GMG35" s="135"/>
      <c r="GMH35" s="135"/>
      <c r="GMI35" s="135"/>
      <c r="GMJ35" s="135"/>
      <c r="GMK35" s="135"/>
      <c r="GML35" s="135"/>
      <c r="GMM35" s="135"/>
      <c r="GMN35" s="135"/>
      <c r="GMO35" s="135"/>
      <c r="GMP35" s="135"/>
      <c r="GMQ35" s="135"/>
      <c r="GMR35" s="135"/>
      <c r="GMS35" s="135"/>
      <c r="GMT35" s="135"/>
      <c r="GMU35" s="135"/>
      <c r="GMV35" s="135"/>
      <c r="GMW35" s="135"/>
      <c r="GMX35" s="135"/>
      <c r="GMY35" s="135"/>
      <c r="GMZ35" s="135"/>
      <c r="GNA35" s="135"/>
      <c r="GNB35" s="135"/>
      <c r="GNC35" s="135"/>
      <c r="GND35" s="135"/>
      <c r="GNE35" s="135"/>
      <c r="GNF35" s="135"/>
      <c r="GNG35" s="135"/>
      <c r="GNH35" s="135"/>
      <c r="GNI35" s="135"/>
      <c r="GNJ35" s="135"/>
      <c r="GNK35" s="135"/>
      <c r="GNL35" s="135"/>
      <c r="GNM35" s="135"/>
      <c r="GNN35" s="135"/>
      <c r="GNO35" s="135"/>
      <c r="GNP35" s="135"/>
      <c r="GNQ35" s="135"/>
      <c r="GNR35" s="135"/>
      <c r="GNS35" s="135"/>
      <c r="GNT35" s="135"/>
      <c r="GNU35" s="135"/>
      <c r="GNV35" s="135"/>
      <c r="GNW35" s="135"/>
      <c r="GNX35" s="135"/>
      <c r="GNY35" s="135"/>
      <c r="GNZ35" s="135"/>
      <c r="GOA35" s="135"/>
      <c r="GOB35" s="135"/>
      <c r="GOC35" s="135"/>
      <c r="GOD35" s="135"/>
      <c r="GOE35" s="135"/>
      <c r="GOF35" s="135"/>
      <c r="GOG35" s="135"/>
      <c r="GOH35" s="135"/>
      <c r="GOI35" s="135"/>
      <c r="GOJ35" s="135"/>
      <c r="GOK35" s="135"/>
      <c r="GOL35" s="135"/>
      <c r="GOM35" s="135"/>
      <c r="GON35" s="135"/>
      <c r="GOO35" s="135"/>
      <c r="GOP35" s="135"/>
      <c r="GOQ35" s="135"/>
      <c r="GOR35" s="135"/>
      <c r="GOS35" s="135"/>
      <c r="GOT35" s="135"/>
      <c r="GOU35" s="135"/>
      <c r="GOV35" s="135"/>
      <c r="GOW35" s="135"/>
      <c r="GOX35" s="135"/>
      <c r="GOY35" s="135"/>
      <c r="GOZ35" s="135"/>
      <c r="GPA35" s="135"/>
      <c r="GPB35" s="135"/>
      <c r="GPC35" s="135"/>
      <c r="GPD35" s="135"/>
      <c r="GPE35" s="135"/>
      <c r="GPF35" s="135"/>
      <c r="GPG35" s="135"/>
      <c r="GPH35" s="135"/>
      <c r="GPI35" s="135"/>
      <c r="GPJ35" s="135"/>
      <c r="GPK35" s="135"/>
      <c r="GPL35" s="135"/>
      <c r="GPM35" s="135"/>
      <c r="GPN35" s="135"/>
      <c r="GPO35" s="135"/>
      <c r="GPP35" s="135"/>
      <c r="GPQ35" s="135"/>
      <c r="GPR35" s="135"/>
      <c r="GPS35" s="135"/>
      <c r="GPT35" s="135"/>
      <c r="GPU35" s="135"/>
      <c r="GPV35" s="135"/>
      <c r="GPW35" s="135"/>
      <c r="GPX35" s="135"/>
      <c r="GPY35" s="135"/>
      <c r="GPZ35" s="135"/>
      <c r="GQA35" s="135"/>
      <c r="GQB35" s="135"/>
      <c r="GQC35" s="135"/>
      <c r="GQD35" s="135"/>
      <c r="GQE35" s="135"/>
      <c r="GQF35" s="135"/>
      <c r="GQG35" s="135"/>
      <c r="GQH35" s="135"/>
      <c r="GQI35" s="135"/>
      <c r="GQJ35" s="135"/>
      <c r="GQK35" s="135"/>
      <c r="GQL35" s="135"/>
      <c r="GQM35" s="135"/>
      <c r="GQN35" s="135"/>
      <c r="GQO35" s="135"/>
      <c r="GQP35" s="135"/>
      <c r="GQQ35" s="135"/>
      <c r="GQR35" s="135"/>
      <c r="GQS35" s="135"/>
      <c r="GQT35" s="135"/>
      <c r="GQU35" s="135"/>
      <c r="GQV35" s="135"/>
      <c r="GQW35" s="135"/>
      <c r="GQX35" s="135"/>
      <c r="GQY35" s="135"/>
      <c r="GQZ35" s="135"/>
      <c r="GRA35" s="135"/>
      <c r="GRB35" s="135"/>
      <c r="GRC35" s="135"/>
      <c r="GRD35" s="135"/>
      <c r="GRE35" s="135"/>
      <c r="GRF35" s="135"/>
      <c r="GRG35" s="135"/>
      <c r="GRH35" s="135"/>
      <c r="GRI35" s="135"/>
      <c r="GRJ35" s="135"/>
      <c r="GRK35" s="135"/>
      <c r="GRL35" s="135"/>
      <c r="GRM35" s="135"/>
      <c r="GRN35" s="135"/>
      <c r="GRO35" s="135"/>
      <c r="GRP35" s="135"/>
      <c r="GRQ35" s="135"/>
      <c r="GRR35" s="135"/>
      <c r="GRS35" s="135"/>
      <c r="GRT35" s="135"/>
      <c r="GRU35" s="135"/>
      <c r="GRV35" s="135"/>
      <c r="GRW35" s="135"/>
      <c r="GRX35" s="135"/>
      <c r="GRY35" s="135"/>
      <c r="GRZ35" s="135"/>
      <c r="GSA35" s="135"/>
      <c r="GSB35" s="135"/>
      <c r="GSC35" s="135"/>
      <c r="GSD35" s="135"/>
      <c r="GSE35" s="135"/>
      <c r="GSF35" s="135"/>
      <c r="GSG35" s="135"/>
      <c r="GSH35" s="135"/>
      <c r="GSI35" s="135"/>
      <c r="GSJ35" s="135"/>
      <c r="GSK35" s="135"/>
      <c r="GSL35" s="135"/>
      <c r="GSM35" s="135"/>
      <c r="GSN35" s="135"/>
      <c r="GSO35" s="135"/>
      <c r="GSP35" s="135"/>
      <c r="GSQ35" s="135"/>
      <c r="GSR35" s="135"/>
      <c r="GSS35" s="135"/>
      <c r="GST35" s="135"/>
      <c r="GSU35" s="135"/>
      <c r="GSV35" s="135"/>
      <c r="GSW35" s="135"/>
      <c r="GSX35" s="135"/>
      <c r="GSY35" s="135"/>
      <c r="GSZ35" s="135"/>
      <c r="GTA35" s="135"/>
      <c r="GTB35" s="135"/>
      <c r="GTC35" s="135"/>
      <c r="GTD35" s="135"/>
      <c r="GTE35" s="135"/>
      <c r="GTF35" s="135"/>
      <c r="GTG35" s="135"/>
      <c r="GTH35" s="135"/>
      <c r="GTI35" s="135"/>
      <c r="GTJ35" s="135"/>
      <c r="GTK35" s="135"/>
      <c r="GTL35" s="135"/>
      <c r="GTM35" s="135"/>
      <c r="GTN35" s="135"/>
      <c r="GTO35" s="135"/>
      <c r="GTP35" s="135"/>
      <c r="GTQ35" s="135"/>
      <c r="GTR35" s="135"/>
      <c r="GTS35" s="135"/>
      <c r="GTT35" s="135"/>
      <c r="GTU35" s="135"/>
      <c r="GTV35" s="135"/>
      <c r="GTW35" s="135"/>
      <c r="GTX35" s="135"/>
      <c r="GTY35" s="135"/>
      <c r="GTZ35" s="135"/>
      <c r="GUA35" s="135"/>
      <c r="GUB35" s="135"/>
      <c r="GUC35" s="135"/>
      <c r="GUD35" s="135"/>
      <c r="GUE35" s="135"/>
      <c r="GUF35" s="135"/>
      <c r="GUG35" s="135"/>
      <c r="GUH35" s="135"/>
      <c r="GUI35" s="135"/>
      <c r="GUJ35" s="135"/>
      <c r="GUK35" s="135"/>
      <c r="GUL35" s="135"/>
      <c r="GUM35" s="135"/>
      <c r="GUN35" s="135"/>
      <c r="GUO35" s="135"/>
      <c r="GUP35" s="135"/>
      <c r="GUQ35" s="135"/>
      <c r="GUR35" s="135"/>
      <c r="GUS35" s="135"/>
      <c r="GUT35" s="135"/>
      <c r="GUU35" s="135"/>
      <c r="GUV35" s="135"/>
      <c r="GUW35" s="135"/>
      <c r="GUX35" s="135"/>
      <c r="GUY35" s="135"/>
      <c r="GUZ35" s="135"/>
      <c r="GVA35" s="135"/>
      <c r="GVB35" s="135"/>
      <c r="GVC35" s="135"/>
      <c r="GVD35" s="135"/>
      <c r="GVE35" s="135"/>
      <c r="GVF35" s="135"/>
      <c r="GVG35" s="135"/>
      <c r="GVH35" s="135"/>
      <c r="GVI35" s="135"/>
      <c r="GVJ35" s="135"/>
      <c r="GVK35" s="135"/>
      <c r="GVL35" s="135"/>
      <c r="GVM35" s="135"/>
      <c r="GVN35" s="135"/>
      <c r="GVO35" s="135"/>
      <c r="GVP35" s="135"/>
      <c r="GVQ35" s="135"/>
      <c r="GVR35" s="135"/>
      <c r="GVS35" s="135"/>
      <c r="GVT35" s="135"/>
      <c r="GVU35" s="135"/>
      <c r="GVV35" s="135"/>
      <c r="GVW35" s="135"/>
      <c r="GVX35" s="135"/>
      <c r="GVY35" s="135"/>
      <c r="GVZ35" s="135"/>
      <c r="GWA35" s="135"/>
      <c r="GWB35" s="135"/>
      <c r="GWC35" s="135"/>
      <c r="GWD35" s="135"/>
      <c r="GWE35" s="135"/>
      <c r="GWF35" s="135"/>
      <c r="GWG35" s="135"/>
      <c r="GWH35" s="135"/>
      <c r="GWI35" s="135"/>
      <c r="GWJ35" s="135"/>
      <c r="GWK35" s="135"/>
      <c r="GWL35" s="135"/>
      <c r="GWM35" s="135"/>
      <c r="GWN35" s="135"/>
      <c r="GWO35" s="135"/>
      <c r="GWP35" s="135"/>
      <c r="GWQ35" s="135"/>
      <c r="GWR35" s="135"/>
      <c r="GWS35" s="135"/>
      <c r="GWT35" s="135"/>
      <c r="GWU35" s="135"/>
      <c r="GWV35" s="135"/>
      <c r="GWW35" s="135"/>
      <c r="GWX35" s="135"/>
      <c r="GWY35" s="135"/>
      <c r="GWZ35" s="135"/>
      <c r="GXA35" s="135"/>
      <c r="GXB35" s="135"/>
      <c r="GXC35" s="135"/>
      <c r="GXD35" s="135"/>
      <c r="GXE35" s="135"/>
      <c r="GXF35" s="135"/>
      <c r="GXG35" s="135"/>
      <c r="GXH35" s="135"/>
      <c r="GXI35" s="135"/>
      <c r="GXJ35" s="135"/>
      <c r="GXK35" s="135"/>
      <c r="GXL35" s="135"/>
      <c r="GXM35" s="135"/>
      <c r="GXN35" s="135"/>
      <c r="GXO35" s="135"/>
      <c r="GXP35" s="135"/>
      <c r="GXQ35" s="135"/>
      <c r="GXR35" s="135"/>
      <c r="GXS35" s="135"/>
      <c r="GXT35" s="135"/>
      <c r="GXU35" s="135"/>
      <c r="GXV35" s="135"/>
      <c r="GXW35" s="135"/>
      <c r="GXX35" s="135"/>
      <c r="GXY35" s="135"/>
      <c r="GXZ35" s="135"/>
      <c r="GYA35" s="135"/>
      <c r="GYB35" s="135"/>
      <c r="GYC35" s="135"/>
      <c r="GYD35" s="135"/>
      <c r="GYE35" s="135"/>
      <c r="GYF35" s="135"/>
      <c r="GYG35" s="135"/>
      <c r="GYH35" s="135"/>
      <c r="GYI35" s="135"/>
      <c r="GYJ35" s="135"/>
      <c r="GYK35" s="135"/>
      <c r="GYL35" s="135"/>
      <c r="GYM35" s="135"/>
      <c r="GYN35" s="135"/>
      <c r="GYO35" s="135"/>
      <c r="GYP35" s="135"/>
      <c r="GYQ35" s="135"/>
      <c r="GYR35" s="135"/>
      <c r="GYS35" s="135"/>
      <c r="GYT35" s="135"/>
      <c r="GYU35" s="135"/>
      <c r="GYV35" s="135"/>
      <c r="GYW35" s="135"/>
      <c r="GYX35" s="135"/>
      <c r="GYY35" s="135"/>
      <c r="GYZ35" s="135"/>
      <c r="GZA35" s="135"/>
      <c r="GZB35" s="135"/>
      <c r="GZC35" s="135"/>
      <c r="GZD35" s="135"/>
      <c r="GZE35" s="135"/>
      <c r="GZF35" s="135"/>
      <c r="GZG35" s="135"/>
      <c r="GZH35" s="135"/>
      <c r="GZI35" s="135"/>
      <c r="GZJ35" s="135"/>
      <c r="GZK35" s="135"/>
      <c r="GZL35" s="135"/>
      <c r="GZM35" s="135"/>
      <c r="GZN35" s="135"/>
      <c r="GZO35" s="135"/>
      <c r="GZP35" s="135"/>
      <c r="GZQ35" s="135"/>
      <c r="GZR35" s="135"/>
      <c r="GZS35" s="135"/>
      <c r="GZT35" s="135"/>
      <c r="GZU35" s="135"/>
      <c r="GZV35" s="135"/>
      <c r="GZW35" s="135"/>
      <c r="GZX35" s="135"/>
      <c r="GZY35" s="135"/>
      <c r="GZZ35" s="135"/>
      <c r="HAA35" s="135"/>
      <c r="HAB35" s="135"/>
      <c r="HAC35" s="135"/>
      <c r="HAD35" s="135"/>
      <c r="HAE35" s="135"/>
      <c r="HAF35" s="135"/>
      <c r="HAG35" s="135"/>
      <c r="HAH35" s="135"/>
      <c r="HAI35" s="135"/>
      <c r="HAJ35" s="135"/>
      <c r="HAK35" s="135"/>
      <c r="HAL35" s="135"/>
      <c r="HAM35" s="135"/>
      <c r="HAN35" s="135"/>
      <c r="HAO35" s="135"/>
      <c r="HAP35" s="135"/>
      <c r="HAQ35" s="135"/>
      <c r="HAR35" s="135"/>
      <c r="HAS35" s="135"/>
      <c r="HAT35" s="135"/>
      <c r="HAU35" s="135"/>
      <c r="HAV35" s="135"/>
      <c r="HAW35" s="135"/>
      <c r="HAX35" s="135"/>
      <c r="HAY35" s="135"/>
      <c r="HAZ35" s="135"/>
      <c r="HBA35" s="135"/>
      <c r="HBB35" s="135"/>
      <c r="HBC35" s="135"/>
      <c r="HBD35" s="135"/>
      <c r="HBE35" s="135"/>
      <c r="HBF35" s="135"/>
      <c r="HBG35" s="135"/>
      <c r="HBH35" s="135"/>
      <c r="HBI35" s="135"/>
      <c r="HBJ35" s="135"/>
      <c r="HBK35" s="135"/>
      <c r="HBL35" s="135"/>
      <c r="HBM35" s="135"/>
      <c r="HBN35" s="135"/>
      <c r="HBO35" s="135"/>
      <c r="HBP35" s="135"/>
      <c r="HBQ35" s="135"/>
      <c r="HBR35" s="135"/>
      <c r="HBS35" s="135"/>
      <c r="HBT35" s="135"/>
      <c r="HBU35" s="135"/>
      <c r="HBV35" s="135"/>
      <c r="HBW35" s="135"/>
      <c r="HBX35" s="135"/>
      <c r="HBY35" s="135"/>
      <c r="HBZ35" s="135"/>
      <c r="HCA35" s="135"/>
      <c r="HCB35" s="135"/>
      <c r="HCC35" s="135"/>
      <c r="HCD35" s="135"/>
      <c r="HCE35" s="135"/>
      <c r="HCF35" s="135"/>
      <c r="HCG35" s="135"/>
      <c r="HCH35" s="135"/>
      <c r="HCI35" s="135"/>
      <c r="HCJ35" s="135"/>
      <c r="HCK35" s="135"/>
      <c r="HCL35" s="135"/>
      <c r="HCM35" s="135"/>
      <c r="HCN35" s="135"/>
      <c r="HCO35" s="135"/>
      <c r="HCP35" s="135"/>
      <c r="HCQ35" s="135"/>
      <c r="HCR35" s="135"/>
      <c r="HCS35" s="135"/>
      <c r="HCT35" s="135"/>
      <c r="HCU35" s="135"/>
      <c r="HCV35" s="135"/>
      <c r="HCW35" s="135"/>
      <c r="HCX35" s="135"/>
      <c r="HCY35" s="135"/>
      <c r="HCZ35" s="135"/>
      <c r="HDA35" s="135"/>
      <c r="HDB35" s="135"/>
      <c r="HDC35" s="135"/>
      <c r="HDD35" s="135"/>
      <c r="HDE35" s="135"/>
      <c r="HDF35" s="135"/>
      <c r="HDG35" s="135"/>
      <c r="HDH35" s="135"/>
      <c r="HDI35" s="135"/>
      <c r="HDJ35" s="135"/>
      <c r="HDK35" s="135"/>
      <c r="HDL35" s="135"/>
      <c r="HDM35" s="135"/>
      <c r="HDN35" s="135"/>
      <c r="HDO35" s="135"/>
      <c r="HDP35" s="135"/>
      <c r="HDQ35" s="135"/>
      <c r="HDR35" s="135"/>
      <c r="HDS35" s="135"/>
      <c r="HDT35" s="135"/>
      <c r="HDU35" s="135"/>
      <c r="HDV35" s="135"/>
      <c r="HDW35" s="135"/>
      <c r="HDX35" s="135"/>
      <c r="HDY35" s="135"/>
      <c r="HDZ35" s="135"/>
      <c r="HEA35" s="135"/>
      <c r="HEB35" s="135"/>
      <c r="HEC35" s="135"/>
      <c r="HED35" s="135"/>
      <c r="HEE35" s="135"/>
      <c r="HEF35" s="135"/>
      <c r="HEG35" s="135"/>
      <c r="HEH35" s="135"/>
      <c r="HEI35" s="135"/>
      <c r="HEJ35" s="135"/>
      <c r="HEK35" s="135"/>
      <c r="HEL35" s="135"/>
      <c r="HEM35" s="135"/>
      <c r="HEN35" s="135"/>
      <c r="HEO35" s="135"/>
      <c r="HEP35" s="135"/>
      <c r="HEQ35" s="135"/>
      <c r="HER35" s="135"/>
      <c r="HES35" s="135"/>
      <c r="HET35" s="135"/>
      <c r="HEU35" s="135"/>
      <c r="HEV35" s="135"/>
      <c r="HEW35" s="135"/>
      <c r="HEX35" s="135"/>
      <c r="HEY35" s="135"/>
      <c r="HEZ35" s="135"/>
      <c r="HFA35" s="135"/>
      <c r="HFB35" s="135"/>
      <c r="HFC35" s="135"/>
      <c r="HFD35" s="135"/>
      <c r="HFE35" s="135"/>
      <c r="HFF35" s="135"/>
      <c r="HFG35" s="135"/>
      <c r="HFH35" s="135"/>
      <c r="HFI35" s="135"/>
      <c r="HFJ35" s="135"/>
      <c r="HFK35" s="135"/>
      <c r="HFL35" s="135"/>
      <c r="HFM35" s="135"/>
      <c r="HFN35" s="135"/>
      <c r="HFO35" s="135"/>
      <c r="HFP35" s="135"/>
      <c r="HFQ35" s="135"/>
      <c r="HFR35" s="135"/>
      <c r="HFS35" s="135"/>
      <c r="HFT35" s="135"/>
      <c r="HFU35" s="135"/>
      <c r="HFV35" s="135"/>
      <c r="HFW35" s="135"/>
      <c r="HFX35" s="135"/>
      <c r="HFY35" s="135"/>
      <c r="HFZ35" s="135"/>
      <c r="HGA35" s="135"/>
      <c r="HGB35" s="135"/>
      <c r="HGC35" s="135"/>
      <c r="HGD35" s="135"/>
      <c r="HGE35" s="135"/>
      <c r="HGF35" s="135"/>
      <c r="HGG35" s="135"/>
      <c r="HGH35" s="135"/>
      <c r="HGI35" s="135"/>
      <c r="HGJ35" s="135"/>
      <c r="HGK35" s="135"/>
      <c r="HGL35" s="135"/>
      <c r="HGM35" s="135"/>
      <c r="HGN35" s="135"/>
      <c r="HGO35" s="135"/>
      <c r="HGP35" s="135"/>
      <c r="HGQ35" s="135"/>
      <c r="HGR35" s="135"/>
      <c r="HGS35" s="135"/>
      <c r="HGT35" s="135"/>
      <c r="HGU35" s="135"/>
      <c r="HGV35" s="135"/>
      <c r="HGW35" s="135"/>
      <c r="HGX35" s="135"/>
      <c r="HGY35" s="135"/>
      <c r="HGZ35" s="135"/>
      <c r="HHA35" s="135"/>
      <c r="HHB35" s="135"/>
      <c r="HHC35" s="135"/>
      <c r="HHD35" s="135"/>
      <c r="HHE35" s="135"/>
      <c r="HHF35" s="135"/>
      <c r="HHG35" s="135"/>
      <c r="HHH35" s="135"/>
      <c r="HHI35" s="135"/>
      <c r="HHJ35" s="135"/>
      <c r="HHK35" s="135"/>
      <c r="HHL35" s="135"/>
      <c r="HHM35" s="135"/>
      <c r="HHN35" s="135"/>
      <c r="HHO35" s="135"/>
      <c r="HHP35" s="135"/>
      <c r="HHQ35" s="135"/>
      <c r="HHR35" s="135"/>
      <c r="HHS35" s="135"/>
      <c r="HHT35" s="135"/>
      <c r="HHU35" s="135"/>
      <c r="HHV35" s="135"/>
      <c r="HHW35" s="135"/>
      <c r="HHX35" s="135"/>
      <c r="HHY35" s="135"/>
      <c r="HHZ35" s="135"/>
      <c r="HIA35" s="135"/>
      <c r="HIB35" s="135"/>
      <c r="HIC35" s="135"/>
      <c r="HID35" s="135"/>
      <c r="HIE35" s="135"/>
      <c r="HIF35" s="135"/>
      <c r="HIG35" s="135"/>
      <c r="HIH35" s="135"/>
      <c r="HII35" s="135"/>
      <c r="HIJ35" s="135"/>
      <c r="HIK35" s="135"/>
      <c r="HIL35" s="135"/>
      <c r="HIM35" s="135"/>
      <c r="HIN35" s="135"/>
      <c r="HIO35" s="135"/>
      <c r="HIP35" s="135"/>
      <c r="HIQ35" s="135"/>
      <c r="HIR35" s="135"/>
      <c r="HIS35" s="135"/>
      <c r="HIT35" s="135"/>
      <c r="HIU35" s="135"/>
      <c r="HIV35" s="135"/>
      <c r="HIW35" s="135"/>
      <c r="HIX35" s="135"/>
      <c r="HIY35" s="135"/>
      <c r="HIZ35" s="135"/>
      <c r="HJA35" s="135"/>
      <c r="HJB35" s="135"/>
      <c r="HJC35" s="135"/>
      <c r="HJD35" s="135"/>
      <c r="HJE35" s="135"/>
      <c r="HJF35" s="135"/>
      <c r="HJG35" s="135"/>
      <c r="HJH35" s="135"/>
      <c r="HJI35" s="135"/>
      <c r="HJJ35" s="135"/>
      <c r="HJK35" s="135"/>
      <c r="HJL35" s="135"/>
      <c r="HJM35" s="135"/>
      <c r="HJN35" s="135"/>
      <c r="HJO35" s="135"/>
      <c r="HJP35" s="135"/>
      <c r="HJQ35" s="135"/>
      <c r="HJR35" s="135"/>
      <c r="HJS35" s="135"/>
      <c r="HJT35" s="135"/>
      <c r="HJU35" s="135"/>
      <c r="HJV35" s="135"/>
      <c r="HJW35" s="135"/>
      <c r="HJX35" s="135"/>
      <c r="HJY35" s="135"/>
      <c r="HJZ35" s="135"/>
      <c r="HKA35" s="135"/>
      <c r="HKB35" s="135"/>
      <c r="HKC35" s="135"/>
      <c r="HKD35" s="135"/>
      <c r="HKE35" s="135"/>
      <c r="HKF35" s="135"/>
      <c r="HKG35" s="135"/>
      <c r="HKH35" s="135"/>
      <c r="HKI35" s="135"/>
      <c r="HKJ35" s="135"/>
      <c r="HKK35" s="135"/>
      <c r="HKL35" s="135"/>
      <c r="HKM35" s="135"/>
      <c r="HKN35" s="135"/>
      <c r="HKO35" s="135"/>
      <c r="HKP35" s="135"/>
      <c r="HKQ35" s="135"/>
      <c r="HKR35" s="135"/>
      <c r="HKS35" s="135"/>
      <c r="HKT35" s="135"/>
      <c r="HKU35" s="135"/>
      <c r="HKV35" s="135"/>
      <c r="HKW35" s="135"/>
      <c r="HKX35" s="135"/>
      <c r="HKY35" s="135"/>
      <c r="HKZ35" s="135"/>
      <c r="HLA35" s="135"/>
      <c r="HLB35" s="135"/>
      <c r="HLC35" s="135"/>
      <c r="HLD35" s="135"/>
      <c r="HLE35" s="135"/>
      <c r="HLF35" s="135"/>
      <c r="HLG35" s="135"/>
      <c r="HLH35" s="135"/>
      <c r="HLI35" s="135"/>
      <c r="HLJ35" s="135"/>
      <c r="HLK35" s="135"/>
      <c r="HLL35" s="135"/>
      <c r="HLM35" s="135"/>
      <c r="HLN35" s="135"/>
      <c r="HLO35" s="135"/>
      <c r="HLP35" s="135"/>
      <c r="HLQ35" s="135"/>
      <c r="HLR35" s="135"/>
      <c r="HLS35" s="135"/>
      <c r="HLT35" s="135"/>
      <c r="HLU35" s="135"/>
      <c r="HLV35" s="135"/>
      <c r="HLW35" s="135"/>
      <c r="HLX35" s="135"/>
      <c r="HLY35" s="135"/>
      <c r="HLZ35" s="135"/>
      <c r="HMA35" s="135"/>
      <c r="HMB35" s="135"/>
      <c r="HMC35" s="135"/>
      <c r="HMD35" s="135"/>
      <c r="HME35" s="135"/>
      <c r="HMF35" s="135"/>
      <c r="HMG35" s="135"/>
      <c r="HMH35" s="135"/>
      <c r="HMI35" s="135"/>
      <c r="HMJ35" s="135"/>
      <c r="HMK35" s="135"/>
      <c r="HML35" s="135"/>
      <c r="HMM35" s="135"/>
      <c r="HMN35" s="135"/>
      <c r="HMO35" s="135"/>
      <c r="HMP35" s="135"/>
      <c r="HMQ35" s="135"/>
      <c r="HMR35" s="135"/>
      <c r="HMS35" s="135"/>
      <c r="HMT35" s="135"/>
      <c r="HMU35" s="135"/>
      <c r="HMV35" s="135"/>
      <c r="HMW35" s="135"/>
      <c r="HMX35" s="135"/>
      <c r="HMY35" s="135"/>
      <c r="HMZ35" s="135"/>
      <c r="HNA35" s="135"/>
      <c r="HNB35" s="135"/>
      <c r="HNC35" s="135"/>
      <c r="HND35" s="135"/>
      <c r="HNE35" s="135"/>
      <c r="HNF35" s="135"/>
      <c r="HNG35" s="135"/>
      <c r="HNH35" s="135"/>
      <c r="HNI35" s="135"/>
      <c r="HNJ35" s="135"/>
      <c r="HNK35" s="135"/>
      <c r="HNL35" s="135"/>
      <c r="HNM35" s="135"/>
      <c r="HNN35" s="135"/>
      <c r="HNO35" s="135"/>
      <c r="HNP35" s="135"/>
      <c r="HNQ35" s="135"/>
      <c r="HNR35" s="135"/>
      <c r="HNS35" s="135"/>
      <c r="HNT35" s="135"/>
      <c r="HNU35" s="135"/>
      <c r="HNV35" s="135"/>
      <c r="HNW35" s="135"/>
      <c r="HNX35" s="135"/>
      <c r="HNY35" s="135"/>
      <c r="HNZ35" s="135"/>
      <c r="HOA35" s="135"/>
      <c r="HOB35" s="135"/>
      <c r="HOC35" s="135"/>
      <c r="HOD35" s="135"/>
      <c r="HOE35" s="135"/>
      <c r="HOF35" s="135"/>
      <c r="HOG35" s="135"/>
      <c r="HOH35" s="135"/>
      <c r="HOI35" s="135"/>
      <c r="HOJ35" s="135"/>
      <c r="HOK35" s="135"/>
      <c r="HOL35" s="135"/>
      <c r="HOM35" s="135"/>
      <c r="HON35" s="135"/>
      <c r="HOO35" s="135"/>
      <c r="HOP35" s="135"/>
      <c r="HOQ35" s="135"/>
      <c r="HOR35" s="135"/>
      <c r="HOS35" s="135"/>
      <c r="HOT35" s="135"/>
      <c r="HOU35" s="135"/>
      <c r="HOV35" s="135"/>
      <c r="HOW35" s="135"/>
      <c r="HOX35" s="135"/>
      <c r="HOY35" s="135"/>
      <c r="HOZ35" s="135"/>
      <c r="HPA35" s="135"/>
      <c r="HPB35" s="135"/>
      <c r="HPC35" s="135"/>
      <c r="HPD35" s="135"/>
      <c r="HPE35" s="135"/>
      <c r="HPF35" s="135"/>
      <c r="HPG35" s="135"/>
      <c r="HPH35" s="135"/>
      <c r="HPI35" s="135"/>
      <c r="HPJ35" s="135"/>
      <c r="HPK35" s="135"/>
      <c r="HPL35" s="135"/>
      <c r="HPM35" s="135"/>
      <c r="HPN35" s="135"/>
      <c r="HPO35" s="135"/>
      <c r="HPP35" s="135"/>
      <c r="HPQ35" s="135"/>
      <c r="HPR35" s="135"/>
      <c r="HPS35" s="135"/>
      <c r="HPT35" s="135"/>
      <c r="HPU35" s="135"/>
      <c r="HPV35" s="135"/>
      <c r="HPW35" s="135"/>
      <c r="HPX35" s="135"/>
      <c r="HPY35" s="135"/>
      <c r="HPZ35" s="135"/>
      <c r="HQA35" s="135"/>
      <c r="HQB35" s="135"/>
      <c r="HQC35" s="135"/>
      <c r="HQD35" s="135"/>
      <c r="HQE35" s="135"/>
      <c r="HQF35" s="135"/>
      <c r="HQG35" s="135"/>
      <c r="HQH35" s="135"/>
      <c r="HQI35" s="135"/>
      <c r="HQJ35" s="135"/>
      <c r="HQK35" s="135"/>
      <c r="HQL35" s="135"/>
      <c r="HQM35" s="135"/>
      <c r="HQN35" s="135"/>
      <c r="HQO35" s="135"/>
      <c r="HQP35" s="135"/>
      <c r="HQQ35" s="135"/>
      <c r="HQR35" s="135"/>
      <c r="HQS35" s="135"/>
      <c r="HQT35" s="135"/>
      <c r="HQU35" s="135"/>
      <c r="HQV35" s="135"/>
      <c r="HQW35" s="135"/>
      <c r="HQX35" s="135"/>
      <c r="HQY35" s="135"/>
      <c r="HQZ35" s="135"/>
      <c r="HRA35" s="135"/>
      <c r="HRB35" s="135"/>
      <c r="HRC35" s="135"/>
      <c r="HRD35" s="135"/>
      <c r="HRE35" s="135"/>
      <c r="HRF35" s="135"/>
      <c r="HRG35" s="135"/>
      <c r="HRH35" s="135"/>
      <c r="HRI35" s="135"/>
      <c r="HRJ35" s="135"/>
      <c r="HRK35" s="135"/>
      <c r="HRL35" s="135"/>
      <c r="HRM35" s="135"/>
      <c r="HRN35" s="135"/>
      <c r="HRO35" s="135"/>
      <c r="HRP35" s="135"/>
      <c r="HRQ35" s="135"/>
      <c r="HRR35" s="135"/>
      <c r="HRS35" s="135"/>
      <c r="HRT35" s="135"/>
      <c r="HRU35" s="135"/>
      <c r="HRV35" s="135"/>
      <c r="HRW35" s="135"/>
      <c r="HRX35" s="135"/>
      <c r="HRY35" s="135"/>
      <c r="HRZ35" s="135"/>
      <c r="HSA35" s="135"/>
      <c r="HSB35" s="135"/>
      <c r="HSC35" s="135"/>
      <c r="HSD35" s="135"/>
      <c r="HSE35" s="135"/>
      <c r="HSF35" s="135"/>
      <c r="HSG35" s="135"/>
      <c r="HSH35" s="135"/>
      <c r="HSI35" s="135"/>
      <c r="HSJ35" s="135"/>
      <c r="HSK35" s="135"/>
      <c r="HSL35" s="135"/>
      <c r="HSM35" s="135"/>
      <c r="HSN35" s="135"/>
      <c r="HSO35" s="135"/>
      <c r="HSP35" s="135"/>
      <c r="HSQ35" s="135"/>
      <c r="HSR35" s="135"/>
      <c r="HSS35" s="135"/>
      <c r="HST35" s="135"/>
      <c r="HSU35" s="135"/>
      <c r="HSV35" s="135"/>
      <c r="HSW35" s="135"/>
      <c r="HSX35" s="135"/>
      <c r="HSY35" s="135"/>
      <c r="HSZ35" s="135"/>
      <c r="HTA35" s="135"/>
      <c r="HTB35" s="135"/>
      <c r="HTC35" s="135"/>
      <c r="HTD35" s="135"/>
      <c r="HTE35" s="135"/>
      <c r="HTF35" s="135"/>
      <c r="HTG35" s="135"/>
      <c r="HTH35" s="135"/>
      <c r="HTI35" s="135"/>
      <c r="HTJ35" s="135"/>
      <c r="HTK35" s="135"/>
      <c r="HTL35" s="135"/>
      <c r="HTM35" s="135"/>
      <c r="HTN35" s="135"/>
      <c r="HTO35" s="135"/>
      <c r="HTP35" s="135"/>
      <c r="HTQ35" s="135"/>
      <c r="HTR35" s="135"/>
      <c r="HTS35" s="135"/>
      <c r="HTT35" s="135"/>
      <c r="HTU35" s="135"/>
      <c r="HTV35" s="135"/>
      <c r="HTW35" s="135"/>
      <c r="HTX35" s="135"/>
      <c r="HTY35" s="135"/>
      <c r="HTZ35" s="135"/>
      <c r="HUA35" s="135"/>
      <c r="HUB35" s="135"/>
      <c r="HUC35" s="135"/>
      <c r="HUD35" s="135"/>
      <c r="HUE35" s="135"/>
      <c r="HUF35" s="135"/>
      <c r="HUG35" s="135"/>
      <c r="HUH35" s="135"/>
      <c r="HUI35" s="135"/>
      <c r="HUJ35" s="135"/>
      <c r="HUK35" s="135"/>
      <c r="HUL35" s="135"/>
      <c r="HUM35" s="135"/>
      <c r="HUN35" s="135"/>
      <c r="HUO35" s="135"/>
      <c r="HUP35" s="135"/>
      <c r="HUQ35" s="135"/>
      <c r="HUR35" s="135"/>
      <c r="HUS35" s="135"/>
      <c r="HUT35" s="135"/>
      <c r="HUU35" s="135"/>
      <c r="HUV35" s="135"/>
      <c r="HUW35" s="135"/>
      <c r="HUX35" s="135"/>
      <c r="HUY35" s="135"/>
      <c r="HUZ35" s="135"/>
      <c r="HVA35" s="135"/>
      <c r="HVB35" s="135"/>
      <c r="HVC35" s="135"/>
      <c r="HVD35" s="135"/>
      <c r="HVE35" s="135"/>
      <c r="HVF35" s="135"/>
      <c r="HVG35" s="135"/>
      <c r="HVH35" s="135"/>
      <c r="HVI35" s="135"/>
      <c r="HVJ35" s="135"/>
      <c r="HVK35" s="135"/>
      <c r="HVL35" s="135"/>
      <c r="HVM35" s="135"/>
      <c r="HVN35" s="135"/>
      <c r="HVO35" s="135"/>
      <c r="HVP35" s="135"/>
      <c r="HVQ35" s="135"/>
      <c r="HVR35" s="135"/>
      <c r="HVS35" s="135"/>
      <c r="HVT35" s="135"/>
      <c r="HVU35" s="135"/>
      <c r="HVV35" s="135"/>
      <c r="HVW35" s="135"/>
      <c r="HVX35" s="135"/>
      <c r="HVY35" s="135"/>
      <c r="HVZ35" s="135"/>
      <c r="HWA35" s="135"/>
      <c r="HWB35" s="135"/>
      <c r="HWC35" s="135"/>
      <c r="HWD35" s="135"/>
      <c r="HWE35" s="135"/>
      <c r="HWF35" s="135"/>
      <c r="HWG35" s="135"/>
      <c r="HWH35" s="135"/>
      <c r="HWI35" s="135"/>
      <c r="HWJ35" s="135"/>
      <c r="HWK35" s="135"/>
      <c r="HWL35" s="135"/>
      <c r="HWM35" s="135"/>
      <c r="HWN35" s="135"/>
      <c r="HWO35" s="135"/>
      <c r="HWP35" s="135"/>
      <c r="HWQ35" s="135"/>
      <c r="HWR35" s="135"/>
      <c r="HWS35" s="135"/>
      <c r="HWT35" s="135"/>
      <c r="HWU35" s="135"/>
      <c r="HWV35" s="135"/>
      <c r="HWW35" s="135"/>
      <c r="HWX35" s="135"/>
      <c r="HWY35" s="135"/>
      <c r="HWZ35" s="135"/>
      <c r="HXA35" s="135"/>
      <c r="HXB35" s="135"/>
      <c r="HXC35" s="135"/>
      <c r="HXD35" s="135"/>
      <c r="HXE35" s="135"/>
      <c r="HXF35" s="135"/>
      <c r="HXG35" s="135"/>
      <c r="HXH35" s="135"/>
      <c r="HXI35" s="135"/>
      <c r="HXJ35" s="135"/>
      <c r="HXK35" s="135"/>
      <c r="HXL35" s="135"/>
      <c r="HXM35" s="135"/>
      <c r="HXN35" s="135"/>
      <c r="HXO35" s="135"/>
      <c r="HXP35" s="135"/>
      <c r="HXQ35" s="135"/>
      <c r="HXR35" s="135"/>
      <c r="HXS35" s="135"/>
      <c r="HXT35" s="135"/>
      <c r="HXU35" s="135"/>
      <c r="HXV35" s="135"/>
      <c r="HXW35" s="135"/>
      <c r="HXX35" s="135"/>
      <c r="HXY35" s="135"/>
      <c r="HXZ35" s="135"/>
      <c r="HYA35" s="135"/>
      <c r="HYB35" s="135"/>
      <c r="HYC35" s="135"/>
      <c r="HYD35" s="135"/>
      <c r="HYE35" s="135"/>
      <c r="HYF35" s="135"/>
      <c r="HYG35" s="135"/>
      <c r="HYH35" s="135"/>
      <c r="HYI35" s="135"/>
      <c r="HYJ35" s="135"/>
      <c r="HYK35" s="135"/>
      <c r="HYL35" s="135"/>
      <c r="HYM35" s="135"/>
      <c r="HYN35" s="135"/>
      <c r="HYO35" s="135"/>
      <c r="HYP35" s="135"/>
      <c r="HYQ35" s="135"/>
      <c r="HYR35" s="135"/>
      <c r="HYS35" s="135"/>
      <c r="HYT35" s="135"/>
      <c r="HYU35" s="135"/>
      <c r="HYV35" s="135"/>
      <c r="HYW35" s="135"/>
      <c r="HYX35" s="135"/>
      <c r="HYY35" s="135"/>
      <c r="HYZ35" s="135"/>
      <c r="HZA35" s="135"/>
      <c r="HZB35" s="135"/>
      <c r="HZC35" s="135"/>
      <c r="HZD35" s="135"/>
      <c r="HZE35" s="135"/>
      <c r="HZF35" s="135"/>
      <c r="HZG35" s="135"/>
      <c r="HZH35" s="135"/>
      <c r="HZI35" s="135"/>
      <c r="HZJ35" s="135"/>
      <c r="HZK35" s="135"/>
      <c r="HZL35" s="135"/>
      <c r="HZM35" s="135"/>
      <c r="HZN35" s="135"/>
      <c r="HZO35" s="135"/>
      <c r="HZP35" s="135"/>
      <c r="HZQ35" s="135"/>
      <c r="HZR35" s="135"/>
      <c r="HZS35" s="135"/>
      <c r="HZT35" s="135"/>
      <c r="HZU35" s="135"/>
      <c r="HZV35" s="135"/>
      <c r="HZW35" s="135"/>
      <c r="HZX35" s="135"/>
      <c r="HZY35" s="135"/>
      <c r="HZZ35" s="135"/>
      <c r="IAA35" s="135"/>
      <c r="IAB35" s="135"/>
      <c r="IAC35" s="135"/>
      <c r="IAD35" s="135"/>
      <c r="IAE35" s="135"/>
      <c r="IAF35" s="135"/>
      <c r="IAG35" s="135"/>
      <c r="IAH35" s="135"/>
      <c r="IAI35" s="135"/>
      <c r="IAJ35" s="135"/>
      <c r="IAK35" s="135"/>
      <c r="IAL35" s="135"/>
      <c r="IAM35" s="135"/>
      <c r="IAN35" s="135"/>
      <c r="IAO35" s="135"/>
      <c r="IAP35" s="135"/>
      <c r="IAQ35" s="135"/>
      <c r="IAR35" s="135"/>
      <c r="IAS35" s="135"/>
      <c r="IAT35" s="135"/>
      <c r="IAU35" s="135"/>
      <c r="IAV35" s="135"/>
      <c r="IAW35" s="135"/>
      <c r="IAX35" s="135"/>
      <c r="IAY35" s="135"/>
      <c r="IAZ35" s="135"/>
      <c r="IBA35" s="135"/>
      <c r="IBB35" s="135"/>
      <c r="IBC35" s="135"/>
      <c r="IBD35" s="135"/>
      <c r="IBE35" s="135"/>
      <c r="IBF35" s="135"/>
      <c r="IBG35" s="135"/>
      <c r="IBH35" s="135"/>
      <c r="IBI35" s="135"/>
      <c r="IBJ35" s="135"/>
      <c r="IBK35" s="135"/>
      <c r="IBL35" s="135"/>
      <c r="IBM35" s="135"/>
      <c r="IBN35" s="135"/>
      <c r="IBO35" s="135"/>
      <c r="IBP35" s="135"/>
      <c r="IBQ35" s="135"/>
      <c r="IBR35" s="135"/>
      <c r="IBS35" s="135"/>
      <c r="IBT35" s="135"/>
      <c r="IBU35" s="135"/>
      <c r="IBV35" s="135"/>
      <c r="IBW35" s="135"/>
      <c r="IBX35" s="135"/>
      <c r="IBY35" s="135"/>
      <c r="IBZ35" s="135"/>
      <c r="ICA35" s="135"/>
      <c r="ICB35" s="135"/>
      <c r="ICC35" s="135"/>
      <c r="ICD35" s="135"/>
      <c r="ICE35" s="135"/>
      <c r="ICF35" s="135"/>
      <c r="ICG35" s="135"/>
      <c r="ICH35" s="135"/>
      <c r="ICI35" s="135"/>
      <c r="ICJ35" s="135"/>
      <c r="ICK35" s="135"/>
      <c r="ICL35" s="135"/>
      <c r="ICM35" s="135"/>
      <c r="ICN35" s="135"/>
      <c r="ICO35" s="135"/>
      <c r="ICP35" s="135"/>
      <c r="ICQ35" s="135"/>
      <c r="ICR35" s="135"/>
      <c r="ICS35" s="135"/>
      <c r="ICT35" s="135"/>
      <c r="ICU35" s="135"/>
      <c r="ICV35" s="135"/>
      <c r="ICW35" s="135"/>
      <c r="ICX35" s="135"/>
      <c r="ICY35" s="135"/>
      <c r="ICZ35" s="135"/>
      <c r="IDA35" s="135"/>
      <c r="IDB35" s="135"/>
      <c r="IDC35" s="135"/>
      <c r="IDD35" s="135"/>
      <c r="IDE35" s="135"/>
      <c r="IDF35" s="135"/>
      <c r="IDG35" s="135"/>
      <c r="IDH35" s="135"/>
      <c r="IDI35" s="135"/>
      <c r="IDJ35" s="135"/>
      <c r="IDK35" s="135"/>
      <c r="IDL35" s="135"/>
      <c r="IDM35" s="135"/>
      <c r="IDN35" s="135"/>
      <c r="IDO35" s="135"/>
      <c r="IDP35" s="135"/>
      <c r="IDQ35" s="135"/>
      <c r="IDR35" s="135"/>
      <c r="IDS35" s="135"/>
      <c r="IDT35" s="135"/>
      <c r="IDU35" s="135"/>
      <c r="IDV35" s="135"/>
      <c r="IDW35" s="135"/>
      <c r="IDX35" s="135"/>
      <c r="IDY35" s="135"/>
      <c r="IDZ35" s="135"/>
      <c r="IEA35" s="135"/>
      <c r="IEB35" s="135"/>
      <c r="IEC35" s="135"/>
      <c r="IED35" s="135"/>
      <c r="IEE35" s="135"/>
      <c r="IEF35" s="135"/>
      <c r="IEG35" s="135"/>
      <c r="IEH35" s="135"/>
      <c r="IEI35" s="135"/>
      <c r="IEJ35" s="135"/>
      <c r="IEK35" s="135"/>
      <c r="IEL35" s="135"/>
      <c r="IEM35" s="135"/>
      <c r="IEN35" s="135"/>
      <c r="IEO35" s="135"/>
      <c r="IEP35" s="135"/>
      <c r="IEQ35" s="135"/>
      <c r="IER35" s="135"/>
      <c r="IES35" s="135"/>
      <c r="IET35" s="135"/>
      <c r="IEU35" s="135"/>
      <c r="IEV35" s="135"/>
      <c r="IEW35" s="135"/>
      <c r="IEX35" s="135"/>
      <c r="IEY35" s="135"/>
      <c r="IEZ35" s="135"/>
      <c r="IFA35" s="135"/>
      <c r="IFB35" s="135"/>
      <c r="IFC35" s="135"/>
      <c r="IFD35" s="135"/>
      <c r="IFE35" s="135"/>
      <c r="IFF35" s="135"/>
      <c r="IFG35" s="135"/>
      <c r="IFH35" s="135"/>
      <c r="IFI35" s="135"/>
      <c r="IFJ35" s="135"/>
      <c r="IFK35" s="135"/>
      <c r="IFL35" s="135"/>
      <c r="IFM35" s="135"/>
      <c r="IFN35" s="135"/>
      <c r="IFO35" s="135"/>
      <c r="IFP35" s="135"/>
      <c r="IFQ35" s="135"/>
      <c r="IFR35" s="135"/>
      <c r="IFS35" s="135"/>
      <c r="IFT35" s="135"/>
      <c r="IFU35" s="135"/>
      <c r="IFV35" s="135"/>
      <c r="IFW35" s="135"/>
      <c r="IFX35" s="135"/>
      <c r="IFY35" s="135"/>
      <c r="IFZ35" s="135"/>
      <c r="IGA35" s="135"/>
      <c r="IGB35" s="135"/>
      <c r="IGC35" s="135"/>
      <c r="IGD35" s="135"/>
      <c r="IGE35" s="135"/>
      <c r="IGF35" s="135"/>
      <c r="IGG35" s="135"/>
      <c r="IGH35" s="135"/>
      <c r="IGI35" s="135"/>
      <c r="IGJ35" s="135"/>
      <c r="IGK35" s="135"/>
      <c r="IGL35" s="135"/>
      <c r="IGM35" s="135"/>
      <c r="IGN35" s="135"/>
      <c r="IGO35" s="135"/>
      <c r="IGP35" s="135"/>
      <c r="IGQ35" s="135"/>
      <c r="IGR35" s="135"/>
      <c r="IGS35" s="135"/>
      <c r="IGT35" s="135"/>
      <c r="IGU35" s="135"/>
      <c r="IGV35" s="135"/>
      <c r="IGW35" s="135"/>
      <c r="IGX35" s="135"/>
      <c r="IGY35" s="135"/>
      <c r="IGZ35" s="135"/>
      <c r="IHA35" s="135"/>
      <c r="IHB35" s="135"/>
      <c r="IHC35" s="135"/>
      <c r="IHD35" s="135"/>
      <c r="IHE35" s="135"/>
      <c r="IHF35" s="135"/>
      <c r="IHG35" s="135"/>
      <c r="IHH35" s="135"/>
      <c r="IHI35" s="135"/>
      <c r="IHJ35" s="135"/>
      <c r="IHK35" s="135"/>
      <c r="IHL35" s="135"/>
      <c r="IHM35" s="135"/>
      <c r="IHN35" s="135"/>
      <c r="IHO35" s="135"/>
      <c r="IHP35" s="135"/>
      <c r="IHQ35" s="135"/>
      <c r="IHR35" s="135"/>
      <c r="IHS35" s="135"/>
      <c r="IHT35" s="135"/>
      <c r="IHU35" s="135"/>
      <c r="IHV35" s="135"/>
      <c r="IHW35" s="135"/>
      <c r="IHX35" s="135"/>
      <c r="IHY35" s="135"/>
      <c r="IHZ35" s="135"/>
      <c r="IIA35" s="135"/>
      <c r="IIB35" s="135"/>
      <c r="IIC35" s="135"/>
      <c r="IID35" s="135"/>
      <c r="IIE35" s="135"/>
      <c r="IIF35" s="135"/>
      <c r="IIG35" s="135"/>
      <c r="IIH35" s="135"/>
      <c r="III35" s="135"/>
      <c r="IIJ35" s="135"/>
      <c r="IIK35" s="135"/>
      <c r="IIL35" s="135"/>
      <c r="IIM35" s="135"/>
      <c r="IIN35" s="135"/>
      <c r="IIO35" s="135"/>
      <c r="IIP35" s="135"/>
      <c r="IIQ35" s="135"/>
      <c r="IIR35" s="135"/>
      <c r="IIS35" s="135"/>
      <c r="IIT35" s="135"/>
      <c r="IIU35" s="135"/>
      <c r="IIV35" s="135"/>
      <c r="IIW35" s="135"/>
      <c r="IIX35" s="135"/>
      <c r="IIY35" s="135"/>
      <c r="IIZ35" s="135"/>
      <c r="IJA35" s="135"/>
      <c r="IJB35" s="135"/>
      <c r="IJC35" s="135"/>
      <c r="IJD35" s="135"/>
      <c r="IJE35" s="135"/>
      <c r="IJF35" s="135"/>
      <c r="IJG35" s="135"/>
      <c r="IJH35" s="135"/>
      <c r="IJI35" s="135"/>
      <c r="IJJ35" s="135"/>
      <c r="IJK35" s="135"/>
      <c r="IJL35" s="135"/>
      <c r="IJM35" s="135"/>
      <c r="IJN35" s="135"/>
      <c r="IJO35" s="135"/>
      <c r="IJP35" s="135"/>
      <c r="IJQ35" s="135"/>
      <c r="IJR35" s="135"/>
      <c r="IJS35" s="135"/>
      <c r="IJT35" s="135"/>
      <c r="IJU35" s="135"/>
      <c r="IJV35" s="135"/>
      <c r="IJW35" s="135"/>
      <c r="IJX35" s="135"/>
      <c r="IJY35" s="135"/>
      <c r="IJZ35" s="135"/>
      <c r="IKA35" s="135"/>
      <c r="IKB35" s="135"/>
      <c r="IKC35" s="135"/>
      <c r="IKD35" s="135"/>
      <c r="IKE35" s="135"/>
      <c r="IKF35" s="135"/>
      <c r="IKG35" s="135"/>
      <c r="IKH35" s="135"/>
      <c r="IKI35" s="135"/>
      <c r="IKJ35" s="135"/>
      <c r="IKK35" s="135"/>
      <c r="IKL35" s="135"/>
      <c r="IKM35" s="135"/>
      <c r="IKN35" s="135"/>
      <c r="IKO35" s="135"/>
      <c r="IKP35" s="135"/>
      <c r="IKQ35" s="135"/>
      <c r="IKR35" s="135"/>
      <c r="IKS35" s="135"/>
      <c r="IKT35" s="135"/>
      <c r="IKU35" s="135"/>
      <c r="IKV35" s="135"/>
      <c r="IKW35" s="135"/>
      <c r="IKX35" s="135"/>
      <c r="IKY35" s="135"/>
      <c r="IKZ35" s="135"/>
      <c r="ILA35" s="135"/>
      <c r="ILB35" s="135"/>
      <c r="ILC35" s="135"/>
      <c r="ILD35" s="135"/>
      <c r="ILE35" s="135"/>
      <c r="ILF35" s="135"/>
      <c r="ILG35" s="135"/>
      <c r="ILH35" s="135"/>
      <c r="ILI35" s="135"/>
      <c r="ILJ35" s="135"/>
      <c r="ILK35" s="135"/>
      <c r="ILL35" s="135"/>
      <c r="ILM35" s="135"/>
      <c r="ILN35" s="135"/>
      <c r="ILO35" s="135"/>
      <c r="ILP35" s="135"/>
      <c r="ILQ35" s="135"/>
      <c r="ILR35" s="135"/>
      <c r="ILS35" s="135"/>
      <c r="ILT35" s="135"/>
      <c r="ILU35" s="135"/>
      <c r="ILV35" s="135"/>
      <c r="ILW35" s="135"/>
      <c r="ILX35" s="135"/>
      <c r="ILY35" s="135"/>
      <c r="ILZ35" s="135"/>
      <c r="IMA35" s="135"/>
      <c r="IMB35" s="135"/>
      <c r="IMC35" s="135"/>
      <c r="IMD35" s="135"/>
      <c r="IME35" s="135"/>
      <c r="IMF35" s="135"/>
      <c r="IMG35" s="135"/>
      <c r="IMH35" s="135"/>
      <c r="IMI35" s="135"/>
      <c r="IMJ35" s="135"/>
      <c r="IMK35" s="135"/>
      <c r="IML35" s="135"/>
      <c r="IMM35" s="135"/>
      <c r="IMN35" s="135"/>
      <c r="IMO35" s="135"/>
      <c r="IMP35" s="135"/>
      <c r="IMQ35" s="135"/>
      <c r="IMR35" s="135"/>
      <c r="IMS35" s="135"/>
      <c r="IMT35" s="135"/>
      <c r="IMU35" s="135"/>
      <c r="IMV35" s="135"/>
      <c r="IMW35" s="135"/>
      <c r="IMX35" s="135"/>
      <c r="IMY35" s="135"/>
      <c r="IMZ35" s="135"/>
      <c r="INA35" s="135"/>
      <c r="INB35" s="135"/>
      <c r="INC35" s="135"/>
      <c r="IND35" s="135"/>
      <c r="INE35" s="135"/>
      <c r="INF35" s="135"/>
      <c r="ING35" s="135"/>
      <c r="INH35" s="135"/>
      <c r="INI35" s="135"/>
      <c r="INJ35" s="135"/>
      <c r="INK35" s="135"/>
      <c r="INL35" s="135"/>
      <c r="INM35" s="135"/>
      <c r="INN35" s="135"/>
      <c r="INO35" s="135"/>
      <c r="INP35" s="135"/>
      <c r="INQ35" s="135"/>
      <c r="INR35" s="135"/>
      <c r="INS35" s="135"/>
      <c r="INT35" s="135"/>
      <c r="INU35" s="135"/>
      <c r="INV35" s="135"/>
      <c r="INW35" s="135"/>
      <c r="INX35" s="135"/>
      <c r="INY35" s="135"/>
      <c r="INZ35" s="135"/>
      <c r="IOA35" s="135"/>
      <c r="IOB35" s="135"/>
      <c r="IOC35" s="135"/>
      <c r="IOD35" s="135"/>
      <c r="IOE35" s="135"/>
      <c r="IOF35" s="135"/>
      <c r="IOG35" s="135"/>
      <c r="IOH35" s="135"/>
      <c r="IOI35" s="135"/>
      <c r="IOJ35" s="135"/>
      <c r="IOK35" s="135"/>
      <c r="IOL35" s="135"/>
      <c r="IOM35" s="135"/>
      <c r="ION35" s="135"/>
      <c r="IOO35" s="135"/>
      <c r="IOP35" s="135"/>
      <c r="IOQ35" s="135"/>
      <c r="IOR35" s="135"/>
      <c r="IOS35" s="135"/>
      <c r="IOT35" s="135"/>
      <c r="IOU35" s="135"/>
      <c r="IOV35" s="135"/>
      <c r="IOW35" s="135"/>
      <c r="IOX35" s="135"/>
      <c r="IOY35" s="135"/>
      <c r="IOZ35" s="135"/>
      <c r="IPA35" s="135"/>
      <c r="IPB35" s="135"/>
      <c r="IPC35" s="135"/>
      <c r="IPD35" s="135"/>
      <c r="IPE35" s="135"/>
      <c r="IPF35" s="135"/>
      <c r="IPG35" s="135"/>
      <c r="IPH35" s="135"/>
      <c r="IPI35" s="135"/>
      <c r="IPJ35" s="135"/>
      <c r="IPK35" s="135"/>
      <c r="IPL35" s="135"/>
      <c r="IPM35" s="135"/>
      <c r="IPN35" s="135"/>
      <c r="IPO35" s="135"/>
      <c r="IPP35" s="135"/>
      <c r="IPQ35" s="135"/>
      <c r="IPR35" s="135"/>
      <c r="IPS35" s="135"/>
      <c r="IPT35" s="135"/>
      <c r="IPU35" s="135"/>
      <c r="IPV35" s="135"/>
      <c r="IPW35" s="135"/>
      <c r="IPX35" s="135"/>
      <c r="IPY35" s="135"/>
      <c r="IPZ35" s="135"/>
      <c r="IQA35" s="135"/>
      <c r="IQB35" s="135"/>
      <c r="IQC35" s="135"/>
      <c r="IQD35" s="135"/>
      <c r="IQE35" s="135"/>
      <c r="IQF35" s="135"/>
      <c r="IQG35" s="135"/>
      <c r="IQH35" s="135"/>
      <c r="IQI35" s="135"/>
      <c r="IQJ35" s="135"/>
      <c r="IQK35" s="135"/>
      <c r="IQL35" s="135"/>
      <c r="IQM35" s="135"/>
      <c r="IQN35" s="135"/>
      <c r="IQO35" s="135"/>
      <c r="IQP35" s="135"/>
      <c r="IQQ35" s="135"/>
      <c r="IQR35" s="135"/>
      <c r="IQS35" s="135"/>
      <c r="IQT35" s="135"/>
      <c r="IQU35" s="135"/>
      <c r="IQV35" s="135"/>
      <c r="IQW35" s="135"/>
      <c r="IQX35" s="135"/>
      <c r="IQY35" s="135"/>
      <c r="IQZ35" s="135"/>
      <c r="IRA35" s="135"/>
      <c r="IRB35" s="135"/>
      <c r="IRC35" s="135"/>
      <c r="IRD35" s="135"/>
      <c r="IRE35" s="135"/>
      <c r="IRF35" s="135"/>
      <c r="IRG35" s="135"/>
      <c r="IRH35" s="135"/>
      <c r="IRI35" s="135"/>
      <c r="IRJ35" s="135"/>
      <c r="IRK35" s="135"/>
      <c r="IRL35" s="135"/>
      <c r="IRM35" s="135"/>
      <c r="IRN35" s="135"/>
      <c r="IRO35" s="135"/>
      <c r="IRP35" s="135"/>
      <c r="IRQ35" s="135"/>
      <c r="IRR35" s="135"/>
      <c r="IRS35" s="135"/>
      <c r="IRT35" s="135"/>
      <c r="IRU35" s="135"/>
      <c r="IRV35" s="135"/>
      <c r="IRW35" s="135"/>
      <c r="IRX35" s="135"/>
      <c r="IRY35" s="135"/>
      <c r="IRZ35" s="135"/>
      <c r="ISA35" s="135"/>
      <c r="ISB35" s="135"/>
      <c r="ISC35" s="135"/>
      <c r="ISD35" s="135"/>
      <c r="ISE35" s="135"/>
      <c r="ISF35" s="135"/>
      <c r="ISG35" s="135"/>
      <c r="ISH35" s="135"/>
      <c r="ISI35" s="135"/>
      <c r="ISJ35" s="135"/>
      <c r="ISK35" s="135"/>
      <c r="ISL35" s="135"/>
      <c r="ISM35" s="135"/>
      <c r="ISN35" s="135"/>
      <c r="ISO35" s="135"/>
      <c r="ISP35" s="135"/>
      <c r="ISQ35" s="135"/>
      <c r="ISR35" s="135"/>
      <c r="ISS35" s="135"/>
      <c r="IST35" s="135"/>
      <c r="ISU35" s="135"/>
      <c r="ISV35" s="135"/>
      <c r="ISW35" s="135"/>
      <c r="ISX35" s="135"/>
      <c r="ISY35" s="135"/>
      <c r="ISZ35" s="135"/>
      <c r="ITA35" s="135"/>
      <c r="ITB35" s="135"/>
      <c r="ITC35" s="135"/>
      <c r="ITD35" s="135"/>
      <c r="ITE35" s="135"/>
      <c r="ITF35" s="135"/>
      <c r="ITG35" s="135"/>
      <c r="ITH35" s="135"/>
      <c r="ITI35" s="135"/>
      <c r="ITJ35" s="135"/>
      <c r="ITK35" s="135"/>
      <c r="ITL35" s="135"/>
      <c r="ITM35" s="135"/>
      <c r="ITN35" s="135"/>
      <c r="ITO35" s="135"/>
      <c r="ITP35" s="135"/>
      <c r="ITQ35" s="135"/>
      <c r="ITR35" s="135"/>
      <c r="ITS35" s="135"/>
      <c r="ITT35" s="135"/>
      <c r="ITU35" s="135"/>
      <c r="ITV35" s="135"/>
      <c r="ITW35" s="135"/>
      <c r="ITX35" s="135"/>
      <c r="ITY35" s="135"/>
      <c r="ITZ35" s="135"/>
      <c r="IUA35" s="135"/>
      <c r="IUB35" s="135"/>
      <c r="IUC35" s="135"/>
      <c r="IUD35" s="135"/>
      <c r="IUE35" s="135"/>
      <c r="IUF35" s="135"/>
      <c r="IUG35" s="135"/>
      <c r="IUH35" s="135"/>
      <c r="IUI35" s="135"/>
      <c r="IUJ35" s="135"/>
      <c r="IUK35" s="135"/>
      <c r="IUL35" s="135"/>
      <c r="IUM35" s="135"/>
      <c r="IUN35" s="135"/>
      <c r="IUO35" s="135"/>
      <c r="IUP35" s="135"/>
      <c r="IUQ35" s="135"/>
      <c r="IUR35" s="135"/>
      <c r="IUS35" s="135"/>
      <c r="IUT35" s="135"/>
      <c r="IUU35" s="135"/>
      <c r="IUV35" s="135"/>
      <c r="IUW35" s="135"/>
      <c r="IUX35" s="135"/>
      <c r="IUY35" s="135"/>
      <c r="IUZ35" s="135"/>
      <c r="IVA35" s="135"/>
      <c r="IVB35" s="135"/>
      <c r="IVC35" s="135"/>
      <c r="IVD35" s="135"/>
      <c r="IVE35" s="135"/>
      <c r="IVF35" s="135"/>
      <c r="IVG35" s="135"/>
      <c r="IVH35" s="135"/>
      <c r="IVI35" s="135"/>
      <c r="IVJ35" s="135"/>
      <c r="IVK35" s="135"/>
      <c r="IVL35" s="135"/>
      <c r="IVM35" s="135"/>
      <c r="IVN35" s="135"/>
      <c r="IVO35" s="135"/>
      <c r="IVP35" s="135"/>
      <c r="IVQ35" s="135"/>
      <c r="IVR35" s="135"/>
      <c r="IVS35" s="135"/>
      <c r="IVT35" s="135"/>
      <c r="IVU35" s="135"/>
      <c r="IVV35" s="135"/>
      <c r="IVW35" s="135"/>
      <c r="IVX35" s="135"/>
      <c r="IVY35" s="135"/>
      <c r="IVZ35" s="135"/>
      <c r="IWA35" s="135"/>
      <c r="IWB35" s="135"/>
      <c r="IWC35" s="135"/>
      <c r="IWD35" s="135"/>
      <c r="IWE35" s="135"/>
      <c r="IWF35" s="135"/>
      <c r="IWG35" s="135"/>
      <c r="IWH35" s="135"/>
      <c r="IWI35" s="135"/>
      <c r="IWJ35" s="135"/>
      <c r="IWK35" s="135"/>
      <c r="IWL35" s="135"/>
      <c r="IWM35" s="135"/>
      <c r="IWN35" s="135"/>
      <c r="IWO35" s="135"/>
      <c r="IWP35" s="135"/>
      <c r="IWQ35" s="135"/>
      <c r="IWR35" s="135"/>
      <c r="IWS35" s="135"/>
      <c r="IWT35" s="135"/>
      <c r="IWU35" s="135"/>
      <c r="IWV35" s="135"/>
      <c r="IWW35" s="135"/>
      <c r="IWX35" s="135"/>
      <c r="IWY35" s="135"/>
      <c r="IWZ35" s="135"/>
      <c r="IXA35" s="135"/>
      <c r="IXB35" s="135"/>
      <c r="IXC35" s="135"/>
      <c r="IXD35" s="135"/>
      <c r="IXE35" s="135"/>
      <c r="IXF35" s="135"/>
      <c r="IXG35" s="135"/>
      <c r="IXH35" s="135"/>
      <c r="IXI35" s="135"/>
      <c r="IXJ35" s="135"/>
      <c r="IXK35" s="135"/>
      <c r="IXL35" s="135"/>
      <c r="IXM35" s="135"/>
      <c r="IXN35" s="135"/>
      <c r="IXO35" s="135"/>
      <c r="IXP35" s="135"/>
      <c r="IXQ35" s="135"/>
      <c r="IXR35" s="135"/>
      <c r="IXS35" s="135"/>
      <c r="IXT35" s="135"/>
      <c r="IXU35" s="135"/>
      <c r="IXV35" s="135"/>
      <c r="IXW35" s="135"/>
      <c r="IXX35" s="135"/>
      <c r="IXY35" s="135"/>
      <c r="IXZ35" s="135"/>
      <c r="IYA35" s="135"/>
      <c r="IYB35" s="135"/>
      <c r="IYC35" s="135"/>
      <c r="IYD35" s="135"/>
      <c r="IYE35" s="135"/>
      <c r="IYF35" s="135"/>
      <c r="IYG35" s="135"/>
      <c r="IYH35" s="135"/>
      <c r="IYI35" s="135"/>
      <c r="IYJ35" s="135"/>
      <c r="IYK35" s="135"/>
      <c r="IYL35" s="135"/>
      <c r="IYM35" s="135"/>
      <c r="IYN35" s="135"/>
      <c r="IYO35" s="135"/>
      <c r="IYP35" s="135"/>
      <c r="IYQ35" s="135"/>
      <c r="IYR35" s="135"/>
      <c r="IYS35" s="135"/>
      <c r="IYT35" s="135"/>
      <c r="IYU35" s="135"/>
      <c r="IYV35" s="135"/>
      <c r="IYW35" s="135"/>
      <c r="IYX35" s="135"/>
      <c r="IYY35" s="135"/>
      <c r="IYZ35" s="135"/>
      <c r="IZA35" s="135"/>
      <c r="IZB35" s="135"/>
      <c r="IZC35" s="135"/>
      <c r="IZD35" s="135"/>
      <c r="IZE35" s="135"/>
      <c r="IZF35" s="135"/>
      <c r="IZG35" s="135"/>
      <c r="IZH35" s="135"/>
      <c r="IZI35" s="135"/>
      <c r="IZJ35" s="135"/>
      <c r="IZK35" s="135"/>
      <c r="IZL35" s="135"/>
      <c r="IZM35" s="135"/>
      <c r="IZN35" s="135"/>
      <c r="IZO35" s="135"/>
      <c r="IZP35" s="135"/>
      <c r="IZQ35" s="135"/>
      <c r="IZR35" s="135"/>
      <c r="IZS35" s="135"/>
      <c r="IZT35" s="135"/>
      <c r="IZU35" s="135"/>
      <c r="IZV35" s="135"/>
      <c r="IZW35" s="135"/>
      <c r="IZX35" s="135"/>
      <c r="IZY35" s="135"/>
      <c r="IZZ35" s="135"/>
      <c r="JAA35" s="135"/>
      <c r="JAB35" s="135"/>
      <c r="JAC35" s="135"/>
      <c r="JAD35" s="135"/>
      <c r="JAE35" s="135"/>
      <c r="JAF35" s="135"/>
      <c r="JAG35" s="135"/>
      <c r="JAH35" s="135"/>
      <c r="JAI35" s="135"/>
      <c r="JAJ35" s="135"/>
      <c r="JAK35" s="135"/>
      <c r="JAL35" s="135"/>
      <c r="JAM35" s="135"/>
      <c r="JAN35" s="135"/>
      <c r="JAO35" s="135"/>
      <c r="JAP35" s="135"/>
      <c r="JAQ35" s="135"/>
      <c r="JAR35" s="135"/>
      <c r="JAS35" s="135"/>
      <c r="JAT35" s="135"/>
      <c r="JAU35" s="135"/>
      <c r="JAV35" s="135"/>
      <c r="JAW35" s="135"/>
      <c r="JAX35" s="135"/>
      <c r="JAY35" s="135"/>
      <c r="JAZ35" s="135"/>
      <c r="JBA35" s="135"/>
      <c r="JBB35" s="135"/>
      <c r="JBC35" s="135"/>
      <c r="JBD35" s="135"/>
      <c r="JBE35" s="135"/>
      <c r="JBF35" s="135"/>
      <c r="JBG35" s="135"/>
      <c r="JBH35" s="135"/>
      <c r="JBI35" s="135"/>
      <c r="JBJ35" s="135"/>
      <c r="JBK35" s="135"/>
      <c r="JBL35" s="135"/>
      <c r="JBM35" s="135"/>
      <c r="JBN35" s="135"/>
      <c r="JBO35" s="135"/>
      <c r="JBP35" s="135"/>
      <c r="JBQ35" s="135"/>
      <c r="JBR35" s="135"/>
      <c r="JBS35" s="135"/>
      <c r="JBT35" s="135"/>
      <c r="JBU35" s="135"/>
      <c r="JBV35" s="135"/>
      <c r="JBW35" s="135"/>
      <c r="JBX35" s="135"/>
      <c r="JBY35" s="135"/>
      <c r="JBZ35" s="135"/>
      <c r="JCA35" s="135"/>
      <c r="JCB35" s="135"/>
      <c r="JCC35" s="135"/>
      <c r="JCD35" s="135"/>
      <c r="JCE35" s="135"/>
      <c r="JCF35" s="135"/>
      <c r="JCG35" s="135"/>
      <c r="JCH35" s="135"/>
      <c r="JCI35" s="135"/>
      <c r="JCJ35" s="135"/>
      <c r="JCK35" s="135"/>
      <c r="JCL35" s="135"/>
      <c r="JCM35" s="135"/>
      <c r="JCN35" s="135"/>
      <c r="JCO35" s="135"/>
      <c r="JCP35" s="135"/>
      <c r="JCQ35" s="135"/>
      <c r="JCR35" s="135"/>
      <c r="JCS35" s="135"/>
      <c r="JCT35" s="135"/>
      <c r="JCU35" s="135"/>
      <c r="JCV35" s="135"/>
      <c r="JCW35" s="135"/>
      <c r="JCX35" s="135"/>
      <c r="JCY35" s="135"/>
      <c r="JCZ35" s="135"/>
      <c r="JDA35" s="135"/>
      <c r="JDB35" s="135"/>
      <c r="JDC35" s="135"/>
      <c r="JDD35" s="135"/>
      <c r="JDE35" s="135"/>
      <c r="JDF35" s="135"/>
      <c r="JDG35" s="135"/>
      <c r="JDH35" s="135"/>
      <c r="JDI35" s="135"/>
      <c r="JDJ35" s="135"/>
      <c r="JDK35" s="135"/>
      <c r="JDL35" s="135"/>
      <c r="JDM35" s="135"/>
      <c r="JDN35" s="135"/>
      <c r="JDO35" s="135"/>
      <c r="JDP35" s="135"/>
      <c r="JDQ35" s="135"/>
      <c r="JDR35" s="135"/>
      <c r="JDS35" s="135"/>
      <c r="JDT35" s="135"/>
      <c r="JDU35" s="135"/>
      <c r="JDV35" s="135"/>
      <c r="JDW35" s="135"/>
      <c r="JDX35" s="135"/>
      <c r="JDY35" s="135"/>
      <c r="JDZ35" s="135"/>
      <c r="JEA35" s="135"/>
      <c r="JEB35" s="135"/>
      <c r="JEC35" s="135"/>
      <c r="JED35" s="135"/>
      <c r="JEE35" s="135"/>
      <c r="JEF35" s="135"/>
      <c r="JEG35" s="135"/>
      <c r="JEH35" s="135"/>
      <c r="JEI35" s="135"/>
      <c r="JEJ35" s="135"/>
      <c r="JEK35" s="135"/>
      <c r="JEL35" s="135"/>
      <c r="JEM35" s="135"/>
      <c r="JEN35" s="135"/>
      <c r="JEO35" s="135"/>
      <c r="JEP35" s="135"/>
      <c r="JEQ35" s="135"/>
      <c r="JER35" s="135"/>
      <c r="JES35" s="135"/>
      <c r="JET35" s="135"/>
      <c r="JEU35" s="135"/>
      <c r="JEV35" s="135"/>
      <c r="JEW35" s="135"/>
      <c r="JEX35" s="135"/>
      <c r="JEY35" s="135"/>
      <c r="JEZ35" s="135"/>
      <c r="JFA35" s="135"/>
      <c r="JFB35" s="135"/>
      <c r="JFC35" s="135"/>
      <c r="JFD35" s="135"/>
      <c r="JFE35" s="135"/>
      <c r="JFF35" s="135"/>
      <c r="JFG35" s="135"/>
      <c r="JFH35" s="135"/>
      <c r="JFI35" s="135"/>
      <c r="JFJ35" s="135"/>
      <c r="JFK35" s="135"/>
      <c r="JFL35" s="135"/>
      <c r="JFM35" s="135"/>
      <c r="JFN35" s="135"/>
      <c r="JFO35" s="135"/>
      <c r="JFP35" s="135"/>
      <c r="JFQ35" s="135"/>
      <c r="JFR35" s="135"/>
      <c r="JFS35" s="135"/>
      <c r="JFT35" s="135"/>
      <c r="JFU35" s="135"/>
      <c r="JFV35" s="135"/>
      <c r="JFW35" s="135"/>
      <c r="JFX35" s="135"/>
      <c r="JFY35" s="135"/>
      <c r="JFZ35" s="135"/>
      <c r="JGA35" s="135"/>
      <c r="JGB35" s="135"/>
      <c r="JGC35" s="135"/>
      <c r="JGD35" s="135"/>
      <c r="JGE35" s="135"/>
      <c r="JGF35" s="135"/>
      <c r="JGG35" s="135"/>
      <c r="JGH35" s="135"/>
      <c r="JGI35" s="135"/>
      <c r="JGJ35" s="135"/>
      <c r="JGK35" s="135"/>
      <c r="JGL35" s="135"/>
      <c r="JGM35" s="135"/>
      <c r="JGN35" s="135"/>
      <c r="JGO35" s="135"/>
      <c r="JGP35" s="135"/>
      <c r="JGQ35" s="135"/>
      <c r="JGR35" s="135"/>
      <c r="JGS35" s="135"/>
      <c r="JGT35" s="135"/>
      <c r="JGU35" s="135"/>
      <c r="JGV35" s="135"/>
      <c r="JGW35" s="135"/>
      <c r="JGX35" s="135"/>
      <c r="JGY35" s="135"/>
      <c r="JGZ35" s="135"/>
      <c r="JHA35" s="135"/>
      <c r="JHB35" s="135"/>
      <c r="JHC35" s="135"/>
      <c r="JHD35" s="135"/>
      <c r="JHE35" s="135"/>
      <c r="JHF35" s="135"/>
      <c r="JHG35" s="135"/>
      <c r="JHH35" s="135"/>
      <c r="JHI35" s="135"/>
      <c r="JHJ35" s="135"/>
      <c r="JHK35" s="135"/>
      <c r="JHL35" s="135"/>
      <c r="JHM35" s="135"/>
      <c r="JHN35" s="135"/>
      <c r="JHO35" s="135"/>
      <c r="JHP35" s="135"/>
      <c r="JHQ35" s="135"/>
      <c r="JHR35" s="135"/>
      <c r="JHS35" s="135"/>
      <c r="JHT35" s="135"/>
      <c r="JHU35" s="135"/>
      <c r="JHV35" s="135"/>
      <c r="JHW35" s="135"/>
      <c r="JHX35" s="135"/>
      <c r="JHY35" s="135"/>
      <c r="JHZ35" s="135"/>
      <c r="JIA35" s="135"/>
      <c r="JIB35" s="135"/>
      <c r="JIC35" s="135"/>
      <c r="JID35" s="135"/>
      <c r="JIE35" s="135"/>
      <c r="JIF35" s="135"/>
      <c r="JIG35" s="135"/>
      <c r="JIH35" s="135"/>
      <c r="JII35" s="135"/>
      <c r="JIJ35" s="135"/>
      <c r="JIK35" s="135"/>
      <c r="JIL35" s="135"/>
      <c r="JIM35" s="135"/>
      <c r="JIN35" s="135"/>
      <c r="JIO35" s="135"/>
      <c r="JIP35" s="135"/>
      <c r="JIQ35" s="135"/>
      <c r="JIR35" s="135"/>
      <c r="JIS35" s="135"/>
      <c r="JIT35" s="135"/>
      <c r="JIU35" s="135"/>
      <c r="JIV35" s="135"/>
      <c r="JIW35" s="135"/>
      <c r="JIX35" s="135"/>
      <c r="JIY35" s="135"/>
      <c r="JIZ35" s="135"/>
      <c r="JJA35" s="135"/>
      <c r="JJB35" s="135"/>
      <c r="JJC35" s="135"/>
      <c r="JJD35" s="135"/>
      <c r="JJE35" s="135"/>
      <c r="JJF35" s="135"/>
      <c r="JJG35" s="135"/>
      <c r="JJH35" s="135"/>
      <c r="JJI35" s="135"/>
      <c r="JJJ35" s="135"/>
      <c r="JJK35" s="135"/>
      <c r="JJL35" s="135"/>
      <c r="JJM35" s="135"/>
      <c r="JJN35" s="135"/>
      <c r="JJO35" s="135"/>
      <c r="JJP35" s="135"/>
      <c r="JJQ35" s="135"/>
      <c r="JJR35" s="135"/>
      <c r="JJS35" s="135"/>
      <c r="JJT35" s="135"/>
      <c r="JJU35" s="135"/>
      <c r="JJV35" s="135"/>
      <c r="JJW35" s="135"/>
      <c r="JJX35" s="135"/>
      <c r="JJY35" s="135"/>
      <c r="JJZ35" s="135"/>
      <c r="JKA35" s="135"/>
      <c r="JKB35" s="135"/>
      <c r="JKC35" s="135"/>
      <c r="JKD35" s="135"/>
      <c r="JKE35" s="135"/>
      <c r="JKF35" s="135"/>
      <c r="JKG35" s="135"/>
      <c r="JKH35" s="135"/>
      <c r="JKI35" s="135"/>
      <c r="JKJ35" s="135"/>
      <c r="JKK35" s="135"/>
      <c r="JKL35" s="135"/>
      <c r="JKM35" s="135"/>
      <c r="JKN35" s="135"/>
      <c r="JKO35" s="135"/>
      <c r="JKP35" s="135"/>
      <c r="JKQ35" s="135"/>
      <c r="JKR35" s="135"/>
      <c r="JKS35" s="135"/>
      <c r="JKT35" s="135"/>
      <c r="JKU35" s="135"/>
      <c r="JKV35" s="135"/>
      <c r="JKW35" s="135"/>
      <c r="JKX35" s="135"/>
      <c r="JKY35" s="135"/>
      <c r="JKZ35" s="135"/>
      <c r="JLA35" s="135"/>
      <c r="JLB35" s="135"/>
      <c r="JLC35" s="135"/>
      <c r="JLD35" s="135"/>
      <c r="JLE35" s="135"/>
      <c r="JLF35" s="135"/>
      <c r="JLG35" s="135"/>
      <c r="JLH35" s="135"/>
      <c r="JLI35" s="135"/>
      <c r="JLJ35" s="135"/>
      <c r="JLK35" s="135"/>
      <c r="JLL35" s="135"/>
      <c r="JLM35" s="135"/>
      <c r="JLN35" s="135"/>
      <c r="JLO35" s="135"/>
      <c r="JLP35" s="135"/>
      <c r="JLQ35" s="135"/>
      <c r="JLR35" s="135"/>
      <c r="JLS35" s="135"/>
      <c r="JLT35" s="135"/>
      <c r="JLU35" s="135"/>
      <c r="JLV35" s="135"/>
      <c r="JLW35" s="135"/>
      <c r="JLX35" s="135"/>
      <c r="JLY35" s="135"/>
      <c r="JLZ35" s="135"/>
      <c r="JMA35" s="135"/>
      <c r="JMB35" s="135"/>
      <c r="JMC35" s="135"/>
      <c r="JMD35" s="135"/>
      <c r="JME35" s="135"/>
      <c r="JMF35" s="135"/>
      <c r="JMG35" s="135"/>
      <c r="JMH35" s="135"/>
      <c r="JMI35" s="135"/>
      <c r="JMJ35" s="135"/>
      <c r="JMK35" s="135"/>
      <c r="JML35" s="135"/>
      <c r="JMM35" s="135"/>
      <c r="JMN35" s="135"/>
      <c r="JMO35" s="135"/>
      <c r="JMP35" s="135"/>
      <c r="JMQ35" s="135"/>
      <c r="JMR35" s="135"/>
      <c r="JMS35" s="135"/>
      <c r="JMT35" s="135"/>
      <c r="JMU35" s="135"/>
      <c r="JMV35" s="135"/>
      <c r="JMW35" s="135"/>
      <c r="JMX35" s="135"/>
      <c r="JMY35" s="135"/>
      <c r="JMZ35" s="135"/>
      <c r="JNA35" s="135"/>
      <c r="JNB35" s="135"/>
      <c r="JNC35" s="135"/>
      <c r="JND35" s="135"/>
      <c r="JNE35" s="135"/>
      <c r="JNF35" s="135"/>
      <c r="JNG35" s="135"/>
      <c r="JNH35" s="135"/>
      <c r="JNI35" s="135"/>
      <c r="JNJ35" s="135"/>
      <c r="JNK35" s="135"/>
      <c r="JNL35" s="135"/>
      <c r="JNM35" s="135"/>
      <c r="JNN35" s="135"/>
      <c r="JNO35" s="135"/>
      <c r="JNP35" s="135"/>
      <c r="JNQ35" s="135"/>
      <c r="JNR35" s="135"/>
      <c r="JNS35" s="135"/>
      <c r="JNT35" s="135"/>
      <c r="JNU35" s="135"/>
      <c r="JNV35" s="135"/>
      <c r="JNW35" s="135"/>
      <c r="JNX35" s="135"/>
      <c r="JNY35" s="135"/>
      <c r="JNZ35" s="135"/>
      <c r="JOA35" s="135"/>
      <c r="JOB35" s="135"/>
      <c r="JOC35" s="135"/>
      <c r="JOD35" s="135"/>
      <c r="JOE35" s="135"/>
      <c r="JOF35" s="135"/>
      <c r="JOG35" s="135"/>
      <c r="JOH35" s="135"/>
      <c r="JOI35" s="135"/>
      <c r="JOJ35" s="135"/>
      <c r="JOK35" s="135"/>
      <c r="JOL35" s="135"/>
      <c r="JOM35" s="135"/>
      <c r="JON35" s="135"/>
      <c r="JOO35" s="135"/>
      <c r="JOP35" s="135"/>
      <c r="JOQ35" s="135"/>
      <c r="JOR35" s="135"/>
      <c r="JOS35" s="135"/>
      <c r="JOT35" s="135"/>
      <c r="JOU35" s="135"/>
      <c r="JOV35" s="135"/>
      <c r="JOW35" s="135"/>
      <c r="JOX35" s="135"/>
      <c r="JOY35" s="135"/>
      <c r="JOZ35" s="135"/>
      <c r="JPA35" s="135"/>
      <c r="JPB35" s="135"/>
      <c r="JPC35" s="135"/>
      <c r="JPD35" s="135"/>
      <c r="JPE35" s="135"/>
      <c r="JPF35" s="135"/>
      <c r="JPG35" s="135"/>
      <c r="JPH35" s="135"/>
      <c r="JPI35" s="135"/>
      <c r="JPJ35" s="135"/>
      <c r="JPK35" s="135"/>
      <c r="JPL35" s="135"/>
      <c r="JPM35" s="135"/>
      <c r="JPN35" s="135"/>
      <c r="JPO35" s="135"/>
      <c r="JPP35" s="135"/>
      <c r="JPQ35" s="135"/>
      <c r="JPR35" s="135"/>
      <c r="JPS35" s="135"/>
      <c r="JPT35" s="135"/>
      <c r="JPU35" s="135"/>
      <c r="JPV35" s="135"/>
      <c r="JPW35" s="135"/>
      <c r="JPX35" s="135"/>
      <c r="JPY35" s="135"/>
      <c r="JPZ35" s="135"/>
      <c r="JQA35" s="135"/>
      <c r="JQB35" s="135"/>
      <c r="JQC35" s="135"/>
      <c r="JQD35" s="135"/>
      <c r="JQE35" s="135"/>
      <c r="JQF35" s="135"/>
      <c r="JQG35" s="135"/>
      <c r="JQH35" s="135"/>
      <c r="JQI35" s="135"/>
      <c r="JQJ35" s="135"/>
      <c r="JQK35" s="135"/>
      <c r="JQL35" s="135"/>
      <c r="JQM35" s="135"/>
      <c r="JQN35" s="135"/>
      <c r="JQO35" s="135"/>
      <c r="JQP35" s="135"/>
      <c r="JQQ35" s="135"/>
      <c r="JQR35" s="135"/>
      <c r="JQS35" s="135"/>
      <c r="JQT35" s="135"/>
      <c r="JQU35" s="135"/>
      <c r="JQV35" s="135"/>
      <c r="JQW35" s="135"/>
      <c r="JQX35" s="135"/>
      <c r="JQY35" s="135"/>
      <c r="JQZ35" s="135"/>
      <c r="JRA35" s="135"/>
      <c r="JRB35" s="135"/>
      <c r="JRC35" s="135"/>
      <c r="JRD35" s="135"/>
      <c r="JRE35" s="135"/>
      <c r="JRF35" s="135"/>
      <c r="JRG35" s="135"/>
      <c r="JRH35" s="135"/>
      <c r="JRI35" s="135"/>
      <c r="JRJ35" s="135"/>
      <c r="JRK35" s="135"/>
      <c r="JRL35" s="135"/>
      <c r="JRM35" s="135"/>
      <c r="JRN35" s="135"/>
      <c r="JRO35" s="135"/>
      <c r="JRP35" s="135"/>
      <c r="JRQ35" s="135"/>
      <c r="JRR35" s="135"/>
      <c r="JRS35" s="135"/>
      <c r="JRT35" s="135"/>
      <c r="JRU35" s="135"/>
      <c r="JRV35" s="135"/>
      <c r="JRW35" s="135"/>
      <c r="JRX35" s="135"/>
      <c r="JRY35" s="135"/>
      <c r="JRZ35" s="135"/>
      <c r="JSA35" s="135"/>
      <c r="JSB35" s="135"/>
      <c r="JSC35" s="135"/>
      <c r="JSD35" s="135"/>
      <c r="JSE35" s="135"/>
      <c r="JSF35" s="135"/>
      <c r="JSG35" s="135"/>
      <c r="JSH35" s="135"/>
      <c r="JSI35" s="135"/>
      <c r="JSJ35" s="135"/>
      <c r="JSK35" s="135"/>
      <c r="JSL35" s="135"/>
      <c r="JSM35" s="135"/>
      <c r="JSN35" s="135"/>
      <c r="JSO35" s="135"/>
      <c r="JSP35" s="135"/>
      <c r="JSQ35" s="135"/>
      <c r="JSR35" s="135"/>
      <c r="JSS35" s="135"/>
      <c r="JST35" s="135"/>
      <c r="JSU35" s="135"/>
      <c r="JSV35" s="135"/>
      <c r="JSW35" s="135"/>
      <c r="JSX35" s="135"/>
      <c r="JSY35" s="135"/>
      <c r="JSZ35" s="135"/>
      <c r="JTA35" s="135"/>
      <c r="JTB35" s="135"/>
      <c r="JTC35" s="135"/>
      <c r="JTD35" s="135"/>
      <c r="JTE35" s="135"/>
      <c r="JTF35" s="135"/>
      <c r="JTG35" s="135"/>
      <c r="JTH35" s="135"/>
      <c r="JTI35" s="135"/>
      <c r="JTJ35" s="135"/>
      <c r="JTK35" s="135"/>
      <c r="JTL35" s="135"/>
      <c r="JTM35" s="135"/>
      <c r="JTN35" s="135"/>
      <c r="JTO35" s="135"/>
      <c r="JTP35" s="135"/>
      <c r="JTQ35" s="135"/>
      <c r="JTR35" s="135"/>
      <c r="JTS35" s="135"/>
      <c r="JTT35" s="135"/>
      <c r="JTU35" s="135"/>
      <c r="JTV35" s="135"/>
      <c r="JTW35" s="135"/>
      <c r="JTX35" s="135"/>
      <c r="JTY35" s="135"/>
      <c r="JTZ35" s="135"/>
      <c r="JUA35" s="135"/>
      <c r="JUB35" s="135"/>
      <c r="JUC35" s="135"/>
      <c r="JUD35" s="135"/>
      <c r="JUE35" s="135"/>
      <c r="JUF35" s="135"/>
      <c r="JUG35" s="135"/>
      <c r="JUH35" s="135"/>
      <c r="JUI35" s="135"/>
      <c r="JUJ35" s="135"/>
      <c r="JUK35" s="135"/>
      <c r="JUL35" s="135"/>
      <c r="JUM35" s="135"/>
      <c r="JUN35" s="135"/>
      <c r="JUO35" s="135"/>
      <c r="JUP35" s="135"/>
      <c r="JUQ35" s="135"/>
      <c r="JUR35" s="135"/>
      <c r="JUS35" s="135"/>
      <c r="JUT35" s="135"/>
      <c r="JUU35" s="135"/>
      <c r="JUV35" s="135"/>
      <c r="JUW35" s="135"/>
      <c r="JUX35" s="135"/>
      <c r="JUY35" s="135"/>
      <c r="JUZ35" s="135"/>
      <c r="JVA35" s="135"/>
      <c r="JVB35" s="135"/>
      <c r="JVC35" s="135"/>
      <c r="JVD35" s="135"/>
      <c r="JVE35" s="135"/>
      <c r="JVF35" s="135"/>
      <c r="JVG35" s="135"/>
      <c r="JVH35" s="135"/>
      <c r="JVI35" s="135"/>
      <c r="JVJ35" s="135"/>
      <c r="JVK35" s="135"/>
      <c r="JVL35" s="135"/>
      <c r="JVM35" s="135"/>
      <c r="JVN35" s="135"/>
      <c r="JVO35" s="135"/>
      <c r="JVP35" s="135"/>
      <c r="JVQ35" s="135"/>
      <c r="JVR35" s="135"/>
      <c r="JVS35" s="135"/>
      <c r="JVT35" s="135"/>
      <c r="JVU35" s="135"/>
      <c r="JVV35" s="135"/>
      <c r="JVW35" s="135"/>
      <c r="JVX35" s="135"/>
      <c r="JVY35" s="135"/>
      <c r="JVZ35" s="135"/>
      <c r="JWA35" s="135"/>
      <c r="JWB35" s="135"/>
      <c r="JWC35" s="135"/>
      <c r="JWD35" s="135"/>
      <c r="JWE35" s="135"/>
      <c r="JWF35" s="135"/>
      <c r="JWG35" s="135"/>
      <c r="JWH35" s="135"/>
      <c r="JWI35" s="135"/>
      <c r="JWJ35" s="135"/>
      <c r="JWK35" s="135"/>
      <c r="JWL35" s="135"/>
      <c r="JWM35" s="135"/>
      <c r="JWN35" s="135"/>
      <c r="JWO35" s="135"/>
      <c r="JWP35" s="135"/>
      <c r="JWQ35" s="135"/>
      <c r="JWR35" s="135"/>
      <c r="JWS35" s="135"/>
      <c r="JWT35" s="135"/>
      <c r="JWU35" s="135"/>
      <c r="JWV35" s="135"/>
      <c r="JWW35" s="135"/>
      <c r="JWX35" s="135"/>
      <c r="JWY35" s="135"/>
      <c r="JWZ35" s="135"/>
      <c r="JXA35" s="135"/>
      <c r="JXB35" s="135"/>
      <c r="JXC35" s="135"/>
      <c r="JXD35" s="135"/>
      <c r="JXE35" s="135"/>
      <c r="JXF35" s="135"/>
      <c r="JXG35" s="135"/>
      <c r="JXH35" s="135"/>
      <c r="JXI35" s="135"/>
      <c r="JXJ35" s="135"/>
      <c r="JXK35" s="135"/>
      <c r="JXL35" s="135"/>
      <c r="JXM35" s="135"/>
      <c r="JXN35" s="135"/>
      <c r="JXO35" s="135"/>
      <c r="JXP35" s="135"/>
      <c r="JXQ35" s="135"/>
      <c r="JXR35" s="135"/>
      <c r="JXS35" s="135"/>
      <c r="JXT35" s="135"/>
      <c r="JXU35" s="135"/>
      <c r="JXV35" s="135"/>
      <c r="JXW35" s="135"/>
      <c r="JXX35" s="135"/>
      <c r="JXY35" s="135"/>
      <c r="JXZ35" s="135"/>
      <c r="JYA35" s="135"/>
      <c r="JYB35" s="135"/>
      <c r="JYC35" s="135"/>
      <c r="JYD35" s="135"/>
      <c r="JYE35" s="135"/>
      <c r="JYF35" s="135"/>
      <c r="JYG35" s="135"/>
      <c r="JYH35" s="135"/>
      <c r="JYI35" s="135"/>
      <c r="JYJ35" s="135"/>
      <c r="JYK35" s="135"/>
      <c r="JYL35" s="135"/>
      <c r="JYM35" s="135"/>
      <c r="JYN35" s="135"/>
      <c r="JYO35" s="135"/>
      <c r="JYP35" s="135"/>
      <c r="JYQ35" s="135"/>
      <c r="JYR35" s="135"/>
      <c r="JYS35" s="135"/>
      <c r="JYT35" s="135"/>
      <c r="JYU35" s="135"/>
      <c r="JYV35" s="135"/>
      <c r="JYW35" s="135"/>
      <c r="JYX35" s="135"/>
      <c r="JYY35" s="135"/>
      <c r="JYZ35" s="135"/>
      <c r="JZA35" s="135"/>
      <c r="JZB35" s="135"/>
      <c r="JZC35" s="135"/>
      <c r="JZD35" s="135"/>
      <c r="JZE35" s="135"/>
      <c r="JZF35" s="135"/>
      <c r="JZG35" s="135"/>
      <c r="JZH35" s="135"/>
      <c r="JZI35" s="135"/>
      <c r="JZJ35" s="135"/>
      <c r="JZK35" s="135"/>
      <c r="JZL35" s="135"/>
      <c r="JZM35" s="135"/>
      <c r="JZN35" s="135"/>
      <c r="JZO35" s="135"/>
      <c r="JZP35" s="135"/>
      <c r="JZQ35" s="135"/>
      <c r="JZR35" s="135"/>
      <c r="JZS35" s="135"/>
      <c r="JZT35" s="135"/>
      <c r="JZU35" s="135"/>
      <c r="JZV35" s="135"/>
      <c r="JZW35" s="135"/>
      <c r="JZX35" s="135"/>
      <c r="JZY35" s="135"/>
      <c r="JZZ35" s="135"/>
      <c r="KAA35" s="135"/>
      <c r="KAB35" s="135"/>
      <c r="KAC35" s="135"/>
      <c r="KAD35" s="135"/>
      <c r="KAE35" s="135"/>
      <c r="KAF35" s="135"/>
      <c r="KAG35" s="135"/>
      <c r="KAH35" s="135"/>
      <c r="KAI35" s="135"/>
      <c r="KAJ35" s="135"/>
      <c r="KAK35" s="135"/>
      <c r="KAL35" s="135"/>
      <c r="KAM35" s="135"/>
      <c r="KAN35" s="135"/>
      <c r="KAO35" s="135"/>
      <c r="KAP35" s="135"/>
      <c r="KAQ35" s="135"/>
      <c r="KAR35" s="135"/>
      <c r="KAS35" s="135"/>
      <c r="KAT35" s="135"/>
      <c r="KAU35" s="135"/>
      <c r="KAV35" s="135"/>
      <c r="KAW35" s="135"/>
      <c r="KAX35" s="135"/>
      <c r="KAY35" s="135"/>
      <c r="KAZ35" s="135"/>
      <c r="KBA35" s="135"/>
      <c r="KBB35" s="135"/>
      <c r="KBC35" s="135"/>
      <c r="KBD35" s="135"/>
      <c r="KBE35" s="135"/>
      <c r="KBF35" s="135"/>
      <c r="KBG35" s="135"/>
      <c r="KBH35" s="135"/>
      <c r="KBI35" s="135"/>
      <c r="KBJ35" s="135"/>
      <c r="KBK35" s="135"/>
      <c r="KBL35" s="135"/>
      <c r="KBM35" s="135"/>
      <c r="KBN35" s="135"/>
      <c r="KBO35" s="135"/>
      <c r="KBP35" s="135"/>
      <c r="KBQ35" s="135"/>
      <c r="KBR35" s="135"/>
      <c r="KBS35" s="135"/>
      <c r="KBT35" s="135"/>
      <c r="KBU35" s="135"/>
      <c r="KBV35" s="135"/>
      <c r="KBW35" s="135"/>
      <c r="KBX35" s="135"/>
      <c r="KBY35" s="135"/>
      <c r="KBZ35" s="135"/>
      <c r="KCA35" s="135"/>
      <c r="KCB35" s="135"/>
      <c r="KCC35" s="135"/>
      <c r="KCD35" s="135"/>
      <c r="KCE35" s="135"/>
      <c r="KCF35" s="135"/>
      <c r="KCG35" s="135"/>
      <c r="KCH35" s="135"/>
      <c r="KCI35" s="135"/>
      <c r="KCJ35" s="135"/>
      <c r="KCK35" s="135"/>
      <c r="KCL35" s="135"/>
      <c r="KCM35" s="135"/>
      <c r="KCN35" s="135"/>
      <c r="KCO35" s="135"/>
      <c r="KCP35" s="135"/>
      <c r="KCQ35" s="135"/>
      <c r="KCR35" s="135"/>
      <c r="KCS35" s="135"/>
      <c r="KCT35" s="135"/>
      <c r="KCU35" s="135"/>
      <c r="KCV35" s="135"/>
      <c r="KCW35" s="135"/>
      <c r="KCX35" s="135"/>
      <c r="KCY35" s="135"/>
      <c r="KCZ35" s="135"/>
      <c r="KDA35" s="135"/>
      <c r="KDB35" s="135"/>
      <c r="KDC35" s="135"/>
      <c r="KDD35" s="135"/>
      <c r="KDE35" s="135"/>
      <c r="KDF35" s="135"/>
      <c r="KDG35" s="135"/>
      <c r="KDH35" s="135"/>
      <c r="KDI35" s="135"/>
      <c r="KDJ35" s="135"/>
      <c r="KDK35" s="135"/>
      <c r="KDL35" s="135"/>
      <c r="KDM35" s="135"/>
      <c r="KDN35" s="135"/>
      <c r="KDO35" s="135"/>
      <c r="KDP35" s="135"/>
      <c r="KDQ35" s="135"/>
      <c r="KDR35" s="135"/>
      <c r="KDS35" s="135"/>
      <c r="KDT35" s="135"/>
      <c r="KDU35" s="135"/>
      <c r="KDV35" s="135"/>
      <c r="KDW35" s="135"/>
      <c r="KDX35" s="135"/>
      <c r="KDY35" s="135"/>
      <c r="KDZ35" s="135"/>
      <c r="KEA35" s="135"/>
      <c r="KEB35" s="135"/>
      <c r="KEC35" s="135"/>
      <c r="KED35" s="135"/>
      <c r="KEE35" s="135"/>
      <c r="KEF35" s="135"/>
      <c r="KEG35" s="135"/>
      <c r="KEH35" s="135"/>
      <c r="KEI35" s="135"/>
      <c r="KEJ35" s="135"/>
      <c r="KEK35" s="135"/>
      <c r="KEL35" s="135"/>
      <c r="KEM35" s="135"/>
      <c r="KEN35" s="135"/>
      <c r="KEO35" s="135"/>
      <c r="KEP35" s="135"/>
      <c r="KEQ35" s="135"/>
      <c r="KER35" s="135"/>
      <c r="KES35" s="135"/>
      <c r="KET35" s="135"/>
      <c r="KEU35" s="135"/>
      <c r="KEV35" s="135"/>
      <c r="KEW35" s="135"/>
      <c r="KEX35" s="135"/>
      <c r="KEY35" s="135"/>
      <c r="KEZ35" s="135"/>
      <c r="KFA35" s="135"/>
      <c r="KFB35" s="135"/>
      <c r="KFC35" s="135"/>
      <c r="KFD35" s="135"/>
      <c r="KFE35" s="135"/>
      <c r="KFF35" s="135"/>
      <c r="KFG35" s="135"/>
      <c r="KFH35" s="135"/>
      <c r="KFI35" s="135"/>
      <c r="KFJ35" s="135"/>
      <c r="KFK35" s="135"/>
      <c r="KFL35" s="135"/>
      <c r="KFM35" s="135"/>
      <c r="KFN35" s="135"/>
      <c r="KFO35" s="135"/>
      <c r="KFP35" s="135"/>
      <c r="KFQ35" s="135"/>
      <c r="KFR35" s="135"/>
      <c r="KFS35" s="135"/>
      <c r="KFT35" s="135"/>
      <c r="KFU35" s="135"/>
      <c r="KFV35" s="135"/>
      <c r="KFW35" s="135"/>
      <c r="KFX35" s="135"/>
      <c r="KFY35" s="135"/>
      <c r="KFZ35" s="135"/>
      <c r="KGA35" s="135"/>
      <c r="KGB35" s="135"/>
      <c r="KGC35" s="135"/>
      <c r="KGD35" s="135"/>
      <c r="KGE35" s="135"/>
      <c r="KGF35" s="135"/>
      <c r="KGG35" s="135"/>
      <c r="KGH35" s="135"/>
      <c r="KGI35" s="135"/>
      <c r="KGJ35" s="135"/>
      <c r="KGK35" s="135"/>
      <c r="KGL35" s="135"/>
      <c r="KGM35" s="135"/>
      <c r="KGN35" s="135"/>
      <c r="KGO35" s="135"/>
      <c r="KGP35" s="135"/>
      <c r="KGQ35" s="135"/>
      <c r="KGR35" s="135"/>
      <c r="KGS35" s="135"/>
      <c r="KGT35" s="135"/>
      <c r="KGU35" s="135"/>
      <c r="KGV35" s="135"/>
      <c r="KGW35" s="135"/>
      <c r="KGX35" s="135"/>
      <c r="KGY35" s="135"/>
      <c r="KGZ35" s="135"/>
      <c r="KHA35" s="135"/>
      <c r="KHB35" s="135"/>
      <c r="KHC35" s="135"/>
      <c r="KHD35" s="135"/>
      <c r="KHE35" s="135"/>
      <c r="KHF35" s="135"/>
      <c r="KHG35" s="135"/>
      <c r="KHH35" s="135"/>
      <c r="KHI35" s="135"/>
      <c r="KHJ35" s="135"/>
      <c r="KHK35" s="135"/>
      <c r="KHL35" s="135"/>
      <c r="KHM35" s="135"/>
      <c r="KHN35" s="135"/>
      <c r="KHO35" s="135"/>
      <c r="KHP35" s="135"/>
      <c r="KHQ35" s="135"/>
      <c r="KHR35" s="135"/>
      <c r="KHS35" s="135"/>
      <c r="KHT35" s="135"/>
      <c r="KHU35" s="135"/>
      <c r="KHV35" s="135"/>
      <c r="KHW35" s="135"/>
      <c r="KHX35" s="135"/>
      <c r="KHY35" s="135"/>
      <c r="KHZ35" s="135"/>
      <c r="KIA35" s="135"/>
      <c r="KIB35" s="135"/>
      <c r="KIC35" s="135"/>
      <c r="KID35" s="135"/>
      <c r="KIE35" s="135"/>
      <c r="KIF35" s="135"/>
      <c r="KIG35" s="135"/>
      <c r="KIH35" s="135"/>
      <c r="KII35" s="135"/>
      <c r="KIJ35" s="135"/>
      <c r="KIK35" s="135"/>
      <c r="KIL35" s="135"/>
      <c r="KIM35" s="135"/>
      <c r="KIN35" s="135"/>
      <c r="KIO35" s="135"/>
      <c r="KIP35" s="135"/>
      <c r="KIQ35" s="135"/>
      <c r="KIR35" s="135"/>
      <c r="KIS35" s="135"/>
      <c r="KIT35" s="135"/>
      <c r="KIU35" s="135"/>
      <c r="KIV35" s="135"/>
      <c r="KIW35" s="135"/>
      <c r="KIX35" s="135"/>
      <c r="KIY35" s="135"/>
      <c r="KIZ35" s="135"/>
      <c r="KJA35" s="135"/>
      <c r="KJB35" s="135"/>
      <c r="KJC35" s="135"/>
      <c r="KJD35" s="135"/>
      <c r="KJE35" s="135"/>
      <c r="KJF35" s="135"/>
      <c r="KJG35" s="135"/>
      <c r="KJH35" s="135"/>
      <c r="KJI35" s="135"/>
      <c r="KJJ35" s="135"/>
      <c r="KJK35" s="135"/>
      <c r="KJL35" s="135"/>
      <c r="KJM35" s="135"/>
      <c r="KJN35" s="135"/>
      <c r="KJO35" s="135"/>
      <c r="KJP35" s="135"/>
      <c r="KJQ35" s="135"/>
      <c r="KJR35" s="135"/>
      <c r="KJS35" s="135"/>
      <c r="KJT35" s="135"/>
      <c r="KJU35" s="135"/>
      <c r="KJV35" s="135"/>
      <c r="KJW35" s="135"/>
      <c r="KJX35" s="135"/>
      <c r="KJY35" s="135"/>
      <c r="KJZ35" s="135"/>
      <c r="KKA35" s="135"/>
      <c r="KKB35" s="135"/>
      <c r="KKC35" s="135"/>
      <c r="KKD35" s="135"/>
      <c r="KKE35" s="135"/>
      <c r="KKF35" s="135"/>
      <c r="KKG35" s="135"/>
      <c r="KKH35" s="135"/>
      <c r="KKI35" s="135"/>
      <c r="KKJ35" s="135"/>
      <c r="KKK35" s="135"/>
      <c r="KKL35" s="135"/>
      <c r="KKM35" s="135"/>
      <c r="KKN35" s="135"/>
      <c r="KKO35" s="135"/>
      <c r="KKP35" s="135"/>
      <c r="KKQ35" s="135"/>
      <c r="KKR35" s="135"/>
      <c r="KKS35" s="135"/>
      <c r="KKT35" s="135"/>
      <c r="KKU35" s="135"/>
      <c r="KKV35" s="135"/>
      <c r="KKW35" s="135"/>
      <c r="KKX35" s="135"/>
      <c r="KKY35" s="135"/>
      <c r="KKZ35" s="135"/>
      <c r="KLA35" s="135"/>
      <c r="KLB35" s="135"/>
      <c r="KLC35" s="135"/>
      <c r="KLD35" s="135"/>
      <c r="KLE35" s="135"/>
      <c r="KLF35" s="135"/>
      <c r="KLG35" s="135"/>
      <c r="KLH35" s="135"/>
      <c r="KLI35" s="135"/>
      <c r="KLJ35" s="135"/>
      <c r="KLK35" s="135"/>
      <c r="KLL35" s="135"/>
      <c r="KLM35" s="135"/>
      <c r="KLN35" s="135"/>
      <c r="KLO35" s="135"/>
      <c r="KLP35" s="135"/>
      <c r="KLQ35" s="135"/>
      <c r="KLR35" s="135"/>
      <c r="KLS35" s="135"/>
      <c r="KLT35" s="135"/>
      <c r="KLU35" s="135"/>
      <c r="KLV35" s="135"/>
      <c r="KLW35" s="135"/>
      <c r="KLX35" s="135"/>
      <c r="KLY35" s="135"/>
      <c r="KLZ35" s="135"/>
      <c r="KMA35" s="135"/>
      <c r="KMB35" s="135"/>
      <c r="KMC35" s="135"/>
      <c r="KMD35" s="135"/>
      <c r="KME35" s="135"/>
      <c r="KMF35" s="135"/>
      <c r="KMG35" s="135"/>
      <c r="KMH35" s="135"/>
      <c r="KMI35" s="135"/>
      <c r="KMJ35" s="135"/>
      <c r="KMK35" s="135"/>
      <c r="KML35" s="135"/>
      <c r="KMM35" s="135"/>
      <c r="KMN35" s="135"/>
      <c r="KMO35" s="135"/>
      <c r="KMP35" s="135"/>
      <c r="KMQ35" s="135"/>
      <c r="KMR35" s="135"/>
      <c r="KMS35" s="135"/>
      <c r="KMT35" s="135"/>
      <c r="KMU35" s="135"/>
      <c r="KMV35" s="135"/>
      <c r="KMW35" s="135"/>
      <c r="KMX35" s="135"/>
      <c r="KMY35" s="135"/>
      <c r="KMZ35" s="135"/>
      <c r="KNA35" s="135"/>
      <c r="KNB35" s="135"/>
      <c r="KNC35" s="135"/>
      <c r="KND35" s="135"/>
      <c r="KNE35" s="135"/>
      <c r="KNF35" s="135"/>
      <c r="KNG35" s="135"/>
      <c r="KNH35" s="135"/>
      <c r="KNI35" s="135"/>
      <c r="KNJ35" s="135"/>
      <c r="KNK35" s="135"/>
      <c r="KNL35" s="135"/>
      <c r="KNM35" s="135"/>
      <c r="KNN35" s="135"/>
      <c r="KNO35" s="135"/>
      <c r="KNP35" s="135"/>
      <c r="KNQ35" s="135"/>
      <c r="KNR35" s="135"/>
      <c r="KNS35" s="135"/>
      <c r="KNT35" s="135"/>
      <c r="KNU35" s="135"/>
      <c r="KNV35" s="135"/>
      <c r="KNW35" s="135"/>
      <c r="KNX35" s="135"/>
      <c r="KNY35" s="135"/>
      <c r="KNZ35" s="135"/>
      <c r="KOA35" s="135"/>
      <c r="KOB35" s="135"/>
      <c r="KOC35" s="135"/>
      <c r="KOD35" s="135"/>
      <c r="KOE35" s="135"/>
      <c r="KOF35" s="135"/>
      <c r="KOG35" s="135"/>
      <c r="KOH35" s="135"/>
      <c r="KOI35" s="135"/>
      <c r="KOJ35" s="135"/>
      <c r="KOK35" s="135"/>
      <c r="KOL35" s="135"/>
      <c r="KOM35" s="135"/>
      <c r="KON35" s="135"/>
      <c r="KOO35" s="135"/>
      <c r="KOP35" s="135"/>
      <c r="KOQ35" s="135"/>
      <c r="KOR35" s="135"/>
      <c r="KOS35" s="135"/>
      <c r="KOT35" s="135"/>
      <c r="KOU35" s="135"/>
      <c r="KOV35" s="135"/>
      <c r="KOW35" s="135"/>
      <c r="KOX35" s="135"/>
      <c r="KOY35" s="135"/>
      <c r="KOZ35" s="135"/>
      <c r="KPA35" s="135"/>
      <c r="KPB35" s="135"/>
      <c r="KPC35" s="135"/>
      <c r="KPD35" s="135"/>
      <c r="KPE35" s="135"/>
      <c r="KPF35" s="135"/>
      <c r="KPG35" s="135"/>
      <c r="KPH35" s="135"/>
      <c r="KPI35" s="135"/>
      <c r="KPJ35" s="135"/>
      <c r="KPK35" s="135"/>
      <c r="KPL35" s="135"/>
      <c r="KPM35" s="135"/>
      <c r="KPN35" s="135"/>
      <c r="KPO35" s="135"/>
      <c r="KPP35" s="135"/>
      <c r="KPQ35" s="135"/>
      <c r="KPR35" s="135"/>
      <c r="KPS35" s="135"/>
      <c r="KPT35" s="135"/>
      <c r="KPU35" s="135"/>
      <c r="KPV35" s="135"/>
      <c r="KPW35" s="135"/>
      <c r="KPX35" s="135"/>
      <c r="KPY35" s="135"/>
      <c r="KPZ35" s="135"/>
      <c r="KQA35" s="135"/>
      <c r="KQB35" s="135"/>
      <c r="KQC35" s="135"/>
      <c r="KQD35" s="135"/>
      <c r="KQE35" s="135"/>
      <c r="KQF35" s="135"/>
      <c r="KQG35" s="135"/>
      <c r="KQH35" s="135"/>
      <c r="KQI35" s="135"/>
      <c r="KQJ35" s="135"/>
      <c r="KQK35" s="135"/>
      <c r="KQL35" s="135"/>
      <c r="KQM35" s="135"/>
      <c r="KQN35" s="135"/>
      <c r="KQO35" s="135"/>
      <c r="KQP35" s="135"/>
      <c r="KQQ35" s="135"/>
      <c r="KQR35" s="135"/>
      <c r="KQS35" s="135"/>
      <c r="KQT35" s="135"/>
      <c r="KQU35" s="135"/>
      <c r="KQV35" s="135"/>
      <c r="KQW35" s="135"/>
      <c r="KQX35" s="135"/>
      <c r="KQY35" s="135"/>
      <c r="KQZ35" s="135"/>
      <c r="KRA35" s="135"/>
      <c r="KRB35" s="135"/>
      <c r="KRC35" s="135"/>
      <c r="KRD35" s="135"/>
      <c r="KRE35" s="135"/>
      <c r="KRF35" s="135"/>
      <c r="KRG35" s="135"/>
      <c r="KRH35" s="135"/>
      <c r="KRI35" s="135"/>
      <c r="KRJ35" s="135"/>
      <c r="KRK35" s="135"/>
      <c r="KRL35" s="135"/>
      <c r="KRM35" s="135"/>
      <c r="KRN35" s="135"/>
      <c r="KRO35" s="135"/>
      <c r="KRP35" s="135"/>
      <c r="KRQ35" s="135"/>
      <c r="KRR35" s="135"/>
      <c r="KRS35" s="135"/>
      <c r="KRT35" s="135"/>
      <c r="KRU35" s="135"/>
      <c r="KRV35" s="135"/>
      <c r="KRW35" s="135"/>
      <c r="KRX35" s="135"/>
      <c r="KRY35" s="135"/>
      <c r="KRZ35" s="135"/>
      <c r="KSA35" s="135"/>
      <c r="KSB35" s="135"/>
      <c r="KSC35" s="135"/>
      <c r="KSD35" s="135"/>
      <c r="KSE35" s="135"/>
      <c r="KSF35" s="135"/>
      <c r="KSG35" s="135"/>
      <c r="KSH35" s="135"/>
      <c r="KSI35" s="135"/>
      <c r="KSJ35" s="135"/>
      <c r="KSK35" s="135"/>
      <c r="KSL35" s="135"/>
      <c r="KSM35" s="135"/>
      <c r="KSN35" s="135"/>
      <c r="KSO35" s="135"/>
      <c r="KSP35" s="135"/>
      <c r="KSQ35" s="135"/>
      <c r="KSR35" s="135"/>
      <c r="KSS35" s="135"/>
      <c r="KST35" s="135"/>
      <c r="KSU35" s="135"/>
      <c r="KSV35" s="135"/>
      <c r="KSW35" s="135"/>
      <c r="KSX35" s="135"/>
      <c r="KSY35" s="135"/>
      <c r="KSZ35" s="135"/>
      <c r="KTA35" s="135"/>
      <c r="KTB35" s="135"/>
      <c r="KTC35" s="135"/>
      <c r="KTD35" s="135"/>
      <c r="KTE35" s="135"/>
      <c r="KTF35" s="135"/>
      <c r="KTG35" s="135"/>
      <c r="KTH35" s="135"/>
      <c r="KTI35" s="135"/>
      <c r="KTJ35" s="135"/>
      <c r="KTK35" s="135"/>
      <c r="KTL35" s="135"/>
      <c r="KTM35" s="135"/>
      <c r="KTN35" s="135"/>
      <c r="KTO35" s="135"/>
      <c r="KTP35" s="135"/>
      <c r="KTQ35" s="135"/>
      <c r="KTR35" s="135"/>
      <c r="KTS35" s="135"/>
      <c r="KTT35" s="135"/>
      <c r="KTU35" s="135"/>
      <c r="KTV35" s="135"/>
      <c r="KTW35" s="135"/>
      <c r="KTX35" s="135"/>
      <c r="KTY35" s="135"/>
      <c r="KTZ35" s="135"/>
      <c r="KUA35" s="135"/>
      <c r="KUB35" s="135"/>
      <c r="KUC35" s="135"/>
      <c r="KUD35" s="135"/>
      <c r="KUE35" s="135"/>
      <c r="KUF35" s="135"/>
      <c r="KUG35" s="135"/>
      <c r="KUH35" s="135"/>
      <c r="KUI35" s="135"/>
      <c r="KUJ35" s="135"/>
      <c r="KUK35" s="135"/>
      <c r="KUL35" s="135"/>
      <c r="KUM35" s="135"/>
      <c r="KUN35" s="135"/>
      <c r="KUO35" s="135"/>
      <c r="KUP35" s="135"/>
      <c r="KUQ35" s="135"/>
      <c r="KUR35" s="135"/>
      <c r="KUS35" s="135"/>
      <c r="KUT35" s="135"/>
      <c r="KUU35" s="135"/>
      <c r="KUV35" s="135"/>
      <c r="KUW35" s="135"/>
      <c r="KUX35" s="135"/>
      <c r="KUY35" s="135"/>
      <c r="KUZ35" s="135"/>
      <c r="KVA35" s="135"/>
      <c r="KVB35" s="135"/>
      <c r="KVC35" s="135"/>
      <c r="KVD35" s="135"/>
      <c r="KVE35" s="135"/>
      <c r="KVF35" s="135"/>
      <c r="KVG35" s="135"/>
      <c r="KVH35" s="135"/>
      <c r="KVI35" s="135"/>
      <c r="KVJ35" s="135"/>
      <c r="KVK35" s="135"/>
      <c r="KVL35" s="135"/>
      <c r="KVM35" s="135"/>
      <c r="KVN35" s="135"/>
      <c r="KVO35" s="135"/>
      <c r="KVP35" s="135"/>
      <c r="KVQ35" s="135"/>
      <c r="KVR35" s="135"/>
      <c r="KVS35" s="135"/>
      <c r="KVT35" s="135"/>
      <c r="KVU35" s="135"/>
      <c r="KVV35" s="135"/>
      <c r="KVW35" s="135"/>
      <c r="KVX35" s="135"/>
      <c r="KVY35" s="135"/>
      <c r="KVZ35" s="135"/>
      <c r="KWA35" s="135"/>
      <c r="KWB35" s="135"/>
      <c r="KWC35" s="135"/>
      <c r="KWD35" s="135"/>
      <c r="KWE35" s="135"/>
      <c r="KWF35" s="135"/>
      <c r="KWG35" s="135"/>
      <c r="KWH35" s="135"/>
      <c r="KWI35" s="135"/>
      <c r="KWJ35" s="135"/>
      <c r="KWK35" s="135"/>
      <c r="KWL35" s="135"/>
      <c r="KWM35" s="135"/>
      <c r="KWN35" s="135"/>
      <c r="KWO35" s="135"/>
      <c r="KWP35" s="135"/>
      <c r="KWQ35" s="135"/>
      <c r="KWR35" s="135"/>
      <c r="KWS35" s="135"/>
      <c r="KWT35" s="135"/>
      <c r="KWU35" s="135"/>
      <c r="KWV35" s="135"/>
      <c r="KWW35" s="135"/>
      <c r="KWX35" s="135"/>
      <c r="KWY35" s="135"/>
      <c r="KWZ35" s="135"/>
      <c r="KXA35" s="135"/>
      <c r="KXB35" s="135"/>
      <c r="KXC35" s="135"/>
      <c r="KXD35" s="135"/>
      <c r="KXE35" s="135"/>
      <c r="KXF35" s="135"/>
      <c r="KXG35" s="135"/>
      <c r="KXH35" s="135"/>
      <c r="KXI35" s="135"/>
      <c r="KXJ35" s="135"/>
      <c r="KXK35" s="135"/>
      <c r="KXL35" s="135"/>
      <c r="KXM35" s="135"/>
      <c r="KXN35" s="135"/>
      <c r="KXO35" s="135"/>
      <c r="KXP35" s="135"/>
      <c r="KXQ35" s="135"/>
      <c r="KXR35" s="135"/>
      <c r="KXS35" s="135"/>
      <c r="KXT35" s="135"/>
      <c r="KXU35" s="135"/>
      <c r="KXV35" s="135"/>
      <c r="KXW35" s="135"/>
      <c r="KXX35" s="135"/>
      <c r="KXY35" s="135"/>
      <c r="KXZ35" s="135"/>
      <c r="KYA35" s="135"/>
      <c r="KYB35" s="135"/>
      <c r="KYC35" s="135"/>
      <c r="KYD35" s="135"/>
      <c r="KYE35" s="135"/>
      <c r="KYF35" s="135"/>
      <c r="KYG35" s="135"/>
      <c r="KYH35" s="135"/>
      <c r="KYI35" s="135"/>
      <c r="KYJ35" s="135"/>
      <c r="KYK35" s="135"/>
      <c r="KYL35" s="135"/>
      <c r="KYM35" s="135"/>
      <c r="KYN35" s="135"/>
      <c r="KYO35" s="135"/>
      <c r="KYP35" s="135"/>
      <c r="KYQ35" s="135"/>
      <c r="KYR35" s="135"/>
      <c r="KYS35" s="135"/>
      <c r="KYT35" s="135"/>
      <c r="KYU35" s="135"/>
      <c r="KYV35" s="135"/>
      <c r="KYW35" s="135"/>
      <c r="KYX35" s="135"/>
      <c r="KYY35" s="135"/>
      <c r="KYZ35" s="135"/>
      <c r="KZA35" s="135"/>
      <c r="KZB35" s="135"/>
      <c r="KZC35" s="135"/>
      <c r="KZD35" s="135"/>
      <c r="KZE35" s="135"/>
      <c r="KZF35" s="135"/>
      <c r="KZG35" s="135"/>
      <c r="KZH35" s="135"/>
      <c r="KZI35" s="135"/>
      <c r="KZJ35" s="135"/>
      <c r="KZK35" s="135"/>
      <c r="KZL35" s="135"/>
      <c r="KZM35" s="135"/>
      <c r="KZN35" s="135"/>
      <c r="KZO35" s="135"/>
      <c r="KZP35" s="135"/>
      <c r="KZQ35" s="135"/>
      <c r="KZR35" s="135"/>
      <c r="KZS35" s="135"/>
      <c r="KZT35" s="135"/>
      <c r="KZU35" s="135"/>
      <c r="KZV35" s="135"/>
      <c r="KZW35" s="135"/>
      <c r="KZX35" s="135"/>
      <c r="KZY35" s="135"/>
      <c r="KZZ35" s="135"/>
      <c r="LAA35" s="135"/>
      <c r="LAB35" s="135"/>
      <c r="LAC35" s="135"/>
      <c r="LAD35" s="135"/>
      <c r="LAE35" s="135"/>
      <c r="LAF35" s="135"/>
      <c r="LAG35" s="135"/>
      <c r="LAH35" s="135"/>
      <c r="LAI35" s="135"/>
      <c r="LAJ35" s="135"/>
      <c r="LAK35" s="135"/>
      <c r="LAL35" s="135"/>
      <c r="LAM35" s="135"/>
      <c r="LAN35" s="135"/>
      <c r="LAO35" s="135"/>
      <c r="LAP35" s="135"/>
      <c r="LAQ35" s="135"/>
      <c r="LAR35" s="135"/>
      <c r="LAS35" s="135"/>
      <c r="LAT35" s="135"/>
      <c r="LAU35" s="135"/>
      <c r="LAV35" s="135"/>
      <c r="LAW35" s="135"/>
      <c r="LAX35" s="135"/>
      <c r="LAY35" s="135"/>
      <c r="LAZ35" s="135"/>
      <c r="LBA35" s="135"/>
      <c r="LBB35" s="135"/>
      <c r="LBC35" s="135"/>
      <c r="LBD35" s="135"/>
      <c r="LBE35" s="135"/>
      <c r="LBF35" s="135"/>
      <c r="LBG35" s="135"/>
      <c r="LBH35" s="135"/>
      <c r="LBI35" s="135"/>
      <c r="LBJ35" s="135"/>
      <c r="LBK35" s="135"/>
      <c r="LBL35" s="135"/>
      <c r="LBM35" s="135"/>
      <c r="LBN35" s="135"/>
      <c r="LBO35" s="135"/>
      <c r="LBP35" s="135"/>
      <c r="LBQ35" s="135"/>
      <c r="LBR35" s="135"/>
      <c r="LBS35" s="135"/>
      <c r="LBT35" s="135"/>
      <c r="LBU35" s="135"/>
      <c r="LBV35" s="135"/>
      <c r="LBW35" s="135"/>
      <c r="LBX35" s="135"/>
      <c r="LBY35" s="135"/>
      <c r="LBZ35" s="135"/>
      <c r="LCA35" s="135"/>
      <c r="LCB35" s="135"/>
      <c r="LCC35" s="135"/>
      <c r="LCD35" s="135"/>
      <c r="LCE35" s="135"/>
      <c r="LCF35" s="135"/>
      <c r="LCG35" s="135"/>
      <c r="LCH35" s="135"/>
      <c r="LCI35" s="135"/>
      <c r="LCJ35" s="135"/>
      <c r="LCK35" s="135"/>
      <c r="LCL35" s="135"/>
      <c r="LCM35" s="135"/>
      <c r="LCN35" s="135"/>
      <c r="LCO35" s="135"/>
      <c r="LCP35" s="135"/>
      <c r="LCQ35" s="135"/>
      <c r="LCR35" s="135"/>
      <c r="LCS35" s="135"/>
      <c r="LCT35" s="135"/>
      <c r="LCU35" s="135"/>
      <c r="LCV35" s="135"/>
      <c r="LCW35" s="135"/>
      <c r="LCX35" s="135"/>
      <c r="LCY35" s="135"/>
      <c r="LCZ35" s="135"/>
      <c r="LDA35" s="135"/>
      <c r="LDB35" s="135"/>
      <c r="LDC35" s="135"/>
      <c r="LDD35" s="135"/>
      <c r="LDE35" s="135"/>
      <c r="LDF35" s="135"/>
      <c r="LDG35" s="135"/>
      <c r="LDH35" s="135"/>
      <c r="LDI35" s="135"/>
      <c r="LDJ35" s="135"/>
      <c r="LDK35" s="135"/>
      <c r="LDL35" s="135"/>
      <c r="LDM35" s="135"/>
      <c r="LDN35" s="135"/>
      <c r="LDO35" s="135"/>
      <c r="LDP35" s="135"/>
      <c r="LDQ35" s="135"/>
      <c r="LDR35" s="135"/>
      <c r="LDS35" s="135"/>
      <c r="LDT35" s="135"/>
      <c r="LDU35" s="135"/>
      <c r="LDV35" s="135"/>
      <c r="LDW35" s="135"/>
      <c r="LDX35" s="135"/>
      <c r="LDY35" s="135"/>
      <c r="LDZ35" s="135"/>
      <c r="LEA35" s="135"/>
      <c r="LEB35" s="135"/>
      <c r="LEC35" s="135"/>
      <c r="LED35" s="135"/>
      <c r="LEE35" s="135"/>
      <c r="LEF35" s="135"/>
      <c r="LEG35" s="135"/>
      <c r="LEH35" s="135"/>
      <c r="LEI35" s="135"/>
      <c r="LEJ35" s="135"/>
      <c r="LEK35" s="135"/>
      <c r="LEL35" s="135"/>
      <c r="LEM35" s="135"/>
      <c r="LEN35" s="135"/>
      <c r="LEO35" s="135"/>
      <c r="LEP35" s="135"/>
      <c r="LEQ35" s="135"/>
      <c r="LER35" s="135"/>
      <c r="LES35" s="135"/>
      <c r="LET35" s="135"/>
      <c r="LEU35" s="135"/>
      <c r="LEV35" s="135"/>
      <c r="LEW35" s="135"/>
      <c r="LEX35" s="135"/>
      <c r="LEY35" s="135"/>
      <c r="LEZ35" s="135"/>
      <c r="LFA35" s="135"/>
      <c r="LFB35" s="135"/>
      <c r="LFC35" s="135"/>
      <c r="LFD35" s="135"/>
      <c r="LFE35" s="135"/>
      <c r="LFF35" s="135"/>
      <c r="LFG35" s="135"/>
      <c r="LFH35" s="135"/>
      <c r="LFI35" s="135"/>
      <c r="LFJ35" s="135"/>
      <c r="LFK35" s="135"/>
      <c r="LFL35" s="135"/>
      <c r="LFM35" s="135"/>
      <c r="LFN35" s="135"/>
      <c r="LFO35" s="135"/>
      <c r="LFP35" s="135"/>
      <c r="LFQ35" s="135"/>
      <c r="LFR35" s="135"/>
      <c r="LFS35" s="135"/>
      <c r="LFT35" s="135"/>
      <c r="LFU35" s="135"/>
      <c r="LFV35" s="135"/>
      <c r="LFW35" s="135"/>
      <c r="LFX35" s="135"/>
      <c r="LFY35" s="135"/>
      <c r="LFZ35" s="135"/>
      <c r="LGA35" s="135"/>
      <c r="LGB35" s="135"/>
      <c r="LGC35" s="135"/>
      <c r="LGD35" s="135"/>
      <c r="LGE35" s="135"/>
      <c r="LGF35" s="135"/>
      <c r="LGG35" s="135"/>
      <c r="LGH35" s="135"/>
      <c r="LGI35" s="135"/>
      <c r="LGJ35" s="135"/>
      <c r="LGK35" s="135"/>
      <c r="LGL35" s="135"/>
      <c r="LGM35" s="135"/>
      <c r="LGN35" s="135"/>
      <c r="LGO35" s="135"/>
      <c r="LGP35" s="135"/>
      <c r="LGQ35" s="135"/>
      <c r="LGR35" s="135"/>
      <c r="LGS35" s="135"/>
      <c r="LGT35" s="135"/>
      <c r="LGU35" s="135"/>
      <c r="LGV35" s="135"/>
      <c r="LGW35" s="135"/>
      <c r="LGX35" s="135"/>
      <c r="LGY35" s="135"/>
      <c r="LGZ35" s="135"/>
      <c r="LHA35" s="135"/>
      <c r="LHB35" s="135"/>
      <c r="LHC35" s="135"/>
      <c r="LHD35" s="135"/>
      <c r="LHE35" s="135"/>
      <c r="LHF35" s="135"/>
      <c r="LHG35" s="135"/>
      <c r="LHH35" s="135"/>
      <c r="LHI35" s="135"/>
      <c r="LHJ35" s="135"/>
      <c r="LHK35" s="135"/>
      <c r="LHL35" s="135"/>
      <c r="LHM35" s="135"/>
      <c r="LHN35" s="135"/>
      <c r="LHO35" s="135"/>
      <c r="LHP35" s="135"/>
      <c r="LHQ35" s="135"/>
      <c r="LHR35" s="135"/>
      <c r="LHS35" s="135"/>
      <c r="LHT35" s="135"/>
      <c r="LHU35" s="135"/>
      <c r="LHV35" s="135"/>
      <c r="LHW35" s="135"/>
      <c r="LHX35" s="135"/>
      <c r="LHY35" s="135"/>
      <c r="LHZ35" s="135"/>
      <c r="LIA35" s="135"/>
      <c r="LIB35" s="135"/>
      <c r="LIC35" s="135"/>
      <c r="LID35" s="135"/>
      <c r="LIE35" s="135"/>
      <c r="LIF35" s="135"/>
      <c r="LIG35" s="135"/>
      <c r="LIH35" s="135"/>
      <c r="LII35" s="135"/>
      <c r="LIJ35" s="135"/>
      <c r="LIK35" s="135"/>
      <c r="LIL35" s="135"/>
      <c r="LIM35" s="135"/>
      <c r="LIN35" s="135"/>
      <c r="LIO35" s="135"/>
      <c r="LIP35" s="135"/>
      <c r="LIQ35" s="135"/>
      <c r="LIR35" s="135"/>
      <c r="LIS35" s="135"/>
      <c r="LIT35" s="135"/>
      <c r="LIU35" s="135"/>
      <c r="LIV35" s="135"/>
      <c r="LIW35" s="135"/>
      <c r="LIX35" s="135"/>
      <c r="LIY35" s="135"/>
      <c r="LIZ35" s="135"/>
      <c r="LJA35" s="135"/>
      <c r="LJB35" s="135"/>
      <c r="LJC35" s="135"/>
      <c r="LJD35" s="135"/>
      <c r="LJE35" s="135"/>
      <c r="LJF35" s="135"/>
      <c r="LJG35" s="135"/>
      <c r="LJH35" s="135"/>
      <c r="LJI35" s="135"/>
      <c r="LJJ35" s="135"/>
      <c r="LJK35" s="135"/>
      <c r="LJL35" s="135"/>
      <c r="LJM35" s="135"/>
      <c r="LJN35" s="135"/>
      <c r="LJO35" s="135"/>
      <c r="LJP35" s="135"/>
      <c r="LJQ35" s="135"/>
      <c r="LJR35" s="135"/>
      <c r="LJS35" s="135"/>
      <c r="LJT35" s="135"/>
      <c r="LJU35" s="135"/>
      <c r="LJV35" s="135"/>
      <c r="LJW35" s="135"/>
      <c r="LJX35" s="135"/>
      <c r="LJY35" s="135"/>
      <c r="LJZ35" s="135"/>
      <c r="LKA35" s="135"/>
      <c r="LKB35" s="135"/>
      <c r="LKC35" s="135"/>
      <c r="LKD35" s="135"/>
      <c r="LKE35" s="135"/>
      <c r="LKF35" s="135"/>
      <c r="LKG35" s="135"/>
      <c r="LKH35" s="135"/>
      <c r="LKI35" s="135"/>
      <c r="LKJ35" s="135"/>
      <c r="LKK35" s="135"/>
      <c r="LKL35" s="135"/>
      <c r="LKM35" s="135"/>
      <c r="LKN35" s="135"/>
      <c r="LKO35" s="135"/>
      <c r="LKP35" s="135"/>
      <c r="LKQ35" s="135"/>
      <c r="LKR35" s="135"/>
      <c r="LKS35" s="135"/>
      <c r="LKT35" s="135"/>
      <c r="LKU35" s="135"/>
      <c r="LKV35" s="135"/>
      <c r="LKW35" s="135"/>
      <c r="LKX35" s="135"/>
      <c r="LKY35" s="135"/>
      <c r="LKZ35" s="135"/>
      <c r="LLA35" s="135"/>
      <c r="LLB35" s="135"/>
      <c r="LLC35" s="135"/>
      <c r="LLD35" s="135"/>
      <c r="LLE35" s="135"/>
      <c r="LLF35" s="135"/>
      <c r="LLG35" s="135"/>
      <c r="LLH35" s="135"/>
      <c r="LLI35" s="135"/>
      <c r="LLJ35" s="135"/>
      <c r="LLK35" s="135"/>
      <c r="LLL35" s="135"/>
      <c r="LLM35" s="135"/>
      <c r="LLN35" s="135"/>
      <c r="LLO35" s="135"/>
      <c r="LLP35" s="135"/>
      <c r="LLQ35" s="135"/>
      <c r="LLR35" s="135"/>
      <c r="LLS35" s="135"/>
      <c r="LLT35" s="135"/>
      <c r="LLU35" s="135"/>
      <c r="LLV35" s="135"/>
      <c r="LLW35" s="135"/>
      <c r="LLX35" s="135"/>
      <c r="LLY35" s="135"/>
      <c r="LLZ35" s="135"/>
      <c r="LMA35" s="135"/>
      <c r="LMB35" s="135"/>
      <c r="LMC35" s="135"/>
      <c r="LMD35" s="135"/>
      <c r="LME35" s="135"/>
      <c r="LMF35" s="135"/>
      <c r="LMG35" s="135"/>
      <c r="LMH35" s="135"/>
      <c r="LMI35" s="135"/>
      <c r="LMJ35" s="135"/>
      <c r="LMK35" s="135"/>
      <c r="LML35" s="135"/>
      <c r="LMM35" s="135"/>
      <c r="LMN35" s="135"/>
      <c r="LMO35" s="135"/>
      <c r="LMP35" s="135"/>
      <c r="LMQ35" s="135"/>
      <c r="LMR35" s="135"/>
      <c r="LMS35" s="135"/>
      <c r="LMT35" s="135"/>
      <c r="LMU35" s="135"/>
      <c r="LMV35" s="135"/>
      <c r="LMW35" s="135"/>
      <c r="LMX35" s="135"/>
      <c r="LMY35" s="135"/>
      <c r="LMZ35" s="135"/>
      <c r="LNA35" s="135"/>
      <c r="LNB35" s="135"/>
      <c r="LNC35" s="135"/>
      <c r="LND35" s="135"/>
      <c r="LNE35" s="135"/>
      <c r="LNF35" s="135"/>
      <c r="LNG35" s="135"/>
      <c r="LNH35" s="135"/>
      <c r="LNI35" s="135"/>
      <c r="LNJ35" s="135"/>
      <c r="LNK35" s="135"/>
      <c r="LNL35" s="135"/>
      <c r="LNM35" s="135"/>
      <c r="LNN35" s="135"/>
      <c r="LNO35" s="135"/>
      <c r="LNP35" s="135"/>
      <c r="LNQ35" s="135"/>
      <c r="LNR35" s="135"/>
      <c r="LNS35" s="135"/>
      <c r="LNT35" s="135"/>
      <c r="LNU35" s="135"/>
      <c r="LNV35" s="135"/>
      <c r="LNW35" s="135"/>
      <c r="LNX35" s="135"/>
      <c r="LNY35" s="135"/>
      <c r="LNZ35" s="135"/>
      <c r="LOA35" s="135"/>
      <c r="LOB35" s="135"/>
      <c r="LOC35" s="135"/>
      <c r="LOD35" s="135"/>
      <c r="LOE35" s="135"/>
      <c r="LOF35" s="135"/>
      <c r="LOG35" s="135"/>
      <c r="LOH35" s="135"/>
      <c r="LOI35" s="135"/>
      <c r="LOJ35" s="135"/>
      <c r="LOK35" s="135"/>
      <c r="LOL35" s="135"/>
      <c r="LOM35" s="135"/>
      <c r="LON35" s="135"/>
      <c r="LOO35" s="135"/>
      <c r="LOP35" s="135"/>
      <c r="LOQ35" s="135"/>
      <c r="LOR35" s="135"/>
      <c r="LOS35" s="135"/>
      <c r="LOT35" s="135"/>
      <c r="LOU35" s="135"/>
      <c r="LOV35" s="135"/>
      <c r="LOW35" s="135"/>
      <c r="LOX35" s="135"/>
      <c r="LOY35" s="135"/>
      <c r="LOZ35" s="135"/>
      <c r="LPA35" s="135"/>
      <c r="LPB35" s="135"/>
      <c r="LPC35" s="135"/>
      <c r="LPD35" s="135"/>
      <c r="LPE35" s="135"/>
      <c r="LPF35" s="135"/>
      <c r="LPG35" s="135"/>
      <c r="LPH35" s="135"/>
      <c r="LPI35" s="135"/>
      <c r="LPJ35" s="135"/>
      <c r="LPK35" s="135"/>
      <c r="LPL35" s="135"/>
      <c r="LPM35" s="135"/>
      <c r="LPN35" s="135"/>
      <c r="LPO35" s="135"/>
      <c r="LPP35" s="135"/>
      <c r="LPQ35" s="135"/>
      <c r="LPR35" s="135"/>
      <c r="LPS35" s="135"/>
      <c r="LPT35" s="135"/>
      <c r="LPU35" s="135"/>
      <c r="LPV35" s="135"/>
      <c r="LPW35" s="135"/>
      <c r="LPX35" s="135"/>
      <c r="LPY35" s="135"/>
      <c r="LPZ35" s="135"/>
      <c r="LQA35" s="135"/>
      <c r="LQB35" s="135"/>
      <c r="LQC35" s="135"/>
      <c r="LQD35" s="135"/>
      <c r="LQE35" s="135"/>
      <c r="LQF35" s="135"/>
      <c r="LQG35" s="135"/>
      <c r="LQH35" s="135"/>
      <c r="LQI35" s="135"/>
      <c r="LQJ35" s="135"/>
      <c r="LQK35" s="135"/>
      <c r="LQL35" s="135"/>
      <c r="LQM35" s="135"/>
      <c r="LQN35" s="135"/>
      <c r="LQO35" s="135"/>
      <c r="LQP35" s="135"/>
      <c r="LQQ35" s="135"/>
      <c r="LQR35" s="135"/>
      <c r="LQS35" s="135"/>
      <c r="LQT35" s="135"/>
      <c r="LQU35" s="135"/>
      <c r="LQV35" s="135"/>
      <c r="LQW35" s="135"/>
      <c r="LQX35" s="135"/>
      <c r="LQY35" s="135"/>
      <c r="LQZ35" s="135"/>
      <c r="LRA35" s="135"/>
      <c r="LRB35" s="135"/>
      <c r="LRC35" s="135"/>
      <c r="LRD35" s="135"/>
      <c r="LRE35" s="135"/>
      <c r="LRF35" s="135"/>
      <c r="LRG35" s="135"/>
      <c r="LRH35" s="135"/>
      <c r="LRI35" s="135"/>
      <c r="LRJ35" s="135"/>
      <c r="LRK35" s="135"/>
      <c r="LRL35" s="135"/>
      <c r="LRM35" s="135"/>
      <c r="LRN35" s="135"/>
      <c r="LRO35" s="135"/>
      <c r="LRP35" s="135"/>
      <c r="LRQ35" s="135"/>
      <c r="LRR35" s="135"/>
      <c r="LRS35" s="135"/>
      <c r="LRT35" s="135"/>
      <c r="LRU35" s="135"/>
      <c r="LRV35" s="135"/>
      <c r="LRW35" s="135"/>
      <c r="LRX35" s="135"/>
      <c r="LRY35" s="135"/>
      <c r="LRZ35" s="135"/>
      <c r="LSA35" s="135"/>
      <c r="LSB35" s="135"/>
      <c r="LSC35" s="135"/>
      <c r="LSD35" s="135"/>
      <c r="LSE35" s="135"/>
      <c r="LSF35" s="135"/>
      <c r="LSG35" s="135"/>
      <c r="LSH35" s="135"/>
      <c r="LSI35" s="135"/>
      <c r="LSJ35" s="135"/>
      <c r="LSK35" s="135"/>
      <c r="LSL35" s="135"/>
      <c r="LSM35" s="135"/>
      <c r="LSN35" s="135"/>
      <c r="LSO35" s="135"/>
      <c r="LSP35" s="135"/>
      <c r="LSQ35" s="135"/>
      <c r="LSR35" s="135"/>
      <c r="LSS35" s="135"/>
      <c r="LST35" s="135"/>
      <c r="LSU35" s="135"/>
      <c r="LSV35" s="135"/>
      <c r="LSW35" s="135"/>
      <c r="LSX35" s="135"/>
      <c r="LSY35" s="135"/>
      <c r="LSZ35" s="135"/>
      <c r="LTA35" s="135"/>
      <c r="LTB35" s="135"/>
      <c r="LTC35" s="135"/>
      <c r="LTD35" s="135"/>
      <c r="LTE35" s="135"/>
      <c r="LTF35" s="135"/>
      <c r="LTG35" s="135"/>
      <c r="LTH35" s="135"/>
      <c r="LTI35" s="135"/>
      <c r="LTJ35" s="135"/>
      <c r="LTK35" s="135"/>
      <c r="LTL35" s="135"/>
      <c r="LTM35" s="135"/>
      <c r="LTN35" s="135"/>
      <c r="LTO35" s="135"/>
      <c r="LTP35" s="135"/>
      <c r="LTQ35" s="135"/>
      <c r="LTR35" s="135"/>
      <c r="LTS35" s="135"/>
      <c r="LTT35" s="135"/>
      <c r="LTU35" s="135"/>
      <c r="LTV35" s="135"/>
      <c r="LTW35" s="135"/>
      <c r="LTX35" s="135"/>
      <c r="LTY35" s="135"/>
      <c r="LTZ35" s="135"/>
      <c r="LUA35" s="135"/>
      <c r="LUB35" s="135"/>
      <c r="LUC35" s="135"/>
      <c r="LUD35" s="135"/>
      <c r="LUE35" s="135"/>
      <c r="LUF35" s="135"/>
      <c r="LUG35" s="135"/>
      <c r="LUH35" s="135"/>
      <c r="LUI35" s="135"/>
      <c r="LUJ35" s="135"/>
      <c r="LUK35" s="135"/>
      <c r="LUL35" s="135"/>
      <c r="LUM35" s="135"/>
      <c r="LUN35" s="135"/>
      <c r="LUO35" s="135"/>
      <c r="LUP35" s="135"/>
      <c r="LUQ35" s="135"/>
      <c r="LUR35" s="135"/>
      <c r="LUS35" s="135"/>
      <c r="LUT35" s="135"/>
      <c r="LUU35" s="135"/>
      <c r="LUV35" s="135"/>
      <c r="LUW35" s="135"/>
      <c r="LUX35" s="135"/>
      <c r="LUY35" s="135"/>
      <c r="LUZ35" s="135"/>
      <c r="LVA35" s="135"/>
      <c r="LVB35" s="135"/>
      <c r="LVC35" s="135"/>
      <c r="LVD35" s="135"/>
      <c r="LVE35" s="135"/>
      <c r="LVF35" s="135"/>
      <c r="LVG35" s="135"/>
      <c r="LVH35" s="135"/>
      <c r="LVI35" s="135"/>
      <c r="LVJ35" s="135"/>
      <c r="LVK35" s="135"/>
      <c r="LVL35" s="135"/>
      <c r="LVM35" s="135"/>
      <c r="LVN35" s="135"/>
      <c r="LVO35" s="135"/>
      <c r="LVP35" s="135"/>
      <c r="LVQ35" s="135"/>
      <c r="LVR35" s="135"/>
      <c r="LVS35" s="135"/>
      <c r="LVT35" s="135"/>
      <c r="LVU35" s="135"/>
      <c r="LVV35" s="135"/>
      <c r="LVW35" s="135"/>
      <c r="LVX35" s="135"/>
      <c r="LVY35" s="135"/>
      <c r="LVZ35" s="135"/>
      <c r="LWA35" s="135"/>
      <c r="LWB35" s="135"/>
      <c r="LWC35" s="135"/>
      <c r="LWD35" s="135"/>
      <c r="LWE35" s="135"/>
      <c r="LWF35" s="135"/>
      <c r="LWG35" s="135"/>
      <c r="LWH35" s="135"/>
      <c r="LWI35" s="135"/>
      <c r="LWJ35" s="135"/>
      <c r="LWK35" s="135"/>
      <c r="LWL35" s="135"/>
      <c r="LWM35" s="135"/>
      <c r="LWN35" s="135"/>
      <c r="LWO35" s="135"/>
      <c r="LWP35" s="135"/>
      <c r="LWQ35" s="135"/>
      <c r="LWR35" s="135"/>
      <c r="LWS35" s="135"/>
      <c r="LWT35" s="135"/>
      <c r="LWU35" s="135"/>
      <c r="LWV35" s="135"/>
      <c r="LWW35" s="135"/>
      <c r="LWX35" s="135"/>
      <c r="LWY35" s="135"/>
      <c r="LWZ35" s="135"/>
      <c r="LXA35" s="135"/>
      <c r="LXB35" s="135"/>
      <c r="LXC35" s="135"/>
      <c r="LXD35" s="135"/>
      <c r="LXE35" s="135"/>
      <c r="LXF35" s="135"/>
      <c r="LXG35" s="135"/>
      <c r="LXH35" s="135"/>
      <c r="LXI35" s="135"/>
      <c r="LXJ35" s="135"/>
      <c r="LXK35" s="135"/>
      <c r="LXL35" s="135"/>
      <c r="LXM35" s="135"/>
      <c r="LXN35" s="135"/>
      <c r="LXO35" s="135"/>
      <c r="LXP35" s="135"/>
      <c r="LXQ35" s="135"/>
      <c r="LXR35" s="135"/>
      <c r="LXS35" s="135"/>
      <c r="LXT35" s="135"/>
      <c r="LXU35" s="135"/>
      <c r="LXV35" s="135"/>
      <c r="LXW35" s="135"/>
      <c r="LXX35" s="135"/>
      <c r="LXY35" s="135"/>
      <c r="LXZ35" s="135"/>
      <c r="LYA35" s="135"/>
      <c r="LYB35" s="135"/>
      <c r="LYC35" s="135"/>
      <c r="LYD35" s="135"/>
      <c r="LYE35" s="135"/>
      <c r="LYF35" s="135"/>
      <c r="LYG35" s="135"/>
      <c r="LYH35" s="135"/>
      <c r="LYI35" s="135"/>
      <c r="LYJ35" s="135"/>
      <c r="LYK35" s="135"/>
      <c r="LYL35" s="135"/>
      <c r="LYM35" s="135"/>
      <c r="LYN35" s="135"/>
      <c r="LYO35" s="135"/>
      <c r="LYP35" s="135"/>
      <c r="LYQ35" s="135"/>
      <c r="LYR35" s="135"/>
      <c r="LYS35" s="135"/>
      <c r="LYT35" s="135"/>
      <c r="LYU35" s="135"/>
      <c r="LYV35" s="135"/>
      <c r="LYW35" s="135"/>
      <c r="LYX35" s="135"/>
      <c r="LYY35" s="135"/>
      <c r="LYZ35" s="135"/>
      <c r="LZA35" s="135"/>
      <c r="LZB35" s="135"/>
      <c r="LZC35" s="135"/>
      <c r="LZD35" s="135"/>
      <c r="LZE35" s="135"/>
      <c r="LZF35" s="135"/>
      <c r="LZG35" s="135"/>
      <c r="LZH35" s="135"/>
      <c r="LZI35" s="135"/>
      <c r="LZJ35" s="135"/>
      <c r="LZK35" s="135"/>
      <c r="LZL35" s="135"/>
      <c r="LZM35" s="135"/>
      <c r="LZN35" s="135"/>
      <c r="LZO35" s="135"/>
      <c r="LZP35" s="135"/>
      <c r="LZQ35" s="135"/>
      <c r="LZR35" s="135"/>
      <c r="LZS35" s="135"/>
      <c r="LZT35" s="135"/>
      <c r="LZU35" s="135"/>
      <c r="LZV35" s="135"/>
      <c r="LZW35" s="135"/>
      <c r="LZX35" s="135"/>
      <c r="LZY35" s="135"/>
      <c r="LZZ35" s="135"/>
      <c r="MAA35" s="135"/>
      <c r="MAB35" s="135"/>
      <c r="MAC35" s="135"/>
      <c r="MAD35" s="135"/>
      <c r="MAE35" s="135"/>
      <c r="MAF35" s="135"/>
      <c r="MAG35" s="135"/>
      <c r="MAH35" s="135"/>
      <c r="MAI35" s="135"/>
      <c r="MAJ35" s="135"/>
      <c r="MAK35" s="135"/>
      <c r="MAL35" s="135"/>
      <c r="MAM35" s="135"/>
      <c r="MAN35" s="135"/>
      <c r="MAO35" s="135"/>
      <c r="MAP35" s="135"/>
      <c r="MAQ35" s="135"/>
      <c r="MAR35" s="135"/>
      <c r="MAS35" s="135"/>
      <c r="MAT35" s="135"/>
      <c r="MAU35" s="135"/>
      <c r="MAV35" s="135"/>
      <c r="MAW35" s="135"/>
      <c r="MAX35" s="135"/>
      <c r="MAY35" s="135"/>
      <c r="MAZ35" s="135"/>
      <c r="MBA35" s="135"/>
      <c r="MBB35" s="135"/>
      <c r="MBC35" s="135"/>
      <c r="MBD35" s="135"/>
      <c r="MBE35" s="135"/>
      <c r="MBF35" s="135"/>
      <c r="MBG35" s="135"/>
      <c r="MBH35" s="135"/>
      <c r="MBI35" s="135"/>
      <c r="MBJ35" s="135"/>
      <c r="MBK35" s="135"/>
      <c r="MBL35" s="135"/>
      <c r="MBM35" s="135"/>
      <c r="MBN35" s="135"/>
      <c r="MBO35" s="135"/>
      <c r="MBP35" s="135"/>
      <c r="MBQ35" s="135"/>
      <c r="MBR35" s="135"/>
      <c r="MBS35" s="135"/>
      <c r="MBT35" s="135"/>
      <c r="MBU35" s="135"/>
      <c r="MBV35" s="135"/>
      <c r="MBW35" s="135"/>
      <c r="MBX35" s="135"/>
      <c r="MBY35" s="135"/>
      <c r="MBZ35" s="135"/>
      <c r="MCA35" s="135"/>
      <c r="MCB35" s="135"/>
      <c r="MCC35" s="135"/>
      <c r="MCD35" s="135"/>
      <c r="MCE35" s="135"/>
      <c r="MCF35" s="135"/>
      <c r="MCG35" s="135"/>
      <c r="MCH35" s="135"/>
      <c r="MCI35" s="135"/>
      <c r="MCJ35" s="135"/>
      <c r="MCK35" s="135"/>
      <c r="MCL35" s="135"/>
      <c r="MCM35" s="135"/>
      <c r="MCN35" s="135"/>
      <c r="MCO35" s="135"/>
      <c r="MCP35" s="135"/>
      <c r="MCQ35" s="135"/>
      <c r="MCR35" s="135"/>
      <c r="MCS35" s="135"/>
      <c r="MCT35" s="135"/>
      <c r="MCU35" s="135"/>
      <c r="MCV35" s="135"/>
      <c r="MCW35" s="135"/>
      <c r="MCX35" s="135"/>
      <c r="MCY35" s="135"/>
      <c r="MCZ35" s="135"/>
      <c r="MDA35" s="135"/>
      <c r="MDB35" s="135"/>
      <c r="MDC35" s="135"/>
      <c r="MDD35" s="135"/>
      <c r="MDE35" s="135"/>
      <c r="MDF35" s="135"/>
      <c r="MDG35" s="135"/>
      <c r="MDH35" s="135"/>
      <c r="MDI35" s="135"/>
      <c r="MDJ35" s="135"/>
      <c r="MDK35" s="135"/>
      <c r="MDL35" s="135"/>
      <c r="MDM35" s="135"/>
      <c r="MDN35" s="135"/>
      <c r="MDO35" s="135"/>
      <c r="MDP35" s="135"/>
      <c r="MDQ35" s="135"/>
      <c r="MDR35" s="135"/>
      <c r="MDS35" s="135"/>
      <c r="MDT35" s="135"/>
      <c r="MDU35" s="135"/>
      <c r="MDV35" s="135"/>
      <c r="MDW35" s="135"/>
      <c r="MDX35" s="135"/>
      <c r="MDY35" s="135"/>
      <c r="MDZ35" s="135"/>
      <c r="MEA35" s="135"/>
      <c r="MEB35" s="135"/>
      <c r="MEC35" s="135"/>
      <c r="MED35" s="135"/>
      <c r="MEE35" s="135"/>
      <c r="MEF35" s="135"/>
      <c r="MEG35" s="135"/>
      <c r="MEH35" s="135"/>
      <c r="MEI35" s="135"/>
      <c r="MEJ35" s="135"/>
      <c r="MEK35" s="135"/>
      <c r="MEL35" s="135"/>
      <c r="MEM35" s="135"/>
      <c r="MEN35" s="135"/>
      <c r="MEO35" s="135"/>
      <c r="MEP35" s="135"/>
      <c r="MEQ35" s="135"/>
      <c r="MER35" s="135"/>
      <c r="MES35" s="135"/>
      <c r="MET35" s="135"/>
      <c r="MEU35" s="135"/>
      <c r="MEV35" s="135"/>
      <c r="MEW35" s="135"/>
      <c r="MEX35" s="135"/>
      <c r="MEY35" s="135"/>
      <c r="MEZ35" s="135"/>
      <c r="MFA35" s="135"/>
      <c r="MFB35" s="135"/>
      <c r="MFC35" s="135"/>
      <c r="MFD35" s="135"/>
      <c r="MFE35" s="135"/>
      <c r="MFF35" s="135"/>
      <c r="MFG35" s="135"/>
      <c r="MFH35" s="135"/>
      <c r="MFI35" s="135"/>
      <c r="MFJ35" s="135"/>
      <c r="MFK35" s="135"/>
      <c r="MFL35" s="135"/>
      <c r="MFM35" s="135"/>
      <c r="MFN35" s="135"/>
      <c r="MFO35" s="135"/>
      <c r="MFP35" s="135"/>
      <c r="MFQ35" s="135"/>
      <c r="MFR35" s="135"/>
      <c r="MFS35" s="135"/>
      <c r="MFT35" s="135"/>
      <c r="MFU35" s="135"/>
      <c r="MFV35" s="135"/>
      <c r="MFW35" s="135"/>
      <c r="MFX35" s="135"/>
      <c r="MFY35" s="135"/>
      <c r="MFZ35" s="135"/>
      <c r="MGA35" s="135"/>
      <c r="MGB35" s="135"/>
      <c r="MGC35" s="135"/>
      <c r="MGD35" s="135"/>
      <c r="MGE35" s="135"/>
      <c r="MGF35" s="135"/>
      <c r="MGG35" s="135"/>
      <c r="MGH35" s="135"/>
      <c r="MGI35" s="135"/>
      <c r="MGJ35" s="135"/>
      <c r="MGK35" s="135"/>
      <c r="MGL35" s="135"/>
      <c r="MGM35" s="135"/>
      <c r="MGN35" s="135"/>
      <c r="MGO35" s="135"/>
      <c r="MGP35" s="135"/>
      <c r="MGQ35" s="135"/>
      <c r="MGR35" s="135"/>
      <c r="MGS35" s="135"/>
      <c r="MGT35" s="135"/>
      <c r="MGU35" s="135"/>
      <c r="MGV35" s="135"/>
      <c r="MGW35" s="135"/>
      <c r="MGX35" s="135"/>
      <c r="MGY35" s="135"/>
      <c r="MGZ35" s="135"/>
      <c r="MHA35" s="135"/>
      <c r="MHB35" s="135"/>
      <c r="MHC35" s="135"/>
      <c r="MHD35" s="135"/>
      <c r="MHE35" s="135"/>
      <c r="MHF35" s="135"/>
      <c r="MHG35" s="135"/>
      <c r="MHH35" s="135"/>
      <c r="MHI35" s="135"/>
      <c r="MHJ35" s="135"/>
      <c r="MHK35" s="135"/>
      <c r="MHL35" s="135"/>
      <c r="MHM35" s="135"/>
      <c r="MHN35" s="135"/>
      <c r="MHO35" s="135"/>
      <c r="MHP35" s="135"/>
      <c r="MHQ35" s="135"/>
      <c r="MHR35" s="135"/>
      <c r="MHS35" s="135"/>
      <c r="MHT35" s="135"/>
      <c r="MHU35" s="135"/>
      <c r="MHV35" s="135"/>
      <c r="MHW35" s="135"/>
      <c r="MHX35" s="135"/>
      <c r="MHY35" s="135"/>
      <c r="MHZ35" s="135"/>
      <c r="MIA35" s="135"/>
      <c r="MIB35" s="135"/>
      <c r="MIC35" s="135"/>
      <c r="MID35" s="135"/>
      <c r="MIE35" s="135"/>
      <c r="MIF35" s="135"/>
      <c r="MIG35" s="135"/>
      <c r="MIH35" s="135"/>
      <c r="MII35" s="135"/>
      <c r="MIJ35" s="135"/>
      <c r="MIK35" s="135"/>
      <c r="MIL35" s="135"/>
      <c r="MIM35" s="135"/>
      <c r="MIN35" s="135"/>
      <c r="MIO35" s="135"/>
      <c r="MIP35" s="135"/>
      <c r="MIQ35" s="135"/>
      <c r="MIR35" s="135"/>
      <c r="MIS35" s="135"/>
      <c r="MIT35" s="135"/>
      <c r="MIU35" s="135"/>
      <c r="MIV35" s="135"/>
      <c r="MIW35" s="135"/>
      <c r="MIX35" s="135"/>
      <c r="MIY35" s="135"/>
      <c r="MIZ35" s="135"/>
      <c r="MJA35" s="135"/>
      <c r="MJB35" s="135"/>
      <c r="MJC35" s="135"/>
      <c r="MJD35" s="135"/>
      <c r="MJE35" s="135"/>
      <c r="MJF35" s="135"/>
      <c r="MJG35" s="135"/>
      <c r="MJH35" s="135"/>
      <c r="MJI35" s="135"/>
      <c r="MJJ35" s="135"/>
      <c r="MJK35" s="135"/>
      <c r="MJL35" s="135"/>
      <c r="MJM35" s="135"/>
      <c r="MJN35" s="135"/>
      <c r="MJO35" s="135"/>
      <c r="MJP35" s="135"/>
      <c r="MJQ35" s="135"/>
      <c r="MJR35" s="135"/>
      <c r="MJS35" s="135"/>
      <c r="MJT35" s="135"/>
      <c r="MJU35" s="135"/>
      <c r="MJV35" s="135"/>
      <c r="MJW35" s="135"/>
      <c r="MJX35" s="135"/>
      <c r="MJY35" s="135"/>
      <c r="MJZ35" s="135"/>
      <c r="MKA35" s="135"/>
      <c r="MKB35" s="135"/>
      <c r="MKC35" s="135"/>
      <c r="MKD35" s="135"/>
      <c r="MKE35" s="135"/>
      <c r="MKF35" s="135"/>
      <c r="MKG35" s="135"/>
      <c r="MKH35" s="135"/>
      <c r="MKI35" s="135"/>
      <c r="MKJ35" s="135"/>
      <c r="MKK35" s="135"/>
      <c r="MKL35" s="135"/>
      <c r="MKM35" s="135"/>
      <c r="MKN35" s="135"/>
      <c r="MKO35" s="135"/>
      <c r="MKP35" s="135"/>
      <c r="MKQ35" s="135"/>
      <c r="MKR35" s="135"/>
      <c r="MKS35" s="135"/>
      <c r="MKT35" s="135"/>
      <c r="MKU35" s="135"/>
      <c r="MKV35" s="135"/>
      <c r="MKW35" s="135"/>
      <c r="MKX35" s="135"/>
      <c r="MKY35" s="135"/>
      <c r="MKZ35" s="135"/>
      <c r="MLA35" s="135"/>
      <c r="MLB35" s="135"/>
      <c r="MLC35" s="135"/>
      <c r="MLD35" s="135"/>
      <c r="MLE35" s="135"/>
      <c r="MLF35" s="135"/>
      <c r="MLG35" s="135"/>
      <c r="MLH35" s="135"/>
      <c r="MLI35" s="135"/>
      <c r="MLJ35" s="135"/>
      <c r="MLK35" s="135"/>
      <c r="MLL35" s="135"/>
      <c r="MLM35" s="135"/>
      <c r="MLN35" s="135"/>
      <c r="MLO35" s="135"/>
      <c r="MLP35" s="135"/>
      <c r="MLQ35" s="135"/>
      <c r="MLR35" s="135"/>
      <c r="MLS35" s="135"/>
      <c r="MLT35" s="135"/>
      <c r="MLU35" s="135"/>
      <c r="MLV35" s="135"/>
      <c r="MLW35" s="135"/>
      <c r="MLX35" s="135"/>
      <c r="MLY35" s="135"/>
      <c r="MLZ35" s="135"/>
      <c r="MMA35" s="135"/>
      <c r="MMB35" s="135"/>
      <c r="MMC35" s="135"/>
      <c r="MMD35" s="135"/>
      <c r="MME35" s="135"/>
      <c r="MMF35" s="135"/>
      <c r="MMG35" s="135"/>
      <c r="MMH35" s="135"/>
      <c r="MMI35" s="135"/>
      <c r="MMJ35" s="135"/>
      <c r="MMK35" s="135"/>
      <c r="MML35" s="135"/>
      <c r="MMM35" s="135"/>
      <c r="MMN35" s="135"/>
      <c r="MMO35" s="135"/>
      <c r="MMP35" s="135"/>
      <c r="MMQ35" s="135"/>
      <c r="MMR35" s="135"/>
      <c r="MMS35" s="135"/>
      <c r="MMT35" s="135"/>
      <c r="MMU35" s="135"/>
      <c r="MMV35" s="135"/>
      <c r="MMW35" s="135"/>
      <c r="MMX35" s="135"/>
      <c r="MMY35" s="135"/>
      <c r="MMZ35" s="135"/>
      <c r="MNA35" s="135"/>
      <c r="MNB35" s="135"/>
      <c r="MNC35" s="135"/>
      <c r="MND35" s="135"/>
      <c r="MNE35" s="135"/>
      <c r="MNF35" s="135"/>
      <c r="MNG35" s="135"/>
      <c r="MNH35" s="135"/>
      <c r="MNI35" s="135"/>
      <c r="MNJ35" s="135"/>
      <c r="MNK35" s="135"/>
      <c r="MNL35" s="135"/>
      <c r="MNM35" s="135"/>
      <c r="MNN35" s="135"/>
      <c r="MNO35" s="135"/>
      <c r="MNP35" s="135"/>
      <c r="MNQ35" s="135"/>
      <c r="MNR35" s="135"/>
      <c r="MNS35" s="135"/>
      <c r="MNT35" s="135"/>
      <c r="MNU35" s="135"/>
      <c r="MNV35" s="135"/>
      <c r="MNW35" s="135"/>
      <c r="MNX35" s="135"/>
      <c r="MNY35" s="135"/>
      <c r="MNZ35" s="135"/>
      <c r="MOA35" s="135"/>
      <c r="MOB35" s="135"/>
      <c r="MOC35" s="135"/>
      <c r="MOD35" s="135"/>
      <c r="MOE35" s="135"/>
      <c r="MOF35" s="135"/>
      <c r="MOG35" s="135"/>
      <c r="MOH35" s="135"/>
      <c r="MOI35" s="135"/>
      <c r="MOJ35" s="135"/>
      <c r="MOK35" s="135"/>
      <c r="MOL35" s="135"/>
      <c r="MOM35" s="135"/>
      <c r="MON35" s="135"/>
      <c r="MOO35" s="135"/>
      <c r="MOP35" s="135"/>
      <c r="MOQ35" s="135"/>
      <c r="MOR35" s="135"/>
      <c r="MOS35" s="135"/>
      <c r="MOT35" s="135"/>
      <c r="MOU35" s="135"/>
      <c r="MOV35" s="135"/>
      <c r="MOW35" s="135"/>
      <c r="MOX35" s="135"/>
      <c r="MOY35" s="135"/>
      <c r="MOZ35" s="135"/>
      <c r="MPA35" s="135"/>
      <c r="MPB35" s="135"/>
      <c r="MPC35" s="135"/>
      <c r="MPD35" s="135"/>
      <c r="MPE35" s="135"/>
      <c r="MPF35" s="135"/>
      <c r="MPG35" s="135"/>
      <c r="MPH35" s="135"/>
      <c r="MPI35" s="135"/>
      <c r="MPJ35" s="135"/>
      <c r="MPK35" s="135"/>
      <c r="MPL35" s="135"/>
      <c r="MPM35" s="135"/>
      <c r="MPN35" s="135"/>
      <c r="MPO35" s="135"/>
      <c r="MPP35" s="135"/>
      <c r="MPQ35" s="135"/>
      <c r="MPR35" s="135"/>
      <c r="MPS35" s="135"/>
      <c r="MPT35" s="135"/>
      <c r="MPU35" s="135"/>
      <c r="MPV35" s="135"/>
      <c r="MPW35" s="135"/>
      <c r="MPX35" s="135"/>
      <c r="MPY35" s="135"/>
      <c r="MPZ35" s="135"/>
      <c r="MQA35" s="135"/>
      <c r="MQB35" s="135"/>
      <c r="MQC35" s="135"/>
      <c r="MQD35" s="135"/>
      <c r="MQE35" s="135"/>
      <c r="MQF35" s="135"/>
      <c r="MQG35" s="135"/>
      <c r="MQH35" s="135"/>
      <c r="MQI35" s="135"/>
      <c r="MQJ35" s="135"/>
      <c r="MQK35" s="135"/>
      <c r="MQL35" s="135"/>
      <c r="MQM35" s="135"/>
      <c r="MQN35" s="135"/>
      <c r="MQO35" s="135"/>
      <c r="MQP35" s="135"/>
      <c r="MQQ35" s="135"/>
      <c r="MQR35" s="135"/>
      <c r="MQS35" s="135"/>
      <c r="MQT35" s="135"/>
      <c r="MQU35" s="135"/>
      <c r="MQV35" s="135"/>
      <c r="MQW35" s="135"/>
      <c r="MQX35" s="135"/>
      <c r="MQY35" s="135"/>
      <c r="MQZ35" s="135"/>
      <c r="MRA35" s="135"/>
      <c r="MRB35" s="135"/>
      <c r="MRC35" s="135"/>
      <c r="MRD35" s="135"/>
      <c r="MRE35" s="135"/>
      <c r="MRF35" s="135"/>
      <c r="MRG35" s="135"/>
      <c r="MRH35" s="135"/>
      <c r="MRI35" s="135"/>
      <c r="MRJ35" s="135"/>
      <c r="MRK35" s="135"/>
      <c r="MRL35" s="135"/>
      <c r="MRM35" s="135"/>
      <c r="MRN35" s="135"/>
      <c r="MRO35" s="135"/>
      <c r="MRP35" s="135"/>
      <c r="MRQ35" s="135"/>
      <c r="MRR35" s="135"/>
      <c r="MRS35" s="135"/>
      <c r="MRT35" s="135"/>
      <c r="MRU35" s="135"/>
      <c r="MRV35" s="135"/>
      <c r="MRW35" s="135"/>
      <c r="MRX35" s="135"/>
      <c r="MRY35" s="135"/>
      <c r="MRZ35" s="135"/>
      <c r="MSA35" s="135"/>
      <c r="MSB35" s="135"/>
      <c r="MSC35" s="135"/>
      <c r="MSD35" s="135"/>
      <c r="MSE35" s="135"/>
      <c r="MSF35" s="135"/>
      <c r="MSG35" s="135"/>
      <c r="MSH35" s="135"/>
      <c r="MSI35" s="135"/>
      <c r="MSJ35" s="135"/>
      <c r="MSK35" s="135"/>
      <c r="MSL35" s="135"/>
      <c r="MSM35" s="135"/>
      <c r="MSN35" s="135"/>
      <c r="MSO35" s="135"/>
      <c r="MSP35" s="135"/>
      <c r="MSQ35" s="135"/>
      <c r="MSR35" s="135"/>
      <c r="MSS35" s="135"/>
      <c r="MST35" s="135"/>
      <c r="MSU35" s="135"/>
      <c r="MSV35" s="135"/>
      <c r="MSW35" s="135"/>
      <c r="MSX35" s="135"/>
      <c r="MSY35" s="135"/>
      <c r="MSZ35" s="135"/>
      <c r="MTA35" s="135"/>
      <c r="MTB35" s="135"/>
      <c r="MTC35" s="135"/>
      <c r="MTD35" s="135"/>
      <c r="MTE35" s="135"/>
      <c r="MTF35" s="135"/>
      <c r="MTG35" s="135"/>
      <c r="MTH35" s="135"/>
      <c r="MTI35" s="135"/>
      <c r="MTJ35" s="135"/>
      <c r="MTK35" s="135"/>
      <c r="MTL35" s="135"/>
      <c r="MTM35" s="135"/>
      <c r="MTN35" s="135"/>
      <c r="MTO35" s="135"/>
      <c r="MTP35" s="135"/>
      <c r="MTQ35" s="135"/>
      <c r="MTR35" s="135"/>
      <c r="MTS35" s="135"/>
      <c r="MTT35" s="135"/>
      <c r="MTU35" s="135"/>
      <c r="MTV35" s="135"/>
      <c r="MTW35" s="135"/>
      <c r="MTX35" s="135"/>
      <c r="MTY35" s="135"/>
      <c r="MTZ35" s="135"/>
      <c r="MUA35" s="135"/>
      <c r="MUB35" s="135"/>
      <c r="MUC35" s="135"/>
      <c r="MUD35" s="135"/>
      <c r="MUE35" s="135"/>
      <c r="MUF35" s="135"/>
      <c r="MUG35" s="135"/>
      <c r="MUH35" s="135"/>
      <c r="MUI35" s="135"/>
      <c r="MUJ35" s="135"/>
      <c r="MUK35" s="135"/>
      <c r="MUL35" s="135"/>
      <c r="MUM35" s="135"/>
      <c r="MUN35" s="135"/>
      <c r="MUO35" s="135"/>
      <c r="MUP35" s="135"/>
      <c r="MUQ35" s="135"/>
      <c r="MUR35" s="135"/>
      <c r="MUS35" s="135"/>
      <c r="MUT35" s="135"/>
      <c r="MUU35" s="135"/>
      <c r="MUV35" s="135"/>
      <c r="MUW35" s="135"/>
      <c r="MUX35" s="135"/>
      <c r="MUY35" s="135"/>
      <c r="MUZ35" s="135"/>
      <c r="MVA35" s="135"/>
      <c r="MVB35" s="135"/>
      <c r="MVC35" s="135"/>
      <c r="MVD35" s="135"/>
      <c r="MVE35" s="135"/>
      <c r="MVF35" s="135"/>
      <c r="MVG35" s="135"/>
      <c r="MVH35" s="135"/>
      <c r="MVI35" s="135"/>
      <c r="MVJ35" s="135"/>
      <c r="MVK35" s="135"/>
      <c r="MVL35" s="135"/>
      <c r="MVM35" s="135"/>
      <c r="MVN35" s="135"/>
      <c r="MVO35" s="135"/>
      <c r="MVP35" s="135"/>
      <c r="MVQ35" s="135"/>
      <c r="MVR35" s="135"/>
      <c r="MVS35" s="135"/>
      <c r="MVT35" s="135"/>
      <c r="MVU35" s="135"/>
      <c r="MVV35" s="135"/>
      <c r="MVW35" s="135"/>
      <c r="MVX35" s="135"/>
      <c r="MVY35" s="135"/>
      <c r="MVZ35" s="135"/>
      <c r="MWA35" s="135"/>
      <c r="MWB35" s="135"/>
      <c r="MWC35" s="135"/>
      <c r="MWD35" s="135"/>
      <c r="MWE35" s="135"/>
      <c r="MWF35" s="135"/>
      <c r="MWG35" s="135"/>
      <c r="MWH35" s="135"/>
      <c r="MWI35" s="135"/>
      <c r="MWJ35" s="135"/>
      <c r="MWK35" s="135"/>
      <c r="MWL35" s="135"/>
      <c r="MWM35" s="135"/>
      <c r="MWN35" s="135"/>
      <c r="MWO35" s="135"/>
      <c r="MWP35" s="135"/>
      <c r="MWQ35" s="135"/>
      <c r="MWR35" s="135"/>
      <c r="MWS35" s="135"/>
      <c r="MWT35" s="135"/>
      <c r="MWU35" s="135"/>
      <c r="MWV35" s="135"/>
      <c r="MWW35" s="135"/>
      <c r="MWX35" s="135"/>
      <c r="MWY35" s="135"/>
      <c r="MWZ35" s="135"/>
      <c r="MXA35" s="135"/>
      <c r="MXB35" s="135"/>
      <c r="MXC35" s="135"/>
      <c r="MXD35" s="135"/>
      <c r="MXE35" s="135"/>
      <c r="MXF35" s="135"/>
      <c r="MXG35" s="135"/>
      <c r="MXH35" s="135"/>
      <c r="MXI35" s="135"/>
      <c r="MXJ35" s="135"/>
      <c r="MXK35" s="135"/>
      <c r="MXL35" s="135"/>
      <c r="MXM35" s="135"/>
      <c r="MXN35" s="135"/>
      <c r="MXO35" s="135"/>
      <c r="MXP35" s="135"/>
      <c r="MXQ35" s="135"/>
      <c r="MXR35" s="135"/>
      <c r="MXS35" s="135"/>
      <c r="MXT35" s="135"/>
      <c r="MXU35" s="135"/>
      <c r="MXV35" s="135"/>
      <c r="MXW35" s="135"/>
      <c r="MXX35" s="135"/>
      <c r="MXY35" s="135"/>
      <c r="MXZ35" s="135"/>
      <c r="MYA35" s="135"/>
      <c r="MYB35" s="135"/>
      <c r="MYC35" s="135"/>
      <c r="MYD35" s="135"/>
      <c r="MYE35" s="135"/>
      <c r="MYF35" s="135"/>
      <c r="MYG35" s="135"/>
      <c r="MYH35" s="135"/>
      <c r="MYI35" s="135"/>
      <c r="MYJ35" s="135"/>
      <c r="MYK35" s="135"/>
      <c r="MYL35" s="135"/>
      <c r="MYM35" s="135"/>
      <c r="MYN35" s="135"/>
      <c r="MYO35" s="135"/>
      <c r="MYP35" s="135"/>
      <c r="MYQ35" s="135"/>
      <c r="MYR35" s="135"/>
      <c r="MYS35" s="135"/>
      <c r="MYT35" s="135"/>
      <c r="MYU35" s="135"/>
      <c r="MYV35" s="135"/>
      <c r="MYW35" s="135"/>
      <c r="MYX35" s="135"/>
      <c r="MYY35" s="135"/>
      <c r="MYZ35" s="135"/>
      <c r="MZA35" s="135"/>
      <c r="MZB35" s="135"/>
      <c r="MZC35" s="135"/>
      <c r="MZD35" s="135"/>
      <c r="MZE35" s="135"/>
      <c r="MZF35" s="135"/>
      <c r="MZG35" s="135"/>
      <c r="MZH35" s="135"/>
      <c r="MZI35" s="135"/>
      <c r="MZJ35" s="135"/>
      <c r="MZK35" s="135"/>
      <c r="MZL35" s="135"/>
      <c r="MZM35" s="135"/>
      <c r="MZN35" s="135"/>
      <c r="MZO35" s="135"/>
      <c r="MZP35" s="135"/>
      <c r="MZQ35" s="135"/>
      <c r="MZR35" s="135"/>
      <c r="MZS35" s="135"/>
      <c r="MZT35" s="135"/>
      <c r="MZU35" s="135"/>
      <c r="MZV35" s="135"/>
      <c r="MZW35" s="135"/>
      <c r="MZX35" s="135"/>
      <c r="MZY35" s="135"/>
      <c r="MZZ35" s="135"/>
      <c r="NAA35" s="135"/>
      <c r="NAB35" s="135"/>
      <c r="NAC35" s="135"/>
      <c r="NAD35" s="135"/>
      <c r="NAE35" s="135"/>
      <c r="NAF35" s="135"/>
      <c r="NAG35" s="135"/>
      <c r="NAH35" s="135"/>
      <c r="NAI35" s="135"/>
      <c r="NAJ35" s="135"/>
      <c r="NAK35" s="135"/>
      <c r="NAL35" s="135"/>
      <c r="NAM35" s="135"/>
      <c r="NAN35" s="135"/>
      <c r="NAO35" s="135"/>
      <c r="NAP35" s="135"/>
      <c r="NAQ35" s="135"/>
      <c r="NAR35" s="135"/>
      <c r="NAS35" s="135"/>
      <c r="NAT35" s="135"/>
      <c r="NAU35" s="135"/>
      <c r="NAV35" s="135"/>
      <c r="NAW35" s="135"/>
      <c r="NAX35" s="135"/>
      <c r="NAY35" s="135"/>
      <c r="NAZ35" s="135"/>
      <c r="NBA35" s="135"/>
      <c r="NBB35" s="135"/>
      <c r="NBC35" s="135"/>
      <c r="NBD35" s="135"/>
      <c r="NBE35" s="135"/>
      <c r="NBF35" s="135"/>
      <c r="NBG35" s="135"/>
      <c r="NBH35" s="135"/>
      <c r="NBI35" s="135"/>
      <c r="NBJ35" s="135"/>
      <c r="NBK35" s="135"/>
      <c r="NBL35" s="135"/>
      <c r="NBM35" s="135"/>
      <c r="NBN35" s="135"/>
      <c r="NBO35" s="135"/>
      <c r="NBP35" s="135"/>
      <c r="NBQ35" s="135"/>
      <c r="NBR35" s="135"/>
      <c r="NBS35" s="135"/>
      <c r="NBT35" s="135"/>
      <c r="NBU35" s="135"/>
      <c r="NBV35" s="135"/>
      <c r="NBW35" s="135"/>
      <c r="NBX35" s="135"/>
      <c r="NBY35" s="135"/>
      <c r="NBZ35" s="135"/>
      <c r="NCA35" s="135"/>
      <c r="NCB35" s="135"/>
      <c r="NCC35" s="135"/>
      <c r="NCD35" s="135"/>
      <c r="NCE35" s="135"/>
      <c r="NCF35" s="135"/>
      <c r="NCG35" s="135"/>
      <c r="NCH35" s="135"/>
      <c r="NCI35" s="135"/>
      <c r="NCJ35" s="135"/>
      <c r="NCK35" s="135"/>
      <c r="NCL35" s="135"/>
      <c r="NCM35" s="135"/>
      <c r="NCN35" s="135"/>
      <c r="NCO35" s="135"/>
      <c r="NCP35" s="135"/>
      <c r="NCQ35" s="135"/>
      <c r="NCR35" s="135"/>
      <c r="NCS35" s="135"/>
      <c r="NCT35" s="135"/>
      <c r="NCU35" s="135"/>
      <c r="NCV35" s="135"/>
      <c r="NCW35" s="135"/>
      <c r="NCX35" s="135"/>
      <c r="NCY35" s="135"/>
      <c r="NCZ35" s="135"/>
      <c r="NDA35" s="135"/>
      <c r="NDB35" s="135"/>
      <c r="NDC35" s="135"/>
      <c r="NDD35" s="135"/>
      <c r="NDE35" s="135"/>
      <c r="NDF35" s="135"/>
      <c r="NDG35" s="135"/>
      <c r="NDH35" s="135"/>
      <c r="NDI35" s="135"/>
      <c r="NDJ35" s="135"/>
      <c r="NDK35" s="135"/>
      <c r="NDL35" s="135"/>
      <c r="NDM35" s="135"/>
      <c r="NDN35" s="135"/>
      <c r="NDO35" s="135"/>
      <c r="NDP35" s="135"/>
      <c r="NDQ35" s="135"/>
      <c r="NDR35" s="135"/>
      <c r="NDS35" s="135"/>
      <c r="NDT35" s="135"/>
      <c r="NDU35" s="135"/>
      <c r="NDV35" s="135"/>
      <c r="NDW35" s="135"/>
      <c r="NDX35" s="135"/>
      <c r="NDY35" s="135"/>
      <c r="NDZ35" s="135"/>
      <c r="NEA35" s="135"/>
      <c r="NEB35" s="135"/>
      <c r="NEC35" s="135"/>
      <c r="NED35" s="135"/>
      <c r="NEE35" s="135"/>
      <c r="NEF35" s="135"/>
      <c r="NEG35" s="135"/>
      <c r="NEH35" s="135"/>
      <c r="NEI35" s="135"/>
      <c r="NEJ35" s="135"/>
      <c r="NEK35" s="135"/>
      <c r="NEL35" s="135"/>
      <c r="NEM35" s="135"/>
      <c r="NEN35" s="135"/>
      <c r="NEO35" s="135"/>
      <c r="NEP35" s="135"/>
      <c r="NEQ35" s="135"/>
      <c r="NER35" s="135"/>
      <c r="NES35" s="135"/>
      <c r="NET35" s="135"/>
      <c r="NEU35" s="135"/>
      <c r="NEV35" s="135"/>
      <c r="NEW35" s="135"/>
      <c r="NEX35" s="135"/>
      <c r="NEY35" s="135"/>
      <c r="NEZ35" s="135"/>
      <c r="NFA35" s="135"/>
      <c r="NFB35" s="135"/>
      <c r="NFC35" s="135"/>
      <c r="NFD35" s="135"/>
      <c r="NFE35" s="135"/>
      <c r="NFF35" s="135"/>
      <c r="NFG35" s="135"/>
      <c r="NFH35" s="135"/>
      <c r="NFI35" s="135"/>
      <c r="NFJ35" s="135"/>
      <c r="NFK35" s="135"/>
      <c r="NFL35" s="135"/>
      <c r="NFM35" s="135"/>
      <c r="NFN35" s="135"/>
      <c r="NFO35" s="135"/>
      <c r="NFP35" s="135"/>
      <c r="NFQ35" s="135"/>
      <c r="NFR35" s="135"/>
      <c r="NFS35" s="135"/>
      <c r="NFT35" s="135"/>
      <c r="NFU35" s="135"/>
      <c r="NFV35" s="135"/>
      <c r="NFW35" s="135"/>
      <c r="NFX35" s="135"/>
      <c r="NFY35" s="135"/>
      <c r="NFZ35" s="135"/>
      <c r="NGA35" s="135"/>
      <c r="NGB35" s="135"/>
      <c r="NGC35" s="135"/>
      <c r="NGD35" s="135"/>
      <c r="NGE35" s="135"/>
      <c r="NGF35" s="135"/>
      <c r="NGG35" s="135"/>
      <c r="NGH35" s="135"/>
      <c r="NGI35" s="135"/>
      <c r="NGJ35" s="135"/>
      <c r="NGK35" s="135"/>
      <c r="NGL35" s="135"/>
      <c r="NGM35" s="135"/>
      <c r="NGN35" s="135"/>
      <c r="NGO35" s="135"/>
      <c r="NGP35" s="135"/>
      <c r="NGQ35" s="135"/>
      <c r="NGR35" s="135"/>
      <c r="NGS35" s="135"/>
      <c r="NGT35" s="135"/>
      <c r="NGU35" s="135"/>
      <c r="NGV35" s="135"/>
      <c r="NGW35" s="135"/>
      <c r="NGX35" s="135"/>
      <c r="NGY35" s="135"/>
      <c r="NGZ35" s="135"/>
      <c r="NHA35" s="135"/>
      <c r="NHB35" s="135"/>
      <c r="NHC35" s="135"/>
      <c r="NHD35" s="135"/>
      <c r="NHE35" s="135"/>
      <c r="NHF35" s="135"/>
      <c r="NHG35" s="135"/>
      <c r="NHH35" s="135"/>
      <c r="NHI35" s="135"/>
      <c r="NHJ35" s="135"/>
      <c r="NHK35" s="135"/>
      <c r="NHL35" s="135"/>
      <c r="NHM35" s="135"/>
      <c r="NHN35" s="135"/>
      <c r="NHO35" s="135"/>
      <c r="NHP35" s="135"/>
      <c r="NHQ35" s="135"/>
      <c r="NHR35" s="135"/>
      <c r="NHS35" s="135"/>
      <c r="NHT35" s="135"/>
      <c r="NHU35" s="135"/>
      <c r="NHV35" s="135"/>
      <c r="NHW35" s="135"/>
      <c r="NHX35" s="135"/>
      <c r="NHY35" s="135"/>
      <c r="NHZ35" s="135"/>
      <c r="NIA35" s="135"/>
      <c r="NIB35" s="135"/>
      <c r="NIC35" s="135"/>
      <c r="NID35" s="135"/>
      <c r="NIE35" s="135"/>
      <c r="NIF35" s="135"/>
      <c r="NIG35" s="135"/>
      <c r="NIH35" s="135"/>
      <c r="NII35" s="135"/>
      <c r="NIJ35" s="135"/>
      <c r="NIK35" s="135"/>
      <c r="NIL35" s="135"/>
      <c r="NIM35" s="135"/>
      <c r="NIN35" s="135"/>
      <c r="NIO35" s="135"/>
      <c r="NIP35" s="135"/>
      <c r="NIQ35" s="135"/>
      <c r="NIR35" s="135"/>
      <c r="NIS35" s="135"/>
      <c r="NIT35" s="135"/>
      <c r="NIU35" s="135"/>
      <c r="NIV35" s="135"/>
      <c r="NIW35" s="135"/>
      <c r="NIX35" s="135"/>
      <c r="NIY35" s="135"/>
      <c r="NIZ35" s="135"/>
      <c r="NJA35" s="135"/>
      <c r="NJB35" s="135"/>
      <c r="NJC35" s="135"/>
      <c r="NJD35" s="135"/>
      <c r="NJE35" s="135"/>
      <c r="NJF35" s="135"/>
      <c r="NJG35" s="135"/>
      <c r="NJH35" s="135"/>
      <c r="NJI35" s="135"/>
      <c r="NJJ35" s="135"/>
      <c r="NJK35" s="135"/>
      <c r="NJL35" s="135"/>
      <c r="NJM35" s="135"/>
      <c r="NJN35" s="135"/>
      <c r="NJO35" s="135"/>
      <c r="NJP35" s="135"/>
      <c r="NJQ35" s="135"/>
      <c r="NJR35" s="135"/>
      <c r="NJS35" s="135"/>
      <c r="NJT35" s="135"/>
      <c r="NJU35" s="135"/>
      <c r="NJV35" s="135"/>
      <c r="NJW35" s="135"/>
      <c r="NJX35" s="135"/>
      <c r="NJY35" s="135"/>
      <c r="NJZ35" s="135"/>
      <c r="NKA35" s="135"/>
      <c r="NKB35" s="135"/>
      <c r="NKC35" s="135"/>
      <c r="NKD35" s="135"/>
      <c r="NKE35" s="135"/>
      <c r="NKF35" s="135"/>
      <c r="NKG35" s="135"/>
      <c r="NKH35" s="135"/>
      <c r="NKI35" s="135"/>
      <c r="NKJ35" s="135"/>
      <c r="NKK35" s="135"/>
      <c r="NKL35" s="135"/>
      <c r="NKM35" s="135"/>
      <c r="NKN35" s="135"/>
      <c r="NKO35" s="135"/>
      <c r="NKP35" s="135"/>
      <c r="NKQ35" s="135"/>
      <c r="NKR35" s="135"/>
      <c r="NKS35" s="135"/>
      <c r="NKT35" s="135"/>
      <c r="NKU35" s="135"/>
      <c r="NKV35" s="135"/>
      <c r="NKW35" s="135"/>
      <c r="NKX35" s="135"/>
      <c r="NKY35" s="135"/>
      <c r="NKZ35" s="135"/>
      <c r="NLA35" s="135"/>
      <c r="NLB35" s="135"/>
      <c r="NLC35" s="135"/>
      <c r="NLD35" s="135"/>
      <c r="NLE35" s="135"/>
      <c r="NLF35" s="135"/>
      <c r="NLG35" s="135"/>
      <c r="NLH35" s="135"/>
      <c r="NLI35" s="135"/>
      <c r="NLJ35" s="135"/>
      <c r="NLK35" s="135"/>
      <c r="NLL35" s="135"/>
      <c r="NLM35" s="135"/>
      <c r="NLN35" s="135"/>
      <c r="NLO35" s="135"/>
      <c r="NLP35" s="135"/>
      <c r="NLQ35" s="135"/>
      <c r="NLR35" s="135"/>
      <c r="NLS35" s="135"/>
      <c r="NLT35" s="135"/>
      <c r="NLU35" s="135"/>
      <c r="NLV35" s="135"/>
      <c r="NLW35" s="135"/>
      <c r="NLX35" s="135"/>
      <c r="NLY35" s="135"/>
      <c r="NLZ35" s="135"/>
      <c r="NMA35" s="135"/>
      <c r="NMB35" s="135"/>
      <c r="NMC35" s="135"/>
      <c r="NMD35" s="135"/>
      <c r="NME35" s="135"/>
      <c r="NMF35" s="135"/>
      <c r="NMG35" s="135"/>
      <c r="NMH35" s="135"/>
      <c r="NMI35" s="135"/>
      <c r="NMJ35" s="135"/>
      <c r="NMK35" s="135"/>
      <c r="NML35" s="135"/>
      <c r="NMM35" s="135"/>
      <c r="NMN35" s="135"/>
      <c r="NMO35" s="135"/>
      <c r="NMP35" s="135"/>
      <c r="NMQ35" s="135"/>
      <c r="NMR35" s="135"/>
      <c r="NMS35" s="135"/>
      <c r="NMT35" s="135"/>
      <c r="NMU35" s="135"/>
      <c r="NMV35" s="135"/>
      <c r="NMW35" s="135"/>
      <c r="NMX35" s="135"/>
      <c r="NMY35" s="135"/>
      <c r="NMZ35" s="135"/>
      <c r="NNA35" s="135"/>
      <c r="NNB35" s="135"/>
      <c r="NNC35" s="135"/>
      <c r="NND35" s="135"/>
      <c r="NNE35" s="135"/>
      <c r="NNF35" s="135"/>
      <c r="NNG35" s="135"/>
      <c r="NNH35" s="135"/>
      <c r="NNI35" s="135"/>
      <c r="NNJ35" s="135"/>
      <c r="NNK35" s="135"/>
      <c r="NNL35" s="135"/>
      <c r="NNM35" s="135"/>
      <c r="NNN35" s="135"/>
      <c r="NNO35" s="135"/>
      <c r="NNP35" s="135"/>
      <c r="NNQ35" s="135"/>
      <c r="NNR35" s="135"/>
      <c r="NNS35" s="135"/>
      <c r="NNT35" s="135"/>
      <c r="NNU35" s="135"/>
      <c r="NNV35" s="135"/>
      <c r="NNW35" s="135"/>
      <c r="NNX35" s="135"/>
      <c r="NNY35" s="135"/>
      <c r="NNZ35" s="135"/>
      <c r="NOA35" s="135"/>
      <c r="NOB35" s="135"/>
      <c r="NOC35" s="135"/>
      <c r="NOD35" s="135"/>
      <c r="NOE35" s="135"/>
      <c r="NOF35" s="135"/>
      <c r="NOG35" s="135"/>
      <c r="NOH35" s="135"/>
      <c r="NOI35" s="135"/>
      <c r="NOJ35" s="135"/>
      <c r="NOK35" s="135"/>
      <c r="NOL35" s="135"/>
      <c r="NOM35" s="135"/>
      <c r="NON35" s="135"/>
      <c r="NOO35" s="135"/>
      <c r="NOP35" s="135"/>
      <c r="NOQ35" s="135"/>
      <c r="NOR35" s="135"/>
      <c r="NOS35" s="135"/>
      <c r="NOT35" s="135"/>
      <c r="NOU35" s="135"/>
      <c r="NOV35" s="135"/>
      <c r="NOW35" s="135"/>
      <c r="NOX35" s="135"/>
      <c r="NOY35" s="135"/>
      <c r="NOZ35" s="135"/>
      <c r="NPA35" s="135"/>
      <c r="NPB35" s="135"/>
      <c r="NPC35" s="135"/>
      <c r="NPD35" s="135"/>
      <c r="NPE35" s="135"/>
      <c r="NPF35" s="135"/>
      <c r="NPG35" s="135"/>
      <c r="NPH35" s="135"/>
      <c r="NPI35" s="135"/>
      <c r="NPJ35" s="135"/>
      <c r="NPK35" s="135"/>
      <c r="NPL35" s="135"/>
      <c r="NPM35" s="135"/>
      <c r="NPN35" s="135"/>
      <c r="NPO35" s="135"/>
      <c r="NPP35" s="135"/>
      <c r="NPQ35" s="135"/>
      <c r="NPR35" s="135"/>
      <c r="NPS35" s="135"/>
      <c r="NPT35" s="135"/>
      <c r="NPU35" s="135"/>
      <c r="NPV35" s="135"/>
      <c r="NPW35" s="135"/>
      <c r="NPX35" s="135"/>
      <c r="NPY35" s="135"/>
      <c r="NPZ35" s="135"/>
      <c r="NQA35" s="135"/>
      <c r="NQB35" s="135"/>
      <c r="NQC35" s="135"/>
      <c r="NQD35" s="135"/>
      <c r="NQE35" s="135"/>
      <c r="NQF35" s="135"/>
      <c r="NQG35" s="135"/>
      <c r="NQH35" s="135"/>
      <c r="NQI35" s="135"/>
      <c r="NQJ35" s="135"/>
      <c r="NQK35" s="135"/>
      <c r="NQL35" s="135"/>
      <c r="NQM35" s="135"/>
      <c r="NQN35" s="135"/>
      <c r="NQO35" s="135"/>
      <c r="NQP35" s="135"/>
      <c r="NQQ35" s="135"/>
      <c r="NQR35" s="135"/>
      <c r="NQS35" s="135"/>
      <c r="NQT35" s="135"/>
      <c r="NQU35" s="135"/>
      <c r="NQV35" s="135"/>
      <c r="NQW35" s="135"/>
      <c r="NQX35" s="135"/>
      <c r="NQY35" s="135"/>
      <c r="NQZ35" s="135"/>
      <c r="NRA35" s="135"/>
      <c r="NRB35" s="135"/>
      <c r="NRC35" s="135"/>
      <c r="NRD35" s="135"/>
      <c r="NRE35" s="135"/>
      <c r="NRF35" s="135"/>
      <c r="NRG35" s="135"/>
      <c r="NRH35" s="135"/>
      <c r="NRI35" s="135"/>
      <c r="NRJ35" s="135"/>
      <c r="NRK35" s="135"/>
      <c r="NRL35" s="135"/>
      <c r="NRM35" s="135"/>
      <c r="NRN35" s="135"/>
      <c r="NRO35" s="135"/>
      <c r="NRP35" s="135"/>
      <c r="NRQ35" s="135"/>
      <c r="NRR35" s="135"/>
      <c r="NRS35" s="135"/>
      <c r="NRT35" s="135"/>
      <c r="NRU35" s="135"/>
      <c r="NRV35" s="135"/>
      <c r="NRW35" s="135"/>
      <c r="NRX35" s="135"/>
      <c r="NRY35" s="135"/>
      <c r="NRZ35" s="135"/>
      <c r="NSA35" s="135"/>
      <c r="NSB35" s="135"/>
      <c r="NSC35" s="135"/>
      <c r="NSD35" s="135"/>
      <c r="NSE35" s="135"/>
      <c r="NSF35" s="135"/>
      <c r="NSG35" s="135"/>
      <c r="NSH35" s="135"/>
      <c r="NSI35" s="135"/>
      <c r="NSJ35" s="135"/>
      <c r="NSK35" s="135"/>
      <c r="NSL35" s="135"/>
      <c r="NSM35" s="135"/>
      <c r="NSN35" s="135"/>
      <c r="NSO35" s="135"/>
      <c r="NSP35" s="135"/>
      <c r="NSQ35" s="135"/>
      <c r="NSR35" s="135"/>
      <c r="NSS35" s="135"/>
      <c r="NST35" s="135"/>
      <c r="NSU35" s="135"/>
      <c r="NSV35" s="135"/>
      <c r="NSW35" s="135"/>
      <c r="NSX35" s="135"/>
      <c r="NSY35" s="135"/>
      <c r="NSZ35" s="135"/>
      <c r="NTA35" s="135"/>
      <c r="NTB35" s="135"/>
      <c r="NTC35" s="135"/>
      <c r="NTD35" s="135"/>
      <c r="NTE35" s="135"/>
      <c r="NTF35" s="135"/>
      <c r="NTG35" s="135"/>
      <c r="NTH35" s="135"/>
      <c r="NTI35" s="135"/>
      <c r="NTJ35" s="135"/>
      <c r="NTK35" s="135"/>
      <c r="NTL35" s="135"/>
      <c r="NTM35" s="135"/>
      <c r="NTN35" s="135"/>
      <c r="NTO35" s="135"/>
      <c r="NTP35" s="135"/>
      <c r="NTQ35" s="135"/>
      <c r="NTR35" s="135"/>
      <c r="NTS35" s="135"/>
      <c r="NTT35" s="135"/>
      <c r="NTU35" s="135"/>
      <c r="NTV35" s="135"/>
      <c r="NTW35" s="135"/>
      <c r="NTX35" s="135"/>
      <c r="NTY35" s="135"/>
      <c r="NTZ35" s="135"/>
      <c r="NUA35" s="135"/>
      <c r="NUB35" s="135"/>
      <c r="NUC35" s="135"/>
      <c r="NUD35" s="135"/>
      <c r="NUE35" s="135"/>
      <c r="NUF35" s="135"/>
      <c r="NUG35" s="135"/>
      <c r="NUH35" s="135"/>
      <c r="NUI35" s="135"/>
      <c r="NUJ35" s="135"/>
      <c r="NUK35" s="135"/>
      <c r="NUL35" s="135"/>
      <c r="NUM35" s="135"/>
      <c r="NUN35" s="135"/>
      <c r="NUO35" s="135"/>
      <c r="NUP35" s="135"/>
      <c r="NUQ35" s="135"/>
      <c r="NUR35" s="135"/>
      <c r="NUS35" s="135"/>
      <c r="NUT35" s="135"/>
      <c r="NUU35" s="135"/>
      <c r="NUV35" s="135"/>
      <c r="NUW35" s="135"/>
      <c r="NUX35" s="135"/>
      <c r="NUY35" s="135"/>
      <c r="NUZ35" s="135"/>
      <c r="NVA35" s="135"/>
      <c r="NVB35" s="135"/>
      <c r="NVC35" s="135"/>
      <c r="NVD35" s="135"/>
      <c r="NVE35" s="135"/>
      <c r="NVF35" s="135"/>
      <c r="NVG35" s="135"/>
      <c r="NVH35" s="135"/>
      <c r="NVI35" s="135"/>
      <c r="NVJ35" s="135"/>
      <c r="NVK35" s="135"/>
      <c r="NVL35" s="135"/>
      <c r="NVM35" s="135"/>
      <c r="NVN35" s="135"/>
      <c r="NVO35" s="135"/>
      <c r="NVP35" s="135"/>
      <c r="NVQ35" s="135"/>
      <c r="NVR35" s="135"/>
      <c r="NVS35" s="135"/>
      <c r="NVT35" s="135"/>
      <c r="NVU35" s="135"/>
      <c r="NVV35" s="135"/>
      <c r="NVW35" s="135"/>
      <c r="NVX35" s="135"/>
      <c r="NVY35" s="135"/>
      <c r="NVZ35" s="135"/>
      <c r="NWA35" s="135"/>
      <c r="NWB35" s="135"/>
      <c r="NWC35" s="135"/>
      <c r="NWD35" s="135"/>
      <c r="NWE35" s="135"/>
      <c r="NWF35" s="135"/>
      <c r="NWG35" s="135"/>
      <c r="NWH35" s="135"/>
      <c r="NWI35" s="135"/>
      <c r="NWJ35" s="135"/>
      <c r="NWK35" s="135"/>
      <c r="NWL35" s="135"/>
      <c r="NWM35" s="135"/>
      <c r="NWN35" s="135"/>
      <c r="NWO35" s="135"/>
      <c r="NWP35" s="135"/>
      <c r="NWQ35" s="135"/>
      <c r="NWR35" s="135"/>
      <c r="NWS35" s="135"/>
      <c r="NWT35" s="135"/>
      <c r="NWU35" s="135"/>
      <c r="NWV35" s="135"/>
      <c r="NWW35" s="135"/>
      <c r="NWX35" s="135"/>
      <c r="NWY35" s="135"/>
      <c r="NWZ35" s="135"/>
      <c r="NXA35" s="135"/>
      <c r="NXB35" s="135"/>
      <c r="NXC35" s="135"/>
      <c r="NXD35" s="135"/>
      <c r="NXE35" s="135"/>
      <c r="NXF35" s="135"/>
      <c r="NXG35" s="135"/>
      <c r="NXH35" s="135"/>
      <c r="NXI35" s="135"/>
      <c r="NXJ35" s="135"/>
      <c r="NXK35" s="135"/>
      <c r="NXL35" s="135"/>
      <c r="NXM35" s="135"/>
      <c r="NXN35" s="135"/>
      <c r="NXO35" s="135"/>
      <c r="NXP35" s="135"/>
      <c r="NXQ35" s="135"/>
      <c r="NXR35" s="135"/>
      <c r="NXS35" s="135"/>
      <c r="NXT35" s="135"/>
      <c r="NXU35" s="135"/>
      <c r="NXV35" s="135"/>
      <c r="NXW35" s="135"/>
      <c r="NXX35" s="135"/>
      <c r="NXY35" s="135"/>
      <c r="NXZ35" s="135"/>
      <c r="NYA35" s="135"/>
      <c r="NYB35" s="135"/>
      <c r="NYC35" s="135"/>
      <c r="NYD35" s="135"/>
      <c r="NYE35" s="135"/>
      <c r="NYF35" s="135"/>
      <c r="NYG35" s="135"/>
      <c r="NYH35" s="135"/>
      <c r="NYI35" s="135"/>
      <c r="NYJ35" s="135"/>
      <c r="NYK35" s="135"/>
      <c r="NYL35" s="135"/>
      <c r="NYM35" s="135"/>
      <c r="NYN35" s="135"/>
      <c r="NYO35" s="135"/>
      <c r="NYP35" s="135"/>
      <c r="NYQ35" s="135"/>
      <c r="NYR35" s="135"/>
      <c r="NYS35" s="135"/>
      <c r="NYT35" s="135"/>
      <c r="NYU35" s="135"/>
      <c r="NYV35" s="135"/>
      <c r="NYW35" s="135"/>
      <c r="NYX35" s="135"/>
      <c r="NYY35" s="135"/>
      <c r="NYZ35" s="135"/>
      <c r="NZA35" s="135"/>
      <c r="NZB35" s="135"/>
      <c r="NZC35" s="135"/>
      <c r="NZD35" s="135"/>
      <c r="NZE35" s="135"/>
      <c r="NZF35" s="135"/>
      <c r="NZG35" s="135"/>
      <c r="NZH35" s="135"/>
      <c r="NZI35" s="135"/>
      <c r="NZJ35" s="135"/>
      <c r="NZK35" s="135"/>
      <c r="NZL35" s="135"/>
      <c r="NZM35" s="135"/>
      <c r="NZN35" s="135"/>
      <c r="NZO35" s="135"/>
      <c r="NZP35" s="135"/>
      <c r="NZQ35" s="135"/>
      <c r="NZR35" s="135"/>
      <c r="NZS35" s="135"/>
      <c r="NZT35" s="135"/>
      <c r="NZU35" s="135"/>
      <c r="NZV35" s="135"/>
      <c r="NZW35" s="135"/>
      <c r="NZX35" s="135"/>
      <c r="NZY35" s="135"/>
      <c r="NZZ35" s="135"/>
      <c r="OAA35" s="135"/>
      <c r="OAB35" s="135"/>
      <c r="OAC35" s="135"/>
      <c r="OAD35" s="135"/>
      <c r="OAE35" s="135"/>
      <c r="OAF35" s="135"/>
      <c r="OAG35" s="135"/>
      <c r="OAH35" s="135"/>
      <c r="OAI35" s="135"/>
      <c r="OAJ35" s="135"/>
      <c r="OAK35" s="135"/>
      <c r="OAL35" s="135"/>
      <c r="OAM35" s="135"/>
      <c r="OAN35" s="135"/>
      <c r="OAO35" s="135"/>
      <c r="OAP35" s="135"/>
      <c r="OAQ35" s="135"/>
      <c r="OAR35" s="135"/>
      <c r="OAS35" s="135"/>
      <c r="OAT35" s="135"/>
      <c r="OAU35" s="135"/>
      <c r="OAV35" s="135"/>
      <c r="OAW35" s="135"/>
      <c r="OAX35" s="135"/>
      <c r="OAY35" s="135"/>
      <c r="OAZ35" s="135"/>
      <c r="OBA35" s="135"/>
      <c r="OBB35" s="135"/>
      <c r="OBC35" s="135"/>
      <c r="OBD35" s="135"/>
      <c r="OBE35" s="135"/>
      <c r="OBF35" s="135"/>
      <c r="OBG35" s="135"/>
      <c r="OBH35" s="135"/>
      <c r="OBI35" s="135"/>
      <c r="OBJ35" s="135"/>
      <c r="OBK35" s="135"/>
      <c r="OBL35" s="135"/>
      <c r="OBM35" s="135"/>
      <c r="OBN35" s="135"/>
      <c r="OBO35" s="135"/>
      <c r="OBP35" s="135"/>
      <c r="OBQ35" s="135"/>
      <c r="OBR35" s="135"/>
      <c r="OBS35" s="135"/>
      <c r="OBT35" s="135"/>
      <c r="OBU35" s="135"/>
      <c r="OBV35" s="135"/>
      <c r="OBW35" s="135"/>
      <c r="OBX35" s="135"/>
      <c r="OBY35" s="135"/>
      <c r="OBZ35" s="135"/>
      <c r="OCA35" s="135"/>
      <c r="OCB35" s="135"/>
      <c r="OCC35" s="135"/>
      <c r="OCD35" s="135"/>
      <c r="OCE35" s="135"/>
      <c r="OCF35" s="135"/>
      <c r="OCG35" s="135"/>
      <c r="OCH35" s="135"/>
      <c r="OCI35" s="135"/>
      <c r="OCJ35" s="135"/>
      <c r="OCK35" s="135"/>
      <c r="OCL35" s="135"/>
      <c r="OCM35" s="135"/>
      <c r="OCN35" s="135"/>
      <c r="OCO35" s="135"/>
      <c r="OCP35" s="135"/>
      <c r="OCQ35" s="135"/>
      <c r="OCR35" s="135"/>
      <c r="OCS35" s="135"/>
      <c r="OCT35" s="135"/>
      <c r="OCU35" s="135"/>
      <c r="OCV35" s="135"/>
      <c r="OCW35" s="135"/>
      <c r="OCX35" s="135"/>
      <c r="OCY35" s="135"/>
      <c r="OCZ35" s="135"/>
      <c r="ODA35" s="135"/>
      <c r="ODB35" s="135"/>
      <c r="ODC35" s="135"/>
      <c r="ODD35" s="135"/>
      <c r="ODE35" s="135"/>
      <c r="ODF35" s="135"/>
      <c r="ODG35" s="135"/>
      <c r="ODH35" s="135"/>
      <c r="ODI35" s="135"/>
      <c r="ODJ35" s="135"/>
      <c r="ODK35" s="135"/>
      <c r="ODL35" s="135"/>
      <c r="ODM35" s="135"/>
      <c r="ODN35" s="135"/>
      <c r="ODO35" s="135"/>
      <c r="ODP35" s="135"/>
      <c r="ODQ35" s="135"/>
      <c r="ODR35" s="135"/>
      <c r="ODS35" s="135"/>
      <c r="ODT35" s="135"/>
      <c r="ODU35" s="135"/>
      <c r="ODV35" s="135"/>
      <c r="ODW35" s="135"/>
      <c r="ODX35" s="135"/>
      <c r="ODY35" s="135"/>
      <c r="ODZ35" s="135"/>
      <c r="OEA35" s="135"/>
      <c r="OEB35" s="135"/>
      <c r="OEC35" s="135"/>
      <c r="OED35" s="135"/>
      <c r="OEE35" s="135"/>
      <c r="OEF35" s="135"/>
      <c r="OEG35" s="135"/>
      <c r="OEH35" s="135"/>
      <c r="OEI35" s="135"/>
      <c r="OEJ35" s="135"/>
      <c r="OEK35" s="135"/>
      <c r="OEL35" s="135"/>
      <c r="OEM35" s="135"/>
      <c r="OEN35" s="135"/>
      <c r="OEO35" s="135"/>
      <c r="OEP35" s="135"/>
      <c r="OEQ35" s="135"/>
      <c r="OER35" s="135"/>
      <c r="OES35" s="135"/>
      <c r="OET35" s="135"/>
      <c r="OEU35" s="135"/>
      <c r="OEV35" s="135"/>
      <c r="OEW35" s="135"/>
      <c r="OEX35" s="135"/>
      <c r="OEY35" s="135"/>
      <c r="OEZ35" s="135"/>
      <c r="OFA35" s="135"/>
      <c r="OFB35" s="135"/>
      <c r="OFC35" s="135"/>
      <c r="OFD35" s="135"/>
      <c r="OFE35" s="135"/>
      <c r="OFF35" s="135"/>
      <c r="OFG35" s="135"/>
      <c r="OFH35" s="135"/>
      <c r="OFI35" s="135"/>
      <c r="OFJ35" s="135"/>
      <c r="OFK35" s="135"/>
      <c r="OFL35" s="135"/>
      <c r="OFM35" s="135"/>
      <c r="OFN35" s="135"/>
      <c r="OFO35" s="135"/>
      <c r="OFP35" s="135"/>
      <c r="OFQ35" s="135"/>
      <c r="OFR35" s="135"/>
      <c r="OFS35" s="135"/>
      <c r="OFT35" s="135"/>
      <c r="OFU35" s="135"/>
      <c r="OFV35" s="135"/>
      <c r="OFW35" s="135"/>
      <c r="OFX35" s="135"/>
      <c r="OFY35" s="135"/>
      <c r="OFZ35" s="135"/>
      <c r="OGA35" s="135"/>
      <c r="OGB35" s="135"/>
      <c r="OGC35" s="135"/>
      <c r="OGD35" s="135"/>
      <c r="OGE35" s="135"/>
      <c r="OGF35" s="135"/>
      <c r="OGG35" s="135"/>
      <c r="OGH35" s="135"/>
      <c r="OGI35" s="135"/>
      <c r="OGJ35" s="135"/>
      <c r="OGK35" s="135"/>
      <c r="OGL35" s="135"/>
      <c r="OGM35" s="135"/>
      <c r="OGN35" s="135"/>
      <c r="OGO35" s="135"/>
      <c r="OGP35" s="135"/>
      <c r="OGQ35" s="135"/>
      <c r="OGR35" s="135"/>
      <c r="OGS35" s="135"/>
      <c r="OGT35" s="135"/>
      <c r="OGU35" s="135"/>
      <c r="OGV35" s="135"/>
      <c r="OGW35" s="135"/>
      <c r="OGX35" s="135"/>
      <c r="OGY35" s="135"/>
      <c r="OGZ35" s="135"/>
      <c r="OHA35" s="135"/>
      <c r="OHB35" s="135"/>
      <c r="OHC35" s="135"/>
      <c r="OHD35" s="135"/>
      <c r="OHE35" s="135"/>
      <c r="OHF35" s="135"/>
      <c r="OHG35" s="135"/>
      <c r="OHH35" s="135"/>
      <c r="OHI35" s="135"/>
      <c r="OHJ35" s="135"/>
      <c r="OHK35" s="135"/>
      <c r="OHL35" s="135"/>
      <c r="OHM35" s="135"/>
      <c r="OHN35" s="135"/>
      <c r="OHO35" s="135"/>
      <c r="OHP35" s="135"/>
      <c r="OHQ35" s="135"/>
      <c r="OHR35" s="135"/>
      <c r="OHS35" s="135"/>
      <c r="OHT35" s="135"/>
      <c r="OHU35" s="135"/>
      <c r="OHV35" s="135"/>
      <c r="OHW35" s="135"/>
      <c r="OHX35" s="135"/>
      <c r="OHY35" s="135"/>
      <c r="OHZ35" s="135"/>
      <c r="OIA35" s="135"/>
      <c r="OIB35" s="135"/>
      <c r="OIC35" s="135"/>
      <c r="OID35" s="135"/>
      <c r="OIE35" s="135"/>
      <c r="OIF35" s="135"/>
      <c r="OIG35" s="135"/>
      <c r="OIH35" s="135"/>
      <c r="OII35" s="135"/>
      <c r="OIJ35" s="135"/>
      <c r="OIK35" s="135"/>
      <c r="OIL35" s="135"/>
      <c r="OIM35" s="135"/>
      <c r="OIN35" s="135"/>
      <c r="OIO35" s="135"/>
      <c r="OIP35" s="135"/>
      <c r="OIQ35" s="135"/>
      <c r="OIR35" s="135"/>
      <c r="OIS35" s="135"/>
      <c r="OIT35" s="135"/>
      <c r="OIU35" s="135"/>
      <c r="OIV35" s="135"/>
      <c r="OIW35" s="135"/>
      <c r="OIX35" s="135"/>
      <c r="OIY35" s="135"/>
      <c r="OIZ35" s="135"/>
      <c r="OJA35" s="135"/>
      <c r="OJB35" s="135"/>
      <c r="OJC35" s="135"/>
      <c r="OJD35" s="135"/>
      <c r="OJE35" s="135"/>
      <c r="OJF35" s="135"/>
      <c r="OJG35" s="135"/>
      <c r="OJH35" s="135"/>
      <c r="OJI35" s="135"/>
      <c r="OJJ35" s="135"/>
      <c r="OJK35" s="135"/>
      <c r="OJL35" s="135"/>
      <c r="OJM35" s="135"/>
      <c r="OJN35" s="135"/>
      <c r="OJO35" s="135"/>
      <c r="OJP35" s="135"/>
      <c r="OJQ35" s="135"/>
      <c r="OJR35" s="135"/>
      <c r="OJS35" s="135"/>
      <c r="OJT35" s="135"/>
      <c r="OJU35" s="135"/>
      <c r="OJV35" s="135"/>
      <c r="OJW35" s="135"/>
      <c r="OJX35" s="135"/>
      <c r="OJY35" s="135"/>
      <c r="OJZ35" s="135"/>
      <c r="OKA35" s="135"/>
      <c r="OKB35" s="135"/>
      <c r="OKC35" s="135"/>
      <c r="OKD35" s="135"/>
      <c r="OKE35" s="135"/>
      <c r="OKF35" s="135"/>
      <c r="OKG35" s="135"/>
      <c r="OKH35" s="135"/>
      <c r="OKI35" s="135"/>
      <c r="OKJ35" s="135"/>
      <c r="OKK35" s="135"/>
      <c r="OKL35" s="135"/>
      <c r="OKM35" s="135"/>
      <c r="OKN35" s="135"/>
      <c r="OKO35" s="135"/>
      <c r="OKP35" s="135"/>
      <c r="OKQ35" s="135"/>
      <c r="OKR35" s="135"/>
      <c r="OKS35" s="135"/>
      <c r="OKT35" s="135"/>
      <c r="OKU35" s="135"/>
      <c r="OKV35" s="135"/>
      <c r="OKW35" s="135"/>
      <c r="OKX35" s="135"/>
      <c r="OKY35" s="135"/>
      <c r="OKZ35" s="135"/>
      <c r="OLA35" s="135"/>
      <c r="OLB35" s="135"/>
      <c r="OLC35" s="135"/>
      <c r="OLD35" s="135"/>
      <c r="OLE35" s="135"/>
      <c r="OLF35" s="135"/>
      <c r="OLG35" s="135"/>
      <c r="OLH35" s="135"/>
      <c r="OLI35" s="135"/>
      <c r="OLJ35" s="135"/>
      <c r="OLK35" s="135"/>
      <c r="OLL35" s="135"/>
      <c r="OLM35" s="135"/>
      <c r="OLN35" s="135"/>
      <c r="OLO35" s="135"/>
      <c r="OLP35" s="135"/>
      <c r="OLQ35" s="135"/>
      <c r="OLR35" s="135"/>
      <c r="OLS35" s="135"/>
      <c r="OLT35" s="135"/>
      <c r="OLU35" s="135"/>
      <c r="OLV35" s="135"/>
      <c r="OLW35" s="135"/>
      <c r="OLX35" s="135"/>
      <c r="OLY35" s="135"/>
      <c r="OLZ35" s="135"/>
      <c r="OMA35" s="135"/>
      <c r="OMB35" s="135"/>
      <c r="OMC35" s="135"/>
      <c r="OMD35" s="135"/>
      <c r="OME35" s="135"/>
      <c r="OMF35" s="135"/>
      <c r="OMG35" s="135"/>
      <c r="OMH35" s="135"/>
      <c r="OMI35" s="135"/>
      <c r="OMJ35" s="135"/>
      <c r="OMK35" s="135"/>
      <c r="OML35" s="135"/>
      <c r="OMM35" s="135"/>
      <c r="OMN35" s="135"/>
      <c r="OMO35" s="135"/>
      <c r="OMP35" s="135"/>
      <c r="OMQ35" s="135"/>
      <c r="OMR35" s="135"/>
      <c r="OMS35" s="135"/>
      <c r="OMT35" s="135"/>
      <c r="OMU35" s="135"/>
      <c r="OMV35" s="135"/>
      <c r="OMW35" s="135"/>
      <c r="OMX35" s="135"/>
      <c r="OMY35" s="135"/>
      <c r="OMZ35" s="135"/>
      <c r="ONA35" s="135"/>
      <c r="ONB35" s="135"/>
      <c r="ONC35" s="135"/>
      <c r="OND35" s="135"/>
      <c r="ONE35" s="135"/>
      <c r="ONF35" s="135"/>
      <c r="ONG35" s="135"/>
      <c r="ONH35" s="135"/>
      <c r="ONI35" s="135"/>
      <c r="ONJ35" s="135"/>
      <c r="ONK35" s="135"/>
      <c r="ONL35" s="135"/>
      <c r="ONM35" s="135"/>
      <c r="ONN35" s="135"/>
      <c r="ONO35" s="135"/>
      <c r="ONP35" s="135"/>
      <c r="ONQ35" s="135"/>
      <c r="ONR35" s="135"/>
      <c r="ONS35" s="135"/>
      <c r="ONT35" s="135"/>
      <c r="ONU35" s="135"/>
      <c r="ONV35" s="135"/>
      <c r="ONW35" s="135"/>
      <c r="ONX35" s="135"/>
      <c r="ONY35" s="135"/>
      <c r="ONZ35" s="135"/>
      <c r="OOA35" s="135"/>
      <c r="OOB35" s="135"/>
      <c r="OOC35" s="135"/>
      <c r="OOD35" s="135"/>
      <c r="OOE35" s="135"/>
      <c r="OOF35" s="135"/>
      <c r="OOG35" s="135"/>
      <c r="OOH35" s="135"/>
      <c r="OOI35" s="135"/>
      <c r="OOJ35" s="135"/>
      <c r="OOK35" s="135"/>
      <c r="OOL35" s="135"/>
      <c r="OOM35" s="135"/>
      <c r="OON35" s="135"/>
      <c r="OOO35" s="135"/>
      <c r="OOP35" s="135"/>
      <c r="OOQ35" s="135"/>
      <c r="OOR35" s="135"/>
      <c r="OOS35" s="135"/>
      <c r="OOT35" s="135"/>
      <c r="OOU35" s="135"/>
      <c r="OOV35" s="135"/>
      <c r="OOW35" s="135"/>
      <c r="OOX35" s="135"/>
      <c r="OOY35" s="135"/>
      <c r="OOZ35" s="135"/>
      <c r="OPA35" s="135"/>
      <c r="OPB35" s="135"/>
      <c r="OPC35" s="135"/>
      <c r="OPD35" s="135"/>
      <c r="OPE35" s="135"/>
      <c r="OPF35" s="135"/>
      <c r="OPG35" s="135"/>
      <c r="OPH35" s="135"/>
      <c r="OPI35" s="135"/>
      <c r="OPJ35" s="135"/>
      <c r="OPK35" s="135"/>
      <c r="OPL35" s="135"/>
      <c r="OPM35" s="135"/>
      <c r="OPN35" s="135"/>
      <c r="OPO35" s="135"/>
      <c r="OPP35" s="135"/>
      <c r="OPQ35" s="135"/>
      <c r="OPR35" s="135"/>
      <c r="OPS35" s="135"/>
      <c r="OPT35" s="135"/>
      <c r="OPU35" s="135"/>
      <c r="OPV35" s="135"/>
      <c r="OPW35" s="135"/>
      <c r="OPX35" s="135"/>
      <c r="OPY35" s="135"/>
      <c r="OPZ35" s="135"/>
      <c r="OQA35" s="135"/>
      <c r="OQB35" s="135"/>
      <c r="OQC35" s="135"/>
      <c r="OQD35" s="135"/>
      <c r="OQE35" s="135"/>
      <c r="OQF35" s="135"/>
      <c r="OQG35" s="135"/>
      <c r="OQH35" s="135"/>
      <c r="OQI35" s="135"/>
      <c r="OQJ35" s="135"/>
      <c r="OQK35" s="135"/>
      <c r="OQL35" s="135"/>
      <c r="OQM35" s="135"/>
      <c r="OQN35" s="135"/>
      <c r="OQO35" s="135"/>
      <c r="OQP35" s="135"/>
      <c r="OQQ35" s="135"/>
      <c r="OQR35" s="135"/>
      <c r="OQS35" s="135"/>
      <c r="OQT35" s="135"/>
      <c r="OQU35" s="135"/>
      <c r="OQV35" s="135"/>
      <c r="OQW35" s="135"/>
      <c r="OQX35" s="135"/>
      <c r="OQY35" s="135"/>
      <c r="OQZ35" s="135"/>
      <c r="ORA35" s="135"/>
      <c r="ORB35" s="135"/>
      <c r="ORC35" s="135"/>
      <c r="ORD35" s="135"/>
      <c r="ORE35" s="135"/>
      <c r="ORF35" s="135"/>
      <c r="ORG35" s="135"/>
      <c r="ORH35" s="135"/>
      <c r="ORI35" s="135"/>
      <c r="ORJ35" s="135"/>
      <c r="ORK35" s="135"/>
      <c r="ORL35" s="135"/>
      <c r="ORM35" s="135"/>
      <c r="ORN35" s="135"/>
      <c r="ORO35" s="135"/>
      <c r="ORP35" s="135"/>
      <c r="ORQ35" s="135"/>
      <c r="ORR35" s="135"/>
      <c r="ORS35" s="135"/>
      <c r="ORT35" s="135"/>
      <c r="ORU35" s="135"/>
      <c r="ORV35" s="135"/>
      <c r="ORW35" s="135"/>
      <c r="ORX35" s="135"/>
      <c r="ORY35" s="135"/>
      <c r="ORZ35" s="135"/>
      <c r="OSA35" s="135"/>
      <c r="OSB35" s="135"/>
      <c r="OSC35" s="135"/>
      <c r="OSD35" s="135"/>
      <c r="OSE35" s="135"/>
      <c r="OSF35" s="135"/>
      <c r="OSG35" s="135"/>
      <c r="OSH35" s="135"/>
      <c r="OSI35" s="135"/>
      <c r="OSJ35" s="135"/>
      <c r="OSK35" s="135"/>
      <c r="OSL35" s="135"/>
      <c r="OSM35" s="135"/>
      <c r="OSN35" s="135"/>
      <c r="OSO35" s="135"/>
      <c r="OSP35" s="135"/>
      <c r="OSQ35" s="135"/>
      <c r="OSR35" s="135"/>
      <c r="OSS35" s="135"/>
      <c r="OST35" s="135"/>
      <c r="OSU35" s="135"/>
      <c r="OSV35" s="135"/>
      <c r="OSW35" s="135"/>
      <c r="OSX35" s="135"/>
      <c r="OSY35" s="135"/>
      <c r="OSZ35" s="135"/>
      <c r="OTA35" s="135"/>
      <c r="OTB35" s="135"/>
      <c r="OTC35" s="135"/>
      <c r="OTD35" s="135"/>
      <c r="OTE35" s="135"/>
      <c r="OTF35" s="135"/>
      <c r="OTG35" s="135"/>
      <c r="OTH35" s="135"/>
      <c r="OTI35" s="135"/>
      <c r="OTJ35" s="135"/>
      <c r="OTK35" s="135"/>
      <c r="OTL35" s="135"/>
      <c r="OTM35" s="135"/>
      <c r="OTN35" s="135"/>
      <c r="OTO35" s="135"/>
      <c r="OTP35" s="135"/>
      <c r="OTQ35" s="135"/>
      <c r="OTR35" s="135"/>
      <c r="OTS35" s="135"/>
      <c r="OTT35" s="135"/>
      <c r="OTU35" s="135"/>
      <c r="OTV35" s="135"/>
      <c r="OTW35" s="135"/>
      <c r="OTX35" s="135"/>
      <c r="OTY35" s="135"/>
      <c r="OTZ35" s="135"/>
      <c r="OUA35" s="135"/>
      <c r="OUB35" s="135"/>
      <c r="OUC35" s="135"/>
      <c r="OUD35" s="135"/>
      <c r="OUE35" s="135"/>
      <c r="OUF35" s="135"/>
      <c r="OUG35" s="135"/>
      <c r="OUH35" s="135"/>
      <c r="OUI35" s="135"/>
      <c r="OUJ35" s="135"/>
      <c r="OUK35" s="135"/>
      <c r="OUL35" s="135"/>
      <c r="OUM35" s="135"/>
      <c r="OUN35" s="135"/>
      <c r="OUO35" s="135"/>
      <c r="OUP35" s="135"/>
      <c r="OUQ35" s="135"/>
      <c r="OUR35" s="135"/>
      <c r="OUS35" s="135"/>
      <c r="OUT35" s="135"/>
      <c r="OUU35" s="135"/>
      <c r="OUV35" s="135"/>
      <c r="OUW35" s="135"/>
      <c r="OUX35" s="135"/>
      <c r="OUY35" s="135"/>
      <c r="OUZ35" s="135"/>
      <c r="OVA35" s="135"/>
      <c r="OVB35" s="135"/>
      <c r="OVC35" s="135"/>
      <c r="OVD35" s="135"/>
      <c r="OVE35" s="135"/>
      <c r="OVF35" s="135"/>
      <c r="OVG35" s="135"/>
      <c r="OVH35" s="135"/>
      <c r="OVI35" s="135"/>
      <c r="OVJ35" s="135"/>
      <c r="OVK35" s="135"/>
      <c r="OVL35" s="135"/>
      <c r="OVM35" s="135"/>
      <c r="OVN35" s="135"/>
      <c r="OVO35" s="135"/>
      <c r="OVP35" s="135"/>
      <c r="OVQ35" s="135"/>
      <c r="OVR35" s="135"/>
      <c r="OVS35" s="135"/>
      <c r="OVT35" s="135"/>
      <c r="OVU35" s="135"/>
      <c r="OVV35" s="135"/>
      <c r="OVW35" s="135"/>
      <c r="OVX35" s="135"/>
      <c r="OVY35" s="135"/>
      <c r="OVZ35" s="135"/>
      <c r="OWA35" s="135"/>
      <c r="OWB35" s="135"/>
      <c r="OWC35" s="135"/>
      <c r="OWD35" s="135"/>
      <c r="OWE35" s="135"/>
      <c r="OWF35" s="135"/>
      <c r="OWG35" s="135"/>
      <c r="OWH35" s="135"/>
      <c r="OWI35" s="135"/>
      <c r="OWJ35" s="135"/>
      <c r="OWK35" s="135"/>
      <c r="OWL35" s="135"/>
      <c r="OWM35" s="135"/>
      <c r="OWN35" s="135"/>
      <c r="OWO35" s="135"/>
      <c r="OWP35" s="135"/>
      <c r="OWQ35" s="135"/>
      <c r="OWR35" s="135"/>
      <c r="OWS35" s="135"/>
      <c r="OWT35" s="135"/>
      <c r="OWU35" s="135"/>
      <c r="OWV35" s="135"/>
      <c r="OWW35" s="135"/>
      <c r="OWX35" s="135"/>
      <c r="OWY35" s="135"/>
      <c r="OWZ35" s="135"/>
      <c r="OXA35" s="135"/>
      <c r="OXB35" s="135"/>
      <c r="OXC35" s="135"/>
      <c r="OXD35" s="135"/>
      <c r="OXE35" s="135"/>
      <c r="OXF35" s="135"/>
      <c r="OXG35" s="135"/>
      <c r="OXH35" s="135"/>
      <c r="OXI35" s="135"/>
      <c r="OXJ35" s="135"/>
      <c r="OXK35" s="135"/>
      <c r="OXL35" s="135"/>
      <c r="OXM35" s="135"/>
      <c r="OXN35" s="135"/>
      <c r="OXO35" s="135"/>
      <c r="OXP35" s="135"/>
      <c r="OXQ35" s="135"/>
      <c r="OXR35" s="135"/>
      <c r="OXS35" s="135"/>
      <c r="OXT35" s="135"/>
      <c r="OXU35" s="135"/>
      <c r="OXV35" s="135"/>
      <c r="OXW35" s="135"/>
      <c r="OXX35" s="135"/>
      <c r="OXY35" s="135"/>
      <c r="OXZ35" s="135"/>
      <c r="OYA35" s="135"/>
      <c r="OYB35" s="135"/>
      <c r="OYC35" s="135"/>
      <c r="OYD35" s="135"/>
      <c r="OYE35" s="135"/>
      <c r="OYF35" s="135"/>
      <c r="OYG35" s="135"/>
      <c r="OYH35" s="135"/>
      <c r="OYI35" s="135"/>
      <c r="OYJ35" s="135"/>
      <c r="OYK35" s="135"/>
      <c r="OYL35" s="135"/>
      <c r="OYM35" s="135"/>
      <c r="OYN35" s="135"/>
      <c r="OYO35" s="135"/>
      <c r="OYP35" s="135"/>
      <c r="OYQ35" s="135"/>
      <c r="OYR35" s="135"/>
      <c r="OYS35" s="135"/>
      <c r="OYT35" s="135"/>
      <c r="OYU35" s="135"/>
      <c r="OYV35" s="135"/>
      <c r="OYW35" s="135"/>
      <c r="OYX35" s="135"/>
      <c r="OYY35" s="135"/>
      <c r="OYZ35" s="135"/>
      <c r="OZA35" s="135"/>
      <c r="OZB35" s="135"/>
      <c r="OZC35" s="135"/>
      <c r="OZD35" s="135"/>
      <c r="OZE35" s="135"/>
      <c r="OZF35" s="135"/>
      <c r="OZG35" s="135"/>
      <c r="OZH35" s="135"/>
      <c r="OZI35" s="135"/>
      <c r="OZJ35" s="135"/>
      <c r="OZK35" s="135"/>
      <c r="OZL35" s="135"/>
      <c r="OZM35" s="135"/>
      <c r="OZN35" s="135"/>
      <c r="OZO35" s="135"/>
      <c r="OZP35" s="135"/>
      <c r="OZQ35" s="135"/>
      <c r="OZR35" s="135"/>
      <c r="OZS35" s="135"/>
      <c r="OZT35" s="135"/>
      <c r="OZU35" s="135"/>
      <c r="OZV35" s="135"/>
      <c r="OZW35" s="135"/>
      <c r="OZX35" s="135"/>
      <c r="OZY35" s="135"/>
      <c r="OZZ35" s="135"/>
      <c r="PAA35" s="135"/>
      <c r="PAB35" s="135"/>
      <c r="PAC35" s="135"/>
      <c r="PAD35" s="135"/>
      <c r="PAE35" s="135"/>
      <c r="PAF35" s="135"/>
      <c r="PAG35" s="135"/>
      <c r="PAH35" s="135"/>
      <c r="PAI35" s="135"/>
      <c r="PAJ35" s="135"/>
      <c r="PAK35" s="135"/>
      <c r="PAL35" s="135"/>
      <c r="PAM35" s="135"/>
      <c r="PAN35" s="135"/>
      <c r="PAO35" s="135"/>
      <c r="PAP35" s="135"/>
      <c r="PAQ35" s="135"/>
      <c r="PAR35" s="135"/>
      <c r="PAS35" s="135"/>
      <c r="PAT35" s="135"/>
      <c r="PAU35" s="135"/>
      <c r="PAV35" s="135"/>
      <c r="PAW35" s="135"/>
      <c r="PAX35" s="135"/>
      <c r="PAY35" s="135"/>
      <c r="PAZ35" s="135"/>
      <c r="PBA35" s="135"/>
      <c r="PBB35" s="135"/>
      <c r="PBC35" s="135"/>
      <c r="PBD35" s="135"/>
      <c r="PBE35" s="135"/>
      <c r="PBF35" s="135"/>
      <c r="PBG35" s="135"/>
      <c r="PBH35" s="135"/>
      <c r="PBI35" s="135"/>
      <c r="PBJ35" s="135"/>
      <c r="PBK35" s="135"/>
      <c r="PBL35" s="135"/>
      <c r="PBM35" s="135"/>
      <c r="PBN35" s="135"/>
      <c r="PBO35" s="135"/>
      <c r="PBP35" s="135"/>
      <c r="PBQ35" s="135"/>
      <c r="PBR35" s="135"/>
      <c r="PBS35" s="135"/>
      <c r="PBT35" s="135"/>
      <c r="PBU35" s="135"/>
      <c r="PBV35" s="135"/>
      <c r="PBW35" s="135"/>
      <c r="PBX35" s="135"/>
      <c r="PBY35" s="135"/>
      <c r="PBZ35" s="135"/>
      <c r="PCA35" s="135"/>
      <c r="PCB35" s="135"/>
      <c r="PCC35" s="135"/>
      <c r="PCD35" s="135"/>
      <c r="PCE35" s="135"/>
      <c r="PCF35" s="135"/>
      <c r="PCG35" s="135"/>
      <c r="PCH35" s="135"/>
      <c r="PCI35" s="135"/>
      <c r="PCJ35" s="135"/>
      <c r="PCK35" s="135"/>
      <c r="PCL35" s="135"/>
      <c r="PCM35" s="135"/>
      <c r="PCN35" s="135"/>
      <c r="PCO35" s="135"/>
      <c r="PCP35" s="135"/>
      <c r="PCQ35" s="135"/>
      <c r="PCR35" s="135"/>
      <c r="PCS35" s="135"/>
      <c r="PCT35" s="135"/>
      <c r="PCU35" s="135"/>
      <c r="PCV35" s="135"/>
      <c r="PCW35" s="135"/>
      <c r="PCX35" s="135"/>
      <c r="PCY35" s="135"/>
      <c r="PCZ35" s="135"/>
      <c r="PDA35" s="135"/>
      <c r="PDB35" s="135"/>
      <c r="PDC35" s="135"/>
      <c r="PDD35" s="135"/>
      <c r="PDE35" s="135"/>
      <c r="PDF35" s="135"/>
      <c r="PDG35" s="135"/>
      <c r="PDH35" s="135"/>
      <c r="PDI35" s="135"/>
      <c r="PDJ35" s="135"/>
      <c r="PDK35" s="135"/>
      <c r="PDL35" s="135"/>
      <c r="PDM35" s="135"/>
      <c r="PDN35" s="135"/>
      <c r="PDO35" s="135"/>
      <c r="PDP35" s="135"/>
      <c r="PDQ35" s="135"/>
      <c r="PDR35" s="135"/>
      <c r="PDS35" s="135"/>
      <c r="PDT35" s="135"/>
      <c r="PDU35" s="135"/>
      <c r="PDV35" s="135"/>
      <c r="PDW35" s="135"/>
      <c r="PDX35" s="135"/>
      <c r="PDY35" s="135"/>
      <c r="PDZ35" s="135"/>
      <c r="PEA35" s="135"/>
      <c r="PEB35" s="135"/>
      <c r="PEC35" s="135"/>
      <c r="PED35" s="135"/>
      <c r="PEE35" s="135"/>
      <c r="PEF35" s="135"/>
      <c r="PEG35" s="135"/>
      <c r="PEH35" s="135"/>
      <c r="PEI35" s="135"/>
      <c r="PEJ35" s="135"/>
      <c r="PEK35" s="135"/>
      <c r="PEL35" s="135"/>
      <c r="PEM35" s="135"/>
      <c r="PEN35" s="135"/>
      <c r="PEO35" s="135"/>
      <c r="PEP35" s="135"/>
      <c r="PEQ35" s="135"/>
      <c r="PER35" s="135"/>
      <c r="PES35" s="135"/>
      <c r="PET35" s="135"/>
      <c r="PEU35" s="135"/>
      <c r="PEV35" s="135"/>
      <c r="PEW35" s="135"/>
      <c r="PEX35" s="135"/>
      <c r="PEY35" s="135"/>
      <c r="PEZ35" s="135"/>
      <c r="PFA35" s="135"/>
      <c r="PFB35" s="135"/>
      <c r="PFC35" s="135"/>
      <c r="PFD35" s="135"/>
      <c r="PFE35" s="135"/>
      <c r="PFF35" s="135"/>
      <c r="PFG35" s="135"/>
      <c r="PFH35" s="135"/>
      <c r="PFI35" s="135"/>
      <c r="PFJ35" s="135"/>
      <c r="PFK35" s="135"/>
      <c r="PFL35" s="135"/>
      <c r="PFM35" s="135"/>
      <c r="PFN35" s="135"/>
      <c r="PFO35" s="135"/>
      <c r="PFP35" s="135"/>
      <c r="PFQ35" s="135"/>
      <c r="PFR35" s="135"/>
      <c r="PFS35" s="135"/>
      <c r="PFT35" s="135"/>
      <c r="PFU35" s="135"/>
      <c r="PFV35" s="135"/>
      <c r="PFW35" s="135"/>
      <c r="PFX35" s="135"/>
      <c r="PFY35" s="135"/>
      <c r="PFZ35" s="135"/>
      <c r="PGA35" s="135"/>
      <c r="PGB35" s="135"/>
      <c r="PGC35" s="135"/>
      <c r="PGD35" s="135"/>
      <c r="PGE35" s="135"/>
      <c r="PGF35" s="135"/>
      <c r="PGG35" s="135"/>
      <c r="PGH35" s="135"/>
      <c r="PGI35" s="135"/>
      <c r="PGJ35" s="135"/>
      <c r="PGK35" s="135"/>
      <c r="PGL35" s="135"/>
      <c r="PGM35" s="135"/>
      <c r="PGN35" s="135"/>
      <c r="PGO35" s="135"/>
      <c r="PGP35" s="135"/>
      <c r="PGQ35" s="135"/>
      <c r="PGR35" s="135"/>
      <c r="PGS35" s="135"/>
      <c r="PGT35" s="135"/>
      <c r="PGU35" s="135"/>
      <c r="PGV35" s="135"/>
      <c r="PGW35" s="135"/>
      <c r="PGX35" s="135"/>
      <c r="PGY35" s="135"/>
      <c r="PGZ35" s="135"/>
      <c r="PHA35" s="135"/>
      <c r="PHB35" s="135"/>
      <c r="PHC35" s="135"/>
      <c r="PHD35" s="135"/>
      <c r="PHE35" s="135"/>
      <c r="PHF35" s="135"/>
      <c r="PHG35" s="135"/>
      <c r="PHH35" s="135"/>
      <c r="PHI35" s="135"/>
      <c r="PHJ35" s="135"/>
      <c r="PHK35" s="135"/>
      <c r="PHL35" s="135"/>
      <c r="PHM35" s="135"/>
      <c r="PHN35" s="135"/>
      <c r="PHO35" s="135"/>
      <c r="PHP35" s="135"/>
      <c r="PHQ35" s="135"/>
      <c r="PHR35" s="135"/>
      <c r="PHS35" s="135"/>
      <c r="PHT35" s="135"/>
      <c r="PHU35" s="135"/>
      <c r="PHV35" s="135"/>
      <c r="PHW35" s="135"/>
      <c r="PHX35" s="135"/>
      <c r="PHY35" s="135"/>
      <c r="PHZ35" s="135"/>
      <c r="PIA35" s="135"/>
      <c r="PIB35" s="135"/>
      <c r="PIC35" s="135"/>
      <c r="PID35" s="135"/>
      <c r="PIE35" s="135"/>
      <c r="PIF35" s="135"/>
      <c r="PIG35" s="135"/>
      <c r="PIH35" s="135"/>
      <c r="PII35" s="135"/>
      <c r="PIJ35" s="135"/>
      <c r="PIK35" s="135"/>
      <c r="PIL35" s="135"/>
      <c r="PIM35" s="135"/>
      <c r="PIN35" s="135"/>
      <c r="PIO35" s="135"/>
      <c r="PIP35" s="135"/>
      <c r="PIQ35" s="135"/>
      <c r="PIR35" s="135"/>
      <c r="PIS35" s="135"/>
      <c r="PIT35" s="135"/>
      <c r="PIU35" s="135"/>
      <c r="PIV35" s="135"/>
      <c r="PIW35" s="135"/>
      <c r="PIX35" s="135"/>
      <c r="PIY35" s="135"/>
      <c r="PIZ35" s="135"/>
      <c r="PJA35" s="135"/>
      <c r="PJB35" s="135"/>
      <c r="PJC35" s="135"/>
      <c r="PJD35" s="135"/>
      <c r="PJE35" s="135"/>
      <c r="PJF35" s="135"/>
      <c r="PJG35" s="135"/>
      <c r="PJH35" s="135"/>
      <c r="PJI35" s="135"/>
      <c r="PJJ35" s="135"/>
      <c r="PJK35" s="135"/>
      <c r="PJL35" s="135"/>
      <c r="PJM35" s="135"/>
      <c r="PJN35" s="135"/>
      <c r="PJO35" s="135"/>
      <c r="PJP35" s="135"/>
      <c r="PJQ35" s="135"/>
      <c r="PJR35" s="135"/>
      <c r="PJS35" s="135"/>
      <c r="PJT35" s="135"/>
      <c r="PJU35" s="135"/>
      <c r="PJV35" s="135"/>
      <c r="PJW35" s="135"/>
      <c r="PJX35" s="135"/>
      <c r="PJY35" s="135"/>
      <c r="PJZ35" s="135"/>
      <c r="PKA35" s="135"/>
      <c r="PKB35" s="135"/>
      <c r="PKC35" s="135"/>
      <c r="PKD35" s="135"/>
      <c r="PKE35" s="135"/>
      <c r="PKF35" s="135"/>
      <c r="PKG35" s="135"/>
      <c r="PKH35" s="135"/>
      <c r="PKI35" s="135"/>
      <c r="PKJ35" s="135"/>
      <c r="PKK35" s="135"/>
      <c r="PKL35" s="135"/>
      <c r="PKM35" s="135"/>
      <c r="PKN35" s="135"/>
      <c r="PKO35" s="135"/>
      <c r="PKP35" s="135"/>
      <c r="PKQ35" s="135"/>
      <c r="PKR35" s="135"/>
      <c r="PKS35" s="135"/>
      <c r="PKT35" s="135"/>
      <c r="PKU35" s="135"/>
      <c r="PKV35" s="135"/>
      <c r="PKW35" s="135"/>
      <c r="PKX35" s="135"/>
      <c r="PKY35" s="135"/>
      <c r="PKZ35" s="135"/>
      <c r="PLA35" s="135"/>
      <c r="PLB35" s="135"/>
      <c r="PLC35" s="135"/>
      <c r="PLD35" s="135"/>
      <c r="PLE35" s="135"/>
      <c r="PLF35" s="135"/>
      <c r="PLG35" s="135"/>
      <c r="PLH35" s="135"/>
      <c r="PLI35" s="135"/>
      <c r="PLJ35" s="135"/>
      <c r="PLK35" s="135"/>
      <c r="PLL35" s="135"/>
      <c r="PLM35" s="135"/>
      <c r="PLN35" s="135"/>
      <c r="PLO35" s="135"/>
      <c r="PLP35" s="135"/>
      <c r="PLQ35" s="135"/>
      <c r="PLR35" s="135"/>
      <c r="PLS35" s="135"/>
      <c r="PLT35" s="135"/>
      <c r="PLU35" s="135"/>
      <c r="PLV35" s="135"/>
      <c r="PLW35" s="135"/>
      <c r="PLX35" s="135"/>
      <c r="PLY35" s="135"/>
      <c r="PLZ35" s="135"/>
      <c r="PMA35" s="135"/>
      <c r="PMB35" s="135"/>
      <c r="PMC35" s="135"/>
      <c r="PMD35" s="135"/>
      <c r="PME35" s="135"/>
      <c r="PMF35" s="135"/>
      <c r="PMG35" s="135"/>
      <c r="PMH35" s="135"/>
      <c r="PMI35" s="135"/>
      <c r="PMJ35" s="135"/>
      <c r="PMK35" s="135"/>
      <c r="PML35" s="135"/>
      <c r="PMM35" s="135"/>
      <c r="PMN35" s="135"/>
      <c r="PMO35" s="135"/>
      <c r="PMP35" s="135"/>
      <c r="PMQ35" s="135"/>
      <c r="PMR35" s="135"/>
      <c r="PMS35" s="135"/>
      <c r="PMT35" s="135"/>
      <c r="PMU35" s="135"/>
      <c r="PMV35" s="135"/>
      <c r="PMW35" s="135"/>
      <c r="PMX35" s="135"/>
      <c r="PMY35" s="135"/>
      <c r="PMZ35" s="135"/>
      <c r="PNA35" s="135"/>
      <c r="PNB35" s="135"/>
      <c r="PNC35" s="135"/>
      <c r="PND35" s="135"/>
      <c r="PNE35" s="135"/>
      <c r="PNF35" s="135"/>
      <c r="PNG35" s="135"/>
      <c r="PNH35" s="135"/>
      <c r="PNI35" s="135"/>
      <c r="PNJ35" s="135"/>
      <c r="PNK35" s="135"/>
      <c r="PNL35" s="135"/>
      <c r="PNM35" s="135"/>
      <c r="PNN35" s="135"/>
      <c r="PNO35" s="135"/>
      <c r="PNP35" s="135"/>
      <c r="PNQ35" s="135"/>
      <c r="PNR35" s="135"/>
      <c r="PNS35" s="135"/>
      <c r="PNT35" s="135"/>
      <c r="PNU35" s="135"/>
      <c r="PNV35" s="135"/>
      <c r="PNW35" s="135"/>
      <c r="PNX35" s="135"/>
      <c r="PNY35" s="135"/>
      <c r="PNZ35" s="135"/>
      <c r="POA35" s="135"/>
      <c r="POB35" s="135"/>
      <c r="POC35" s="135"/>
      <c r="POD35" s="135"/>
      <c r="POE35" s="135"/>
      <c r="POF35" s="135"/>
      <c r="POG35" s="135"/>
      <c r="POH35" s="135"/>
      <c r="POI35" s="135"/>
      <c r="POJ35" s="135"/>
      <c r="POK35" s="135"/>
      <c r="POL35" s="135"/>
      <c r="POM35" s="135"/>
      <c r="PON35" s="135"/>
      <c r="POO35" s="135"/>
      <c r="POP35" s="135"/>
      <c r="POQ35" s="135"/>
      <c r="POR35" s="135"/>
      <c r="POS35" s="135"/>
      <c r="POT35" s="135"/>
      <c r="POU35" s="135"/>
      <c r="POV35" s="135"/>
      <c r="POW35" s="135"/>
      <c r="POX35" s="135"/>
      <c r="POY35" s="135"/>
      <c r="POZ35" s="135"/>
      <c r="PPA35" s="135"/>
      <c r="PPB35" s="135"/>
      <c r="PPC35" s="135"/>
      <c r="PPD35" s="135"/>
      <c r="PPE35" s="135"/>
      <c r="PPF35" s="135"/>
      <c r="PPG35" s="135"/>
      <c r="PPH35" s="135"/>
      <c r="PPI35" s="135"/>
      <c r="PPJ35" s="135"/>
      <c r="PPK35" s="135"/>
      <c r="PPL35" s="135"/>
      <c r="PPM35" s="135"/>
      <c r="PPN35" s="135"/>
      <c r="PPO35" s="135"/>
      <c r="PPP35" s="135"/>
      <c r="PPQ35" s="135"/>
      <c r="PPR35" s="135"/>
      <c r="PPS35" s="135"/>
      <c r="PPT35" s="135"/>
      <c r="PPU35" s="135"/>
      <c r="PPV35" s="135"/>
      <c r="PPW35" s="135"/>
      <c r="PPX35" s="135"/>
      <c r="PPY35" s="135"/>
      <c r="PPZ35" s="135"/>
      <c r="PQA35" s="135"/>
      <c r="PQB35" s="135"/>
      <c r="PQC35" s="135"/>
      <c r="PQD35" s="135"/>
      <c r="PQE35" s="135"/>
      <c r="PQF35" s="135"/>
      <c r="PQG35" s="135"/>
      <c r="PQH35" s="135"/>
      <c r="PQI35" s="135"/>
      <c r="PQJ35" s="135"/>
      <c r="PQK35" s="135"/>
      <c r="PQL35" s="135"/>
      <c r="PQM35" s="135"/>
      <c r="PQN35" s="135"/>
      <c r="PQO35" s="135"/>
      <c r="PQP35" s="135"/>
      <c r="PQQ35" s="135"/>
      <c r="PQR35" s="135"/>
      <c r="PQS35" s="135"/>
      <c r="PQT35" s="135"/>
      <c r="PQU35" s="135"/>
      <c r="PQV35" s="135"/>
      <c r="PQW35" s="135"/>
      <c r="PQX35" s="135"/>
      <c r="PQY35" s="135"/>
      <c r="PQZ35" s="135"/>
      <c r="PRA35" s="135"/>
      <c r="PRB35" s="135"/>
      <c r="PRC35" s="135"/>
      <c r="PRD35" s="135"/>
      <c r="PRE35" s="135"/>
      <c r="PRF35" s="135"/>
      <c r="PRG35" s="135"/>
      <c r="PRH35" s="135"/>
      <c r="PRI35" s="135"/>
      <c r="PRJ35" s="135"/>
      <c r="PRK35" s="135"/>
      <c r="PRL35" s="135"/>
      <c r="PRM35" s="135"/>
      <c r="PRN35" s="135"/>
      <c r="PRO35" s="135"/>
      <c r="PRP35" s="135"/>
      <c r="PRQ35" s="135"/>
      <c r="PRR35" s="135"/>
      <c r="PRS35" s="135"/>
      <c r="PRT35" s="135"/>
      <c r="PRU35" s="135"/>
      <c r="PRV35" s="135"/>
      <c r="PRW35" s="135"/>
      <c r="PRX35" s="135"/>
      <c r="PRY35" s="135"/>
      <c r="PRZ35" s="135"/>
      <c r="PSA35" s="135"/>
      <c r="PSB35" s="135"/>
      <c r="PSC35" s="135"/>
      <c r="PSD35" s="135"/>
      <c r="PSE35" s="135"/>
      <c r="PSF35" s="135"/>
      <c r="PSG35" s="135"/>
      <c r="PSH35" s="135"/>
      <c r="PSI35" s="135"/>
      <c r="PSJ35" s="135"/>
      <c r="PSK35" s="135"/>
      <c r="PSL35" s="135"/>
      <c r="PSM35" s="135"/>
      <c r="PSN35" s="135"/>
      <c r="PSO35" s="135"/>
      <c r="PSP35" s="135"/>
      <c r="PSQ35" s="135"/>
      <c r="PSR35" s="135"/>
      <c r="PSS35" s="135"/>
      <c r="PST35" s="135"/>
      <c r="PSU35" s="135"/>
      <c r="PSV35" s="135"/>
      <c r="PSW35" s="135"/>
      <c r="PSX35" s="135"/>
      <c r="PSY35" s="135"/>
      <c r="PSZ35" s="135"/>
      <c r="PTA35" s="135"/>
      <c r="PTB35" s="135"/>
      <c r="PTC35" s="135"/>
      <c r="PTD35" s="135"/>
      <c r="PTE35" s="135"/>
      <c r="PTF35" s="135"/>
      <c r="PTG35" s="135"/>
      <c r="PTH35" s="135"/>
      <c r="PTI35" s="135"/>
      <c r="PTJ35" s="135"/>
      <c r="PTK35" s="135"/>
      <c r="PTL35" s="135"/>
      <c r="PTM35" s="135"/>
      <c r="PTN35" s="135"/>
      <c r="PTO35" s="135"/>
      <c r="PTP35" s="135"/>
      <c r="PTQ35" s="135"/>
      <c r="PTR35" s="135"/>
      <c r="PTS35" s="135"/>
      <c r="PTT35" s="135"/>
      <c r="PTU35" s="135"/>
      <c r="PTV35" s="135"/>
      <c r="PTW35" s="135"/>
      <c r="PTX35" s="135"/>
      <c r="PTY35" s="135"/>
      <c r="PTZ35" s="135"/>
      <c r="PUA35" s="135"/>
      <c r="PUB35" s="135"/>
      <c r="PUC35" s="135"/>
      <c r="PUD35" s="135"/>
      <c r="PUE35" s="135"/>
      <c r="PUF35" s="135"/>
      <c r="PUG35" s="135"/>
      <c r="PUH35" s="135"/>
      <c r="PUI35" s="135"/>
      <c r="PUJ35" s="135"/>
      <c r="PUK35" s="135"/>
      <c r="PUL35" s="135"/>
      <c r="PUM35" s="135"/>
      <c r="PUN35" s="135"/>
      <c r="PUO35" s="135"/>
      <c r="PUP35" s="135"/>
      <c r="PUQ35" s="135"/>
      <c r="PUR35" s="135"/>
      <c r="PUS35" s="135"/>
      <c r="PUT35" s="135"/>
      <c r="PUU35" s="135"/>
      <c r="PUV35" s="135"/>
      <c r="PUW35" s="135"/>
      <c r="PUX35" s="135"/>
      <c r="PUY35" s="135"/>
      <c r="PUZ35" s="135"/>
      <c r="PVA35" s="135"/>
      <c r="PVB35" s="135"/>
      <c r="PVC35" s="135"/>
      <c r="PVD35" s="135"/>
      <c r="PVE35" s="135"/>
      <c r="PVF35" s="135"/>
      <c r="PVG35" s="135"/>
      <c r="PVH35" s="135"/>
      <c r="PVI35" s="135"/>
      <c r="PVJ35" s="135"/>
      <c r="PVK35" s="135"/>
      <c r="PVL35" s="135"/>
      <c r="PVM35" s="135"/>
      <c r="PVN35" s="135"/>
      <c r="PVO35" s="135"/>
      <c r="PVP35" s="135"/>
      <c r="PVQ35" s="135"/>
      <c r="PVR35" s="135"/>
      <c r="PVS35" s="135"/>
      <c r="PVT35" s="135"/>
      <c r="PVU35" s="135"/>
      <c r="PVV35" s="135"/>
      <c r="PVW35" s="135"/>
      <c r="PVX35" s="135"/>
      <c r="PVY35" s="135"/>
      <c r="PVZ35" s="135"/>
      <c r="PWA35" s="135"/>
      <c r="PWB35" s="135"/>
      <c r="PWC35" s="135"/>
      <c r="PWD35" s="135"/>
      <c r="PWE35" s="135"/>
      <c r="PWF35" s="135"/>
      <c r="PWG35" s="135"/>
      <c r="PWH35" s="135"/>
      <c r="PWI35" s="135"/>
      <c r="PWJ35" s="135"/>
      <c r="PWK35" s="135"/>
      <c r="PWL35" s="135"/>
      <c r="PWM35" s="135"/>
      <c r="PWN35" s="135"/>
      <c r="PWO35" s="135"/>
      <c r="PWP35" s="135"/>
      <c r="PWQ35" s="135"/>
      <c r="PWR35" s="135"/>
      <c r="PWS35" s="135"/>
      <c r="PWT35" s="135"/>
      <c r="PWU35" s="135"/>
      <c r="PWV35" s="135"/>
      <c r="PWW35" s="135"/>
      <c r="PWX35" s="135"/>
      <c r="PWY35" s="135"/>
      <c r="PWZ35" s="135"/>
      <c r="PXA35" s="135"/>
      <c r="PXB35" s="135"/>
      <c r="PXC35" s="135"/>
      <c r="PXD35" s="135"/>
      <c r="PXE35" s="135"/>
      <c r="PXF35" s="135"/>
      <c r="PXG35" s="135"/>
      <c r="PXH35" s="135"/>
      <c r="PXI35" s="135"/>
      <c r="PXJ35" s="135"/>
      <c r="PXK35" s="135"/>
      <c r="PXL35" s="135"/>
      <c r="PXM35" s="135"/>
      <c r="PXN35" s="135"/>
      <c r="PXO35" s="135"/>
      <c r="PXP35" s="135"/>
      <c r="PXQ35" s="135"/>
      <c r="PXR35" s="135"/>
      <c r="PXS35" s="135"/>
      <c r="PXT35" s="135"/>
      <c r="PXU35" s="135"/>
      <c r="PXV35" s="135"/>
      <c r="PXW35" s="135"/>
      <c r="PXX35" s="135"/>
      <c r="PXY35" s="135"/>
      <c r="PXZ35" s="135"/>
      <c r="PYA35" s="135"/>
      <c r="PYB35" s="135"/>
      <c r="PYC35" s="135"/>
      <c r="PYD35" s="135"/>
      <c r="PYE35" s="135"/>
      <c r="PYF35" s="135"/>
      <c r="PYG35" s="135"/>
      <c r="PYH35" s="135"/>
      <c r="PYI35" s="135"/>
      <c r="PYJ35" s="135"/>
      <c r="PYK35" s="135"/>
      <c r="PYL35" s="135"/>
      <c r="PYM35" s="135"/>
      <c r="PYN35" s="135"/>
      <c r="PYO35" s="135"/>
      <c r="PYP35" s="135"/>
      <c r="PYQ35" s="135"/>
      <c r="PYR35" s="135"/>
      <c r="PYS35" s="135"/>
      <c r="PYT35" s="135"/>
      <c r="PYU35" s="135"/>
      <c r="PYV35" s="135"/>
      <c r="PYW35" s="135"/>
      <c r="PYX35" s="135"/>
      <c r="PYY35" s="135"/>
      <c r="PYZ35" s="135"/>
      <c r="PZA35" s="135"/>
      <c r="PZB35" s="135"/>
      <c r="PZC35" s="135"/>
      <c r="PZD35" s="135"/>
      <c r="PZE35" s="135"/>
      <c r="PZF35" s="135"/>
      <c r="PZG35" s="135"/>
      <c r="PZH35" s="135"/>
      <c r="PZI35" s="135"/>
      <c r="PZJ35" s="135"/>
      <c r="PZK35" s="135"/>
      <c r="PZL35" s="135"/>
      <c r="PZM35" s="135"/>
      <c r="PZN35" s="135"/>
      <c r="PZO35" s="135"/>
      <c r="PZP35" s="135"/>
      <c r="PZQ35" s="135"/>
      <c r="PZR35" s="135"/>
      <c r="PZS35" s="135"/>
      <c r="PZT35" s="135"/>
      <c r="PZU35" s="135"/>
      <c r="PZV35" s="135"/>
      <c r="PZW35" s="135"/>
      <c r="PZX35" s="135"/>
      <c r="PZY35" s="135"/>
      <c r="PZZ35" s="135"/>
      <c r="QAA35" s="135"/>
      <c r="QAB35" s="135"/>
      <c r="QAC35" s="135"/>
      <c r="QAD35" s="135"/>
      <c r="QAE35" s="135"/>
      <c r="QAF35" s="135"/>
      <c r="QAG35" s="135"/>
      <c r="QAH35" s="135"/>
      <c r="QAI35" s="135"/>
      <c r="QAJ35" s="135"/>
      <c r="QAK35" s="135"/>
      <c r="QAL35" s="135"/>
      <c r="QAM35" s="135"/>
      <c r="QAN35" s="135"/>
      <c r="QAO35" s="135"/>
      <c r="QAP35" s="135"/>
      <c r="QAQ35" s="135"/>
      <c r="QAR35" s="135"/>
      <c r="QAS35" s="135"/>
      <c r="QAT35" s="135"/>
      <c r="QAU35" s="135"/>
      <c r="QAV35" s="135"/>
      <c r="QAW35" s="135"/>
      <c r="QAX35" s="135"/>
      <c r="QAY35" s="135"/>
      <c r="QAZ35" s="135"/>
      <c r="QBA35" s="135"/>
      <c r="QBB35" s="135"/>
      <c r="QBC35" s="135"/>
      <c r="QBD35" s="135"/>
      <c r="QBE35" s="135"/>
      <c r="QBF35" s="135"/>
      <c r="QBG35" s="135"/>
      <c r="QBH35" s="135"/>
      <c r="QBI35" s="135"/>
      <c r="QBJ35" s="135"/>
      <c r="QBK35" s="135"/>
      <c r="QBL35" s="135"/>
      <c r="QBM35" s="135"/>
      <c r="QBN35" s="135"/>
      <c r="QBO35" s="135"/>
      <c r="QBP35" s="135"/>
      <c r="QBQ35" s="135"/>
      <c r="QBR35" s="135"/>
      <c r="QBS35" s="135"/>
      <c r="QBT35" s="135"/>
      <c r="QBU35" s="135"/>
      <c r="QBV35" s="135"/>
      <c r="QBW35" s="135"/>
      <c r="QBX35" s="135"/>
      <c r="QBY35" s="135"/>
      <c r="QBZ35" s="135"/>
      <c r="QCA35" s="135"/>
      <c r="QCB35" s="135"/>
      <c r="QCC35" s="135"/>
      <c r="QCD35" s="135"/>
      <c r="QCE35" s="135"/>
      <c r="QCF35" s="135"/>
      <c r="QCG35" s="135"/>
      <c r="QCH35" s="135"/>
      <c r="QCI35" s="135"/>
      <c r="QCJ35" s="135"/>
      <c r="QCK35" s="135"/>
      <c r="QCL35" s="135"/>
      <c r="QCM35" s="135"/>
      <c r="QCN35" s="135"/>
      <c r="QCO35" s="135"/>
      <c r="QCP35" s="135"/>
      <c r="QCQ35" s="135"/>
      <c r="QCR35" s="135"/>
      <c r="QCS35" s="135"/>
      <c r="QCT35" s="135"/>
      <c r="QCU35" s="135"/>
      <c r="QCV35" s="135"/>
      <c r="QCW35" s="135"/>
      <c r="QCX35" s="135"/>
      <c r="QCY35" s="135"/>
      <c r="QCZ35" s="135"/>
      <c r="QDA35" s="135"/>
      <c r="QDB35" s="135"/>
      <c r="QDC35" s="135"/>
      <c r="QDD35" s="135"/>
      <c r="QDE35" s="135"/>
      <c r="QDF35" s="135"/>
      <c r="QDG35" s="135"/>
      <c r="QDH35" s="135"/>
      <c r="QDI35" s="135"/>
      <c r="QDJ35" s="135"/>
      <c r="QDK35" s="135"/>
      <c r="QDL35" s="135"/>
      <c r="QDM35" s="135"/>
      <c r="QDN35" s="135"/>
      <c r="QDO35" s="135"/>
      <c r="QDP35" s="135"/>
      <c r="QDQ35" s="135"/>
      <c r="QDR35" s="135"/>
      <c r="QDS35" s="135"/>
      <c r="QDT35" s="135"/>
      <c r="QDU35" s="135"/>
      <c r="QDV35" s="135"/>
      <c r="QDW35" s="135"/>
      <c r="QDX35" s="135"/>
      <c r="QDY35" s="135"/>
      <c r="QDZ35" s="135"/>
      <c r="QEA35" s="135"/>
      <c r="QEB35" s="135"/>
      <c r="QEC35" s="135"/>
      <c r="QED35" s="135"/>
      <c r="QEE35" s="135"/>
      <c r="QEF35" s="135"/>
      <c r="QEG35" s="135"/>
      <c r="QEH35" s="135"/>
      <c r="QEI35" s="135"/>
      <c r="QEJ35" s="135"/>
      <c r="QEK35" s="135"/>
      <c r="QEL35" s="135"/>
      <c r="QEM35" s="135"/>
      <c r="QEN35" s="135"/>
      <c r="QEO35" s="135"/>
      <c r="QEP35" s="135"/>
      <c r="QEQ35" s="135"/>
      <c r="QER35" s="135"/>
      <c r="QES35" s="135"/>
      <c r="QET35" s="135"/>
      <c r="QEU35" s="135"/>
      <c r="QEV35" s="135"/>
      <c r="QEW35" s="135"/>
      <c r="QEX35" s="135"/>
      <c r="QEY35" s="135"/>
      <c r="QEZ35" s="135"/>
      <c r="QFA35" s="135"/>
      <c r="QFB35" s="135"/>
      <c r="QFC35" s="135"/>
      <c r="QFD35" s="135"/>
      <c r="QFE35" s="135"/>
      <c r="QFF35" s="135"/>
      <c r="QFG35" s="135"/>
      <c r="QFH35" s="135"/>
      <c r="QFI35" s="135"/>
      <c r="QFJ35" s="135"/>
      <c r="QFK35" s="135"/>
      <c r="QFL35" s="135"/>
      <c r="QFM35" s="135"/>
      <c r="QFN35" s="135"/>
      <c r="QFO35" s="135"/>
      <c r="QFP35" s="135"/>
      <c r="QFQ35" s="135"/>
      <c r="QFR35" s="135"/>
      <c r="QFS35" s="135"/>
      <c r="QFT35" s="135"/>
      <c r="QFU35" s="135"/>
      <c r="QFV35" s="135"/>
      <c r="QFW35" s="135"/>
      <c r="QFX35" s="135"/>
      <c r="QFY35" s="135"/>
      <c r="QFZ35" s="135"/>
      <c r="QGA35" s="135"/>
      <c r="QGB35" s="135"/>
      <c r="QGC35" s="135"/>
      <c r="QGD35" s="135"/>
      <c r="QGE35" s="135"/>
      <c r="QGF35" s="135"/>
      <c r="QGG35" s="135"/>
      <c r="QGH35" s="135"/>
      <c r="QGI35" s="135"/>
      <c r="QGJ35" s="135"/>
      <c r="QGK35" s="135"/>
      <c r="QGL35" s="135"/>
      <c r="QGM35" s="135"/>
      <c r="QGN35" s="135"/>
      <c r="QGO35" s="135"/>
      <c r="QGP35" s="135"/>
      <c r="QGQ35" s="135"/>
      <c r="QGR35" s="135"/>
      <c r="QGS35" s="135"/>
      <c r="QGT35" s="135"/>
      <c r="QGU35" s="135"/>
      <c r="QGV35" s="135"/>
      <c r="QGW35" s="135"/>
      <c r="QGX35" s="135"/>
      <c r="QGY35" s="135"/>
      <c r="QGZ35" s="135"/>
      <c r="QHA35" s="135"/>
      <c r="QHB35" s="135"/>
      <c r="QHC35" s="135"/>
      <c r="QHD35" s="135"/>
      <c r="QHE35" s="135"/>
      <c r="QHF35" s="135"/>
      <c r="QHG35" s="135"/>
      <c r="QHH35" s="135"/>
      <c r="QHI35" s="135"/>
      <c r="QHJ35" s="135"/>
      <c r="QHK35" s="135"/>
      <c r="QHL35" s="135"/>
      <c r="QHM35" s="135"/>
      <c r="QHN35" s="135"/>
      <c r="QHO35" s="135"/>
      <c r="QHP35" s="135"/>
      <c r="QHQ35" s="135"/>
      <c r="QHR35" s="135"/>
      <c r="QHS35" s="135"/>
      <c r="QHT35" s="135"/>
      <c r="QHU35" s="135"/>
      <c r="QHV35" s="135"/>
      <c r="QHW35" s="135"/>
      <c r="QHX35" s="135"/>
      <c r="QHY35" s="135"/>
      <c r="QHZ35" s="135"/>
      <c r="QIA35" s="135"/>
      <c r="QIB35" s="135"/>
      <c r="QIC35" s="135"/>
      <c r="QID35" s="135"/>
      <c r="QIE35" s="135"/>
      <c r="QIF35" s="135"/>
      <c r="QIG35" s="135"/>
      <c r="QIH35" s="135"/>
      <c r="QII35" s="135"/>
      <c r="QIJ35" s="135"/>
      <c r="QIK35" s="135"/>
      <c r="QIL35" s="135"/>
      <c r="QIM35" s="135"/>
      <c r="QIN35" s="135"/>
      <c r="QIO35" s="135"/>
      <c r="QIP35" s="135"/>
      <c r="QIQ35" s="135"/>
      <c r="QIR35" s="135"/>
      <c r="QIS35" s="135"/>
      <c r="QIT35" s="135"/>
      <c r="QIU35" s="135"/>
      <c r="QIV35" s="135"/>
      <c r="QIW35" s="135"/>
      <c r="QIX35" s="135"/>
      <c r="QIY35" s="135"/>
      <c r="QIZ35" s="135"/>
      <c r="QJA35" s="135"/>
      <c r="QJB35" s="135"/>
      <c r="QJC35" s="135"/>
      <c r="QJD35" s="135"/>
      <c r="QJE35" s="135"/>
      <c r="QJF35" s="135"/>
      <c r="QJG35" s="135"/>
      <c r="QJH35" s="135"/>
      <c r="QJI35" s="135"/>
      <c r="QJJ35" s="135"/>
      <c r="QJK35" s="135"/>
      <c r="QJL35" s="135"/>
      <c r="QJM35" s="135"/>
      <c r="QJN35" s="135"/>
      <c r="QJO35" s="135"/>
      <c r="QJP35" s="135"/>
      <c r="QJQ35" s="135"/>
      <c r="QJR35" s="135"/>
      <c r="QJS35" s="135"/>
      <c r="QJT35" s="135"/>
      <c r="QJU35" s="135"/>
      <c r="QJV35" s="135"/>
      <c r="QJW35" s="135"/>
      <c r="QJX35" s="135"/>
      <c r="QJY35" s="135"/>
      <c r="QJZ35" s="135"/>
      <c r="QKA35" s="135"/>
      <c r="QKB35" s="135"/>
      <c r="QKC35" s="135"/>
      <c r="QKD35" s="135"/>
      <c r="QKE35" s="135"/>
      <c r="QKF35" s="135"/>
      <c r="QKG35" s="135"/>
      <c r="QKH35" s="135"/>
      <c r="QKI35" s="135"/>
      <c r="QKJ35" s="135"/>
      <c r="QKK35" s="135"/>
      <c r="QKL35" s="135"/>
      <c r="QKM35" s="135"/>
      <c r="QKN35" s="135"/>
      <c r="QKO35" s="135"/>
      <c r="QKP35" s="135"/>
      <c r="QKQ35" s="135"/>
      <c r="QKR35" s="135"/>
      <c r="QKS35" s="135"/>
      <c r="QKT35" s="135"/>
      <c r="QKU35" s="135"/>
      <c r="QKV35" s="135"/>
      <c r="QKW35" s="135"/>
      <c r="QKX35" s="135"/>
      <c r="QKY35" s="135"/>
      <c r="QKZ35" s="135"/>
      <c r="QLA35" s="135"/>
      <c r="QLB35" s="135"/>
      <c r="QLC35" s="135"/>
      <c r="QLD35" s="135"/>
      <c r="QLE35" s="135"/>
      <c r="QLF35" s="135"/>
      <c r="QLG35" s="135"/>
      <c r="QLH35" s="135"/>
      <c r="QLI35" s="135"/>
      <c r="QLJ35" s="135"/>
      <c r="QLK35" s="135"/>
      <c r="QLL35" s="135"/>
      <c r="QLM35" s="135"/>
      <c r="QLN35" s="135"/>
      <c r="QLO35" s="135"/>
      <c r="QLP35" s="135"/>
      <c r="QLQ35" s="135"/>
      <c r="QLR35" s="135"/>
      <c r="QLS35" s="135"/>
      <c r="QLT35" s="135"/>
      <c r="QLU35" s="135"/>
      <c r="QLV35" s="135"/>
      <c r="QLW35" s="135"/>
      <c r="QLX35" s="135"/>
      <c r="QLY35" s="135"/>
      <c r="QLZ35" s="135"/>
      <c r="QMA35" s="135"/>
      <c r="QMB35" s="135"/>
      <c r="QMC35" s="135"/>
      <c r="QMD35" s="135"/>
      <c r="QME35" s="135"/>
      <c r="QMF35" s="135"/>
      <c r="QMG35" s="135"/>
      <c r="QMH35" s="135"/>
      <c r="QMI35" s="135"/>
      <c r="QMJ35" s="135"/>
      <c r="QMK35" s="135"/>
      <c r="QML35" s="135"/>
      <c r="QMM35" s="135"/>
      <c r="QMN35" s="135"/>
      <c r="QMO35" s="135"/>
      <c r="QMP35" s="135"/>
      <c r="QMQ35" s="135"/>
      <c r="QMR35" s="135"/>
      <c r="QMS35" s="135"/>
      <c r="QMT35" s="135"/>
      <c r="QMU35" s="135"/>
      <c r="QMV35" s="135"/>
      <c r="QMW35" s="135"/>
      <c r="QMX35" s="135"/>
      <c r="QMY35" s="135"/>
      <c r="QMZ35" s="135"/>
      <c r="QNA35" s="135"/>
      <c r="QNB35" s="135"/>
      <c r="QNC35" s="135"/>
      <c r="QND35" s="135"/>
      <c r="QNE35" s="135"/>
      <c r="QNF35" s="135"/>
      <c r="QNG35" s="135"/>
      <c r="QNH35" s="135"/>
      <c r="QNI35" s="135"/>
      <c r="QNJ35" s="135"/>
      <c r="QNK35" s="135"/>
      <c r="QNL35" s="135"/>
      <c r="QNM35" s="135"/>
      <c r="QNN35" s="135"/>
      <c r="QNO35" s="135"/>
      <c r="QNP35" s="135"/>
      <c r="QNQ35" s="135"/>
      <c r="QNR35" s="135"/>
      <c r="QNS35" s="135"/>
      <c r="QNT35" s="135"/>
      <c r="QNU35" s="135"/>
      <c r="QNV35" s="135"/>
      <c r="QNW35" s="135"/>
      <c r="QNX35" s="135"/>
      <c r="QNY35" s="135"/>
      <c r="QNZ35" s="135"/>
      <c r="QOA35" s="135"/>
      <c r="QOB35" s="135"/>
      <c r="QOC35" s="135"/>
      <c r="QOD35" s="135"/>
      <c r="QOE35" s="135"/>
      <c r="QOF35" s="135"/>
      <c r="QOG35" s="135"/>
      <c r="QOH35" s="135"/>
      <c r="QOI35" s="135"/>
      <c r="QOJ35" s="135"/>
      <c r="QOK35" s="135"/>
      <c r="QOL35" s="135"/>
      <c r="QOM35" s="135"/>
      <c r="QON35" s="135"/>
      <c r="QOO35" s="135"/>
      <c r="QOP35" s="135"/>
      <c r="QOQ35" s="135"/>
      <c r="QOR35" s="135"/>
      <c r="QOS35" s="135"/>
      <c r="QOT35" s="135"/>
      <c r="QOU35" s="135"/>
      <c r="QOV35" s="135"/>
      <c r="QOW35" s="135"/>
      <c r="QOX35" s="135"/>
      <c r="QOY35" s="135"/>
      <c r="QOZ35" s="135"/>
      <c r="QPA35" s="135"/>
      <c r="QPB35" s="135"/>
      <c r="QPC35" s="135"/>
      <c r="QPD35" s="135"/>
      <c r="QPE35" s="135"/>
      <c r="QPF35" s="135"/>
      <c r="QPG35" s="135"/>
      <c r="QPH35" s="135"/>
      <c r="QPI35" s="135"/>
      <c r="QPJ35" s="135"/>
      <c r="QPK35" s="135"/>
      <c r="QPL35" s="135"/>
      <c r="QPM35" s="135"/>
      <c r="QPN35" s="135"/>
      <c r="QPO35" s="135"/>
      <c r="QPP35" s="135"/>
      <c r="QPQ35" s="135"/>
      <c r="QPR35" s="135"/>
      <c r="QPS35" s="135"/>
      <c r="QPT35" s="135"/>
      <c r="QPU35" s="135"/>
      <c r="QPV35" s="135"/>
      <c r="QPW35" s="135"/>
      <c r="QPX35" s="135"/>
      <c r="QPY35" s="135"/>
      <c r="QPZ35" s="135"/>
      <c r="QQA35" s="135"/>
      <c r="QQB35" s="135"/>
      <c r="QQC35" s="135"/>
      <c r="QQD35" s="135"/>
      <c r="QQE35" s="135"/>
      <c r="QQF35" s="135"/>
      <c r="QQG35" s="135"/>
      <c r="QQH35" s="135"/>
      <c r="QQI35" s="135"/>
      <c r="QQJ35" s="135"/>
      <c r="QQK35" s="135"/>
      <c r="QQL35" s="135"/>
      <c r="QQM35" s="135"/>
      <c r="QQN35" s="135"/>
      <c r="QQO35" s="135"/>
      <c r="QQP35" s="135"/>
      <c r="QQQ35" s="135"/>
      <c r="QQR35" s="135"/>
      <c r="QQS35" s="135"/>
      <c r="QQT35" s="135"/>
      <c r="QQU35" s="135"/>
      <c r="QQV35" s="135"/>
      <c r="QQW35" s="135"/>
      <c r="QQX35" s="135"/>
      <c r="QQY35" s="135"/>
      <c r="QQZ35" s="135"/>
      <c r="QRA35" s="135"/>
      <c r="QRB35" s="135"/>
      <c r="QRC35" s="135"/>
      <c r="QRD35" s="135"/>
      <c r="QRE35" s="135"/>
      <c r="QRF35" s="135"/>
      <c r="QRG35" s="135"/>
      <c r="QRH35" s="135"/>
      <c r="QRI35" s="135"/>
      <c r="QRJ35" s="135"/>
      <c r="QRK35" s="135"/>
      <c r="QRL35" s="135"/>
      <c r="QRM35" s="135"/>
      <c r="QRN35" s="135"/>
      <c r="QRO35" s="135"/>
      <c r="QRP35" s="135"/>
      <c r="QRQ35" s="135"/>
      <c r="QRR35" s="135"/>
      <c r="QRS35" s="135"/>
      <c r="QRT35" s="135"/>
      <c r="QRU35" s="135"/>
      <c r="QRV35" s="135"/>
      <c r="QRW35" s="135"/>
      <c r="QRX35" s="135"/>
      <c r="QRY35" s="135"/>
      <c r="QRZ35" s="135"/>
      <c r="QSA35" s="135"/>
      <c r="QSB35" s="135"/>
      <c r="QSC35" s="135"/>
      <c r="QSD35" s="135"/>
      <c r="QSE35" s="135"/>
      <c r="QSF35" s="135"/>
      <c r="QSG35" s="135"/>
      <c r="QSH35" s="135"/>
      <c r="QSI35" s="135"/>
      <c r="QSJ35" s="135"/>
      <c r="QSK35" s="135"/>
      <c r="QSL35" s="135"/>
      <c r="QSM35" s="135"/>
      <c r="QSN35" s="135"/>
      <c r="QSO35" s="135"/>
      <c r="QSP35" s="135"/>
      <c r="QSQ35" s="135"/>
      <c r="QSR35" s="135"/>
      <c r="QSS35" s="135"/>
      <c r="QST35" s="135"/>
      <c r="QSU35" s="135"/>
      <c r="QSV35" s="135"/>
      <c r="QSW35" s="135"/>
      <c r="QSX35" s="135"/>
      <c r="QSY35" s="135"/>
      <c r="QSZ35" s="135"/>
      <c r="QTA35" s="135"/>
      <c r="QTB35" s="135"/>
      <c r="QTC35" s="135"/>
      <c r="QTD35" s="135"/>
      <c r="QTE35" s="135"/>
      <c r="QTF35" s="135"/>
      <c r="QTG35" s="135"/>
      <c r="QTH35" s="135"/>
      <c r="QTI35" s="135"/>
      <c r="QTJ35" s="135"/>
      <c r="QTK35" s="135"/>
      <c r="QTL35" s="135"/>
      <c r="QTM35" s="135"/>
      <c r="QTN35" s="135"/>
      <c r="QTO35" s="135"/>
      <c r="QTP35" s="135"/>
      <c r="QTQ35" s="135"/>
      <c r="QTR35" s="135"/>
      <c r="QTS35" s="135"/>
      <c r="QTT35" s="135"/>
      <c r="QTU35" s="135"/>
      <c r="QTV35" s="135"/>
      <c r="QTW35" s="135"/>
      <c r="QTX35" s="135"/>
      <c r="QTY35" s="135"/>
      <c r="QTZ35" s="135"/>
      <c r="QUA35" s="135"/>
      <c r="QUB35" s="135"/>
      <c r="QUC35" s="135"/>
      <c r="QUD35" s="135"/>
      <c r="QUE35" s="135"/>
      <c r="QUF35" s="135"/>
      <c r="QUG35" s="135"/>
      <c r="QUH35" s="135"/>
      <c r="QUI35" s="135"/>
      <c r="QUJ35" s="135"/>
      <c r="QUK35" s="135"/>
      <c r="QUL35" s="135"/>
      <c r="QUM35" s="135"/>
      <c r="QUN35" s="135"/>
      <c r="QUO35" s="135"/>
      <c r="QUP35" s="135"/>
      <c r="QUQ35" s="135"/>
      <c r="QUR35" s="135"/>
      <c r="QUS35" s="135"/>
      <c r="QUT35" s="135"/>
      <c r="QUU35" s="135"/>
      <c r="QUV35" s="135"/>
      <c r="QUW35" s="135"/>
      <c r="QUX35" s="135"/>
      <c r="QUY35" s="135"/>
      <c r="QUZ35" s="135"/>
      <c r="QVA35" s="135"/>
      <c r="QVB35" s="135"/>
      <c r="QVC35" s="135"/>
      <c r="QVD35" s="135"/>
      <c r="QVE35" s="135"/>
      <c r="QVF35" s="135"/>
      <c r="QVG35" s="135"/>
      <c r="QVH35" s="135"/>
      <c r="QVI35" s="135"/>
      <c r="QVJ35" s="135"/>
      <c r="QVK35" s="135"/>
      <c r="QVL35" s="135"/>
      <c r="QVM35" s="135"/>
      <c r="QVN35" s="135"/>
      <c r="QVO35" s="135"/>
      <c r="QVP35" s="135"/>
      <c r="QVQ35" s="135"/>
      <c r="QVR35" s="135"/>
      <c r="QVS35" s="135"/>
      <c r="QVT35" s="135"/>
      <c r="QVU35" s="135"/>
      <c r="QVV35" s="135"/>
      <c r="QVW35" s="135"/>
      <c r="QVX35" s="135"/>
      <c r="QVY35" s="135"/>
      <c r="QVZ35" s="135"/>
      <c r="QWA35" s="135"/>
      <c r="QWB35" s="135"/>
      <c r="QWC35" s="135"/>
      <c r="QWD35" s="135"/>
      <c r="QWE35" s="135"/>
      <c r="QWF35" s="135"/>
      <c r="QWG35" s="135"/>
      <c r="QWH35" s="135"/>
      <c r="QWI35" s="135"/>
      <c r="QWJ35" s="135"/>
      <c r="QWK35" s="135"/>
      <c r="QWL35" s="135"/>
      <c r="QWM35" s="135"/>
      <c r="QWN35" s="135"/>
      <c r="QWO35" s="135"/>
      <c r="QWP35" s="135"/>
      <c r="QWQ35" s="135"/>
      <c r="QWR35" s="135"/>
      <c r="QWS35" s="135"/>
      <c r="QWT35" s="135"/>
      <c r="QWU35" s="135"/>
      <c r="QWV35" s="135"/>
      <c r="QWW35" s="135"/>
      <c r="QWX35" s="135"/>
      <c r="QWY35" s="135"/>
      <c r="QWZ35" s="135"/>
      <c r="QXA35" s="135"/>
      <c r="QXB35" s="135"/>
      <c r="QXC35" s="135"/>
      <c r="QXD35" s="135"/>
      <c r="QXE35" s="135"/>
      <c r="QXF35" s="135"/>
      <c r="QXG35" s="135"/>
      <c r="QXH35" s="135"/>
      <c r="QXI35" s="135"/>
      <c r="QXJ35" s="135"/>
      <c r="QXK35" s="135"/>
      <c r="QXL35" s="135"/>
      <c r="QXM35" s="135"/>
      <c r="QXN35" s="135"/>
      <c r="QXO35" s="135"/>
      <c r="QXP35" s="135"/>
      <c r="QXQ35" s="135"/>
      <c r="QXR35" s="135"/>
      <c r="QXS35" s="135"/>
      <c r="QXT35" s="135"/>
      <c r="QXU35" s="135"/>
      <c r="QXV35" s="135"/>
      <c r="QXW35" s="135"/>
      <c r="QXX35" s="135"/>
      <c r="QXY35" s="135"/>
      <c r="QXZ35" s="135"/>
      <c r="QYA35" s="135"/>
      <c r="QYB35" s="135"/>
      <c r="QYC35" s="135"/>
      <c r="QYD35" s="135"/>
      <c r="QYE35" s="135"/>
      <c r="QYF35" s="135"/>
      <c r="QYG35" s="135"/>
      <c r="QYH35" s="135"/>
      <c r="QYI35" s="135"/>
      <c r="QYJ35" s="135"/>
      <c r="QYK35" s="135"/>
      <c r="QYL35" s="135"/>
      <c r="QYM35" s="135"/>
      <c r="QYN35" s="135"/>
      <c r="QYO35" s="135"/>
      <c r="QYP35" s="135"/>
      <c r="QYQ35" s="135"/>
      <c r="QYR35" s="135"/>
      <c r="QYS35" s="135"/>
      <c r="QYT35" s="135"/>
      <c r="QYU35" s="135"/>
      <c r="QYV35" s="135"/>
      <c r="QYW35" s="135"/>
      <c r="QYX35" s="135"/>
      <c r="QYY35" s="135"/>
      <c r="QYZ35" s="135"/>
      <c r="QZA35" s="135"/>
      <c r="QZB35" s="135"/>
      <c r="QZC35" s="135"/>
      <c r="QZD35" s="135"/>
      <c r="QZE35" s="135"/>
      <c r="QZF35" s="135"/>
      <c r="QZG35" s="135"/>
      <c r="QZH35" s="135"/>
      <c r="QZI35" s="135"/>
      <c r="QZJ35" s="135"/>
      <c r="QZK35" s="135"/>
      <c r="QZL35" s="135"/>
      <c r="QZM35" s="135"/>
      <c r="QZN35" s="135"/>
      <c r="QZO35" s="135"/>
      <c r="QZP35" s="135"/>
      <c r="QZQ35" s="135"/>
      <c r="QZR35" s="135"/>
      <c r="QZS35" s="135"/>
      <c r="QZT35" s="135"/>
      <c r="QZU35" s="135"/>
      <c r="QZV35" s="135"/>
      <c r="QZW35" s="135"/>
      <c r="QZX35" s="135"/>
      <c r="QZY35" s="135"/>
      <c r="QZZ35" s="135"/>
      <c r="RAA35" s="135"/>
      <c r="RAB35" s="135"/>
      <c r="RAC35" s="135"/>
      <c r="RAD35" s="135"/>
      <c r="RAE35" s="135"/>
      <c r="RAF35" s="135"/>
      <c r="RAG35" s="135"/>
      <c r="RAH35" s="135"/>
      <c r="RAI35" s="135"/>
      <c r="RAJ35" s="135"/>
      <c r="RAK35" s="135"/>
      <c r="RAL35" s="135"/>
      <c r="RAM35" s="135"/>
      <c r="RAN35" s="135"/>
      <c r="RAO35" s="135"/>
      <c r="RAP35" s="135"/>
      <c r="RAQ35" s="135"/>
      <c r="RAR35" s="135"/>
      <c r="RAS35" s="135"/>
      <c r="RAT35" s="135"/>
      <c r="RAU35" s="135"/>
      <c r="RAV35" s="135"/>
      <c r="RAW35" s="135"/>
      <c r="RAX35" s="135"/>
      <c r="RAY35" s="135"/>
      <c r="RAZ35" s="135"/>
      <c r="RBA35" s="135"/>
      <c r="RBB35" s="135"/>
      <c r="RBC35" s="135"/>
      <c r="RBD35" s="135"/>
      <c r="RBE35" s="135"/>
      <c r="RBF35" s="135"/>
      <c r="RBG35" s="135"/>
      <c r="RBH35" s="135"/>
      <c r="RBI35" s="135"/>
      <c r="RBJ35" s="135"/>
      <c r="RBK35" s="135"/>
      <c r="RBL35" s="135"/>
      <c r="RBM35" s="135"/>
      <c r="RBN35" s="135"/>
      <c r="RBO35" s="135"/>
      <c r="RBP35" s="135"/>
      <c r="RBQ35" s="135"/>
      <c r="RBR35" s="135"/>
      <c r="RBS35" s="135"/>
      <c r="RBT35" s="135"/>
      <c r="RBU35" s="135"/>
      <c r="RBV35" s="135"/>
      <c r="RBW35" s="135"/>
      <c r="RBX35" s="135"/>
      <c r="RBY35" s="135"/>
      <c r="RBZ35" s="135"/>
      <c r="RCA35" s="135"/>
      <c r="RCB35" s="135"/>
      <c r="RCC35" s="135"/>
      <c r="RCD35" s="135"/>
      <c r="RCE35" s="135"/>
      <c r="RCF35" s="135"/>
      <c r="RCG35" s="135"/>
      <c r="RCH35" s="135"/>
      <c r="RCI35" s="135"/>
      <c r="RCJ35" s="135"/>
      <c r="RCK35" s="135"/>
      <c r="RCL35" s="135"/>
      <c r="RCM35" s="135"/>
      <c r="RCN35" s="135"/>
      <c r="RCO35" s="135"/>
      <c r="RCP35" s="135"/>
      <c r="RCQ35" s="135"/>
      <c r="RCR35" s="135"/>
      <c r="RCS35" s="135"/>
      <c r="RCT35" s="135"/>
      <c r="RCU35" s="135"/>
      <c r="RCV35" s="135"/>
      <c r="RCW35" s="135"/>
      <c r="RCX35" s="135"/>
      <c r="RCY35" s="135"/>
      <c r="RCZ35" s="135"/>
      <c r="RDA35" s="135"/>
      <c r="RDB35" s="135"/>
      <c r="RDC35" s="135"/>
      <c r="RDD35" s="135"/>
      <c r="RDE35" s="135"/>
      <c r="RDF35" s="135"/>
      <c r="RDG35" s="135"/>
      <c r="RDH35" s="135"/>
      <c r="RDI35" s="135"/>
      <c r="RDJ35" s="135"/>
      <c r="RDK35" s="135"/>
      <c r="RDL35" s="135"/>
      <c r="RDM35" s="135"/>
      <c r="RDN35" s="135"/>
      <c r="RDO35" s="135"/>
      <c r="RDP35" s="135"/>
      <c r="RDQ35" s="135"/>
      <c r="RDR35" s="135"/>
      <c r="RDS35" s="135"/>
      <c r="RDT35" s="135"/>
      <c r="RDU35" s="135"/>
      <c r="RDV35" s="135"/>
      <c r="RDW35" s="135"/>
      <c r="RDX35" s="135"/>
      <c r="RDY35" s="135"/>
      <c r="RDZ35" s="135"/>
      <c r="REA35" s="135"/>
      <c r="REB35" s="135"/>
      <c r="REC35" s="135"/>
      <c r="RED35" s="135"/>
      <c r="REE35" s="135"/>
      <c r="REF35" s="135"/>
      <c r="REG35" s="135"/>
      <c r="REH35" s="135"/>
      <c r="REI35" s="135"/>
      <c r="REJ35" s="135"/>
      <c r="REK35" s="135"/>
      <c r="REL35" s="135"/>
      <c r="REM35" s="135"/>
      <c r="REN35" s="135"/>
      <c r="REO35" s="135"/>
      <c r="REP35" s="135"/>
      <c r="REQ35" s="135"/>
      <c r="RER35" s="135"/>
      <c r="RES35" s="135"/>
      <c r="RET35" s="135"/>
      <c r="REU35" s="135"/>
      <c r="REV35" s="135"/>
      <c r="REW35" s="135"/>
      <c r="REX35" s="135"/>
      <c r="REY35" s="135"/>
      <c r="REZ35" s="135"/>
      <c r="RFA35" s="135"/>
      <c r="RFB35" s="135"/>
      <c r="RFC35" s="135"/>
      <c r="RFD35" s="135"/>
      <c r="RFE35" s="135"/>
      <c r="RFF35" s="135"/>
      <c r="RFG35" s="135"/>
      <c r="RFH35" s="135"/>
      <c r="RFI35" s="135"/>
      <c r="RFJ35" s="135"/>
      <c r="RFK35" s="135"/>
      <c r="RFL35" s="135"/>
      <c r="RFM35" s="135"/>
      <c r="RFN35" s="135"/>
      <c r="RFO35" s="135"/>
      <c r="RFP35" s="135"/>
      <c r="RFQ35" s="135"/>
      <c r="RFR35" s="135"/>
      <c r="RFS35" s="135"/>
      <c r="RFT35" s="135"/>
      <c r="RFU35" s="135"/>
      <c r="RFV35" s="135"/>
      <c r="RFW35" s="135"/>
      <c r="RFX35" s="135"/>
      <c r="RFY35" s="135"/>
      <c r="RFZ35" s="135"/>
      <c r="RGA35" s="135"/>
      <c r="RGB35" s="135"/>
      <c r="RGC35" s="135"/>
      <c r="RGD35" s="135"/>
      <c r="RGE35" s="135"/>
      <c r="RGF35" s="135"/>
      <c r="RGG35" s="135"/>
      <c r="RGH35" s="135"/>
      <c r="RGI35" s="135"/>
      <c r="RGJ35" s="135"/>
      <c r="RGK35" s="135"/>
      <c r="RGL35" s="135"/>
      <c r="RGM35" s="135"/>
      <c r="RGN35" s="135"/>
      <c r="RGO35" s="135"/>
      <c r="RGP35" s="135"/>
      <c r="RGQ35" s="135"/>
      <c r="RGR35" s="135"/>
      <c r="RGS35" s="135"/>
      <c r="RGT35" s="135"/>
      <c r="RGU35" s="135"/>
      <c r="RGV35" s="135"/>
      <c r="RGW35" s="135"/>
      <c r="RGX35" s="135"/>
      <c r="RGY35" s="135"/>
      <c r="RGZ35" s="135"/>
      <c r="RHA35" s="135"/>
      <c r="RHB35" s="135"/>
      <c r="RHC35" s="135"/>
      <c r="RHD35" s="135"/>
      <c r="RHE35" s="135"/>
      <c r="RHF35" s="135"/>
      <c r="RHG35" s="135"/>
      <c r="RHH35" s="135"/>
      <c r="RHI35" s="135"/>
      <c r="RHJ35" s="135"/>
      <c r="RHK35" s="135"/>
      <c r="RHL35" s="135"/>
      <c r="RHM35" s="135"/>
      <c r="RHN35" s="135"/>
      <c r="RHO35" s="135"/>
      <c r="RHP35" s="135"/>
      <c r="RHQ35" s="135"/>
      <c r="RHR35" s="135"/>
      <c r="RHS35" s="135"/>
      <c r="RHT35" s="135"/>
      <c r="RHU35" s="135"/>
      <c r="RHV35" s="135"/>
      <c r="RHW35" s="135"/>
      <c r="RHX35" s="135"/>
      <c r="RHY35" s="135"/>
      <c r="RHZ35" s="135"/>
      <c r="RIA35" s="135"/>
      <c r="RIB35" s="135"/>
      <c r="RIC35" s="135"/>
      <c r="RID35" s="135"/>
      <c r="RIE35" s="135"/>
      <c r="RIF35" s="135"/>
      <c r="RIG35" s="135"/>
      <c r="RIH35" s="135"/>
      <c r="RII35" s="135"/>
      <c r="RIJ35" s="135"/>
      <c r="RIK35" s="135"/>
      <c r="RIL35" s="135"/>
      <c r="RIM35" s="135"/>
      <c r="RIN35" s="135"/>
      <c r="RIO35" s="135"/>
      <c r="RIP35" s="135"/>
      <c r="RIQ35" s="135"/>
      <c r="RIR35" s="135"/>
      <c r="RIS35" s="135"/>
      <c r="RIT35" s="135"/>
      <c r="RIU35" s="135"/>
      <c r="RIV35" s="135"/>
      <c r="RIW35" s="135"/>
      <c r="RIX35" s="135"/>
      <c r="RIY35" s="135"/>
      <c r="RIZ35" s="135"/>
      <c r="RJA35" s="135"/>
      <c r="RJB35" s="135"/>
      <c r="RJC35" s="135"/>
      <c r="RJD35" s="135"/>
      <c r="RJE35" s="135"/>
      <c r="RJF35" s="135"/>
      <c r="RJG35" s="135"/>
      <c r="RJH35" s="135"/>
      <c r="RJI35" s="135"/>
      <c r="RJJ35" s="135"/>
      <c r="RJK35" s="135"/>
      <c r="RJL35" s="135"/>
      <c r="RJM35" s="135"/>
      <c r="RJN35" s="135"/>
      <c r="RJO35" s="135"/>
      <c r="RJP35" s="135"/>
      <c r="RJQ35" s="135"/>
      <c r="RJR35" s="135"/>
      <c r="RJS35" s="135"/>
      <c r="RJT35" s="135"/>
      <c r="RJU35" s="135"/>
      <c r="RJV35" s="135"/>
      <c r="RJW35" s="135"/>
      <c r="RJX35" s="135"/>
      <c r="RJY35" s="135"/>
      <c r="RJZ35" s="135"/>
      <c r="RKA35" s="135"/>
      <c r="RKB35" s="135"/>
      <c r="RKC35" s="135"/>
      <c r="RKD35" s="135"/>
      <c r="RKE35" s="135"/>
      <c r="RKF35" s="135"/>
      <c r="RKG35" s="135"/>
      <c r="RKH35" s="135"/>
      <c r="RKI35" s="135"/>
      <c r="RKJ35" s="135"/>
      <c r="RKK35" s="135"/>
      <c r="RKL35" s="135"/>
      <c r="RKM35" s="135"/>
      <c r="RKN35" s="135"/>
      <c r="RKO35" s="135"/>
      <c r="RKP35" s="135"/>
      <c r="RKQ35" s="135"/>
      <c r="RKR35" s="135"/>
      <c r="RKS35" s="135"/>
      <c r="RKT35" s="135"/>
      <c r="RKU35" s="135"/>
      <c r="RKV35" s="135"/>
      <c r="RKW35" s="135"/>
      <c r="RKX35" s="135"/>
      <c r="RKY35" s="135"/>
      <c r="RKZ35" s="135"/>
      <c r="RLA35" s="135"/>
      <c r="RLB35" s="135"/>
      <c r="RLC35" s="135"/>
      <c r="RLD35" s="135"/>
      <c r="RLE35" s="135"/>
      <c r="RLF35" s="135"/>
      <c r="RLG35" s="135"/>
      <c r="RLH35" s="135"/>
      <c r="RLI35" s="135"/>
      <c r="RLJ35" s="135"/>
      <c r="RLK35" s="135"/>
      <c r="RLL35" s="135"/>
      <c r="RLM35" s="135"/>
      <c r="RLN35" s="135"/>
      <c r="RLO35" s="135"/>
      <c r="RLP35" s="135"/>
      <c r="RLQ35" s="135"/>
      <c r="RLR35" s="135"/>
      <c r="RLS35" s="135"/>
      <c r="RLT35" s="135"/>
      <c r="RLU35" s="135"/>
      <c r="RLV35" s="135"/>
      <c r="RLW35" s="135"/>
      <c r="RLX35" s="135"/>
      <c r="RLY35" s="135"/>
      <c r="RLZ35" s="135"/>
      <c r="RMA35" s="135"/>
      <c r="RMB35" s="135"/>
      <c r="RMC35" s="135"/>
      <c r="RMD35" s="135"/>
      <c r="RME35" s="135"/>
      <c r="RMF35" s="135"/>
      <c r="RMG35" s="135"/>
      <c r="RMH35" s="135"/>
      <c r="RMI35" s="135"/>
      <c r="RMJ35" s="135"/>
      <c r="RMK35" s="135"/>
      <c r="RML35" s="135"/>
      <c r="RMM35" s="135"/>
      <c r="RMN35" s="135"/>
      <c r="RMO35" s="135"/>
      <c r="RMP35" s="135"/>
      <c r="RMQ35" s="135"/>
      <c r="RMR35" s="135"/>
      <c r="RMS35" s="135"/>
      <c r="RMT35" s="135"/>
      <c r="RMU35" s="135"/>
      <c r="RMV35" s="135"/>
      <c r="RMW35" s="135"/>
      <c r="RMX35" s="135"/>
      <c r="RMY35" s="135"/>
      <c r="RMZ35" s="135"/>
      <c r="RNA35" s="135"/>
      <c r="RNB35" s="135"/>
      <c r="RNC35" s="135"/>
      <c r="RND35" s="135"/>
      <c r="RNE35" s="135"/>
      <c r="RNF35" s="135"/>
      <c r="RNG35" s="135"/>
      <c r="RNH35" s="135"/>
      <c r="RNI35" s="135"/>
      <c r="RNJ35" s="135"/>
      <c r="RNK35" s="135"/>
      <c r="RNL35" s="135"/>
      <c r="RNM35" s="135"/>
      <c r="RNN35" s="135"/>
      <c r="RNO35" s="135"/>
      <c r="RNP35" s="135"/>
      <c r="RNQ35" s="135"/>
      <c r="RNR35" s="135"/>
      <c r="RNS35" s="135"/>
      <c r="RNT35" s="135"/>
      <c r="RNU35" s="135"/>
      <c r="RNV35" s="135"/>
      <c r="RNW35" s="135"/>
      <c r="RNX35" s="135"/>
      <c r="RNY35" s="135"/>
      <c r="RNZ35" s="135"/>
      <c r="ROA35" s="135"/>
      <c r="ROB35" s="135"/>
      <c r="ROC35" s="135"/>
      <c r="ROD35" s="135"/>
      <c r="ROE35" s="135"/>
      <c r="ROF35" s="135"/>
      <c r="ROG35" s="135"/>
      <c r="ROH35" s="135"/>
      <c r="ROI35" s="135"/>
      <c r="ROJ35" s="135"/>
      <c r="ROK35" s="135"/>
      <c r="ROL35" s="135"/>
      <c r="ROM35" s="135"/>
      <c r="RON35" s="135"/>
      <c r="ROO35" s="135"/>
      <c r="ROP35" s="135"/>
      <c r="ROQ35" s="135"/>
      <c r="ROR35" s="135"/>
      <c r="ROS35" s="135"/>
      <c r="ROT35" s="135"/>
      <c r="ROU35" s="135"/>
      <c r="ROV35" s="135"/>
      <c r="ROW35" s="135"/>
      <c r="ROX35" s="135"/>
      <c r="ROY35" s="135"/>
      <c r="ROZ35" s="135"/>
      <c r="RPA35" s="135"/>
      <c r="RPB35" s="135"/>
      <c r="RPC35" s="135"/>
      <c r="RPD35" s="135"/>
      <c r="RPE35" s="135"/>
      <c r="RPF35" s="135"/>
      <c r="RPG35" s="135"/>
      <c r="RPH35" s="135"/>
      <c r="RPI35" s="135"/>
      <c r="RPJ35" s="135"/>
      <c r="RPK35" s="135"/>
      <c r="RPL35" s="135"/>
      <c r="RPM35" s="135"/>
      <c r="RPN35" s="135"/>
      <c r="RPO35" s="135"/>
      <c r="RPP35" s="135"/>
      <c r="RPQ35" s="135"/>
      <c r="RPR35" s="135"/>
      <c r="RPS35" s="135"/>
      <c r="RPT35" s="135"/>
      <c r="RPU35" s="135"/>
      <c r="RPV35" s="135"/>
      <c r="RPW35" s="135"/>
      <c r="RPX35" s="135"/>
      <c r="RPY35" s="135"/>
      <c r="RPZ35" s="135"/>
      <c r="RQA35" s="135"/>
      <c r="RQB35" s="135"/>
      <c r="RQC35" s="135"/>
      <c r="RQD35" s="135"/>
      <c r="RQE35" s="135"/>
      <c r="RQF35" s="135"/>
      <c r="RQG35" s="135"/>
      <c r="RQH35" s="135"/>
      <c r="RQI35" s="135"/>
      <c r="RQJ35" s="135"/>
      <c r="RQK35" s="135"/>
      <c r="RQL35" s="135"/>
      <c r="RQM35" s="135"/>
      <c r="RQN35" s="135"/>
      <c r="RQO35" s="135"/>
      <c r="RQP35" s="135"/>
      <c r="RQQ35" s="135"/>
      <c r="RQR35" s="135"/>
      <c r="RQS35" s="135"/>
      <c r="RQT35" s="135"/>
      <c r="RQU35" s="135"/>
      <c r="RQV35" s="135"/>
      <c r="RQW35" s="135"/>
      <c r="RQX35" s="135"/>
      <c r="RQY35" s="135"/>
      <c r="RQZ35" s="135"/>
      <c r="RRA35" s="135"/>
      <c r="RRB35" s="135"/>
      <c r="RRC35" s="135"/>
      <c r="RRD35" s="135"/>
      <c r="RRE35" s="135"/>
      <c r="RRF35" s="135"/>
      <c r="RRG35" s="135"/>
      <c r="RRH35" s="135"/>
      <c r="RRI35" s="135"/>
      <c r="RRJ35" s="135"/>
      <c r="RRK35" s="135"/>
      <c r="RRL35" s="135"/>
      <c r="RRM35" s="135"/>
      <c r="RRN35" s="135"/>
      <c r="RRO35" s="135"/>
      <c r="RRP35" s="135"/>
      <c r="RRQ35" s="135"/>
      <c r="RRR35" s="135"/>
      <c r="RRS35" s="135"/>
      <c r="RRT35" s="135"/>
      <c r="RRU35" s="135"/>
      <c r="RRV35" s="135"/>
      <c r="RRW35" s="135"/>
      <c r="RRX35" s="135"/>
      <c r="RRY35" s="135"/>
      <c r="RRZ35" s="135"/>
      <c r="RSA35" s="135"/>
      <c r="RSB35" s="135"/>
      <c r="RSC35" s="135"/>
      <c r="RSD35" s="135"/>
      <c r="RSE35" s="135"/>
      <c r="RSF35" s="135"/>
      <c r="RSG35" s="135"/>
      <c r="RSH35" s="135"/>
      <c r="RSI35" s="135"/>
      <c r="RSJ35" s="135"/>
      <c r="RSK35" s="135"/>
      <c r="RSL35" s="135"/>
      <c r="RSM35" s="135"/>
      <c r="RSN35" s="135"/>
      <c r="RSO35" s="135"/>
      <c r="RSP35" s="135"/>
      <c r="RSQ35" s="135"/>
      <c r="RSR35" s="135"/>
      <c r="RSS35" s="135"/>
      <c r="RST35" s="135"/>
      <c r="RSU35" s="135"/>
      <c r="RSV35" s="135"/>
      <c r="RSW35" s="135"/>
      <c r="RSX35" s="135"/>
      <c r="RSY35" s="135"/>
      <c r="RSZ35" s="135"/>
      <c r="RTA35" s="135"/>
      <c r="RTB35" s="135"/>
      <c r="RTC35" s="135"/>
      <c r="RTD35" s="135"/>
      <c r="RTE35" s="135"/>
      <c r="RTF35" s="135"/>
      <c r="RTG35" s="135"/>
      <c r="RTH35" s="135"/>
      <c r="RTI35" s="135"/>
      <c r="RTJ35" s="135"/>
      <c r="RTK35" s="135"/>
      <c r="RTL35" s="135"/>
      <c r="RTM35" s="135"/>
      <c r="RTN35" s="135"/>
      <c r="RTO35" s="135"/>
      <c r="RTP35" s="135"/>
      <c r="RTQ35" s="135"/>
      <c r="RTR35" s="135"/>
      <c r="RTS35" s="135"/>
      <c r="RTT35" s="135"/>
      <c r="RTU35" s="135"/>
      <c r="RTV35" s="135"/>
      <c r="RTW35" s="135"/>
      <c r="RTX35" s="135"/>
      <c r="RTY35" s="135"/>
      <c r="RTZ35" s="135"/>
      <c r="RUA35" s="135"/>
      <c r="RUB35" s="135"/>
      <c r="RUC35" s="135"/>
      <c r="RUD35" s="135"/>
      <c r="RUE35" s="135"/>
      <c r="RUF35" s="135"/>
      <c r="RUG35" s="135"/>
      <c r="RUH35" s="135"/>
      <c r="RUI35" s="135"/>
      <c r="RUJ35" s="135"/>
      <c r="RUK35" s="135"/>
      <c r="RUL35" s="135"/>
      <c r="RUM35" s="135"/>
      <c r="RUN35" s="135"/>
      <c r="RUO35" s="135"/>
      <c r="RUP35" s="135"/>
      <c r="RUQ35" s="135"/>
      <c r="RUR35" s="135"/>
      <c r="RUS35" s="135"/>
      <c r="RUT35" s="135"/>
      <c r="RUU35" s="135"/>
      <c r="RUV35" s="135"/>
      <c r="RUW35" s="135"/>
      <c r="RUX35" s="135"/>
      <c r="RUY35" s="135"/>
      <c r="RUZ35" s="135"/>
      <c r="RVA35" s="135"/>
      <c r="RVB35" s="135"/>
      <c r="RVC35" s="135"/>
      <c r="RVD35" s="135"/>
      <c r="RVE35" s="135"/>
      <c r="RVF35" s="135"/>
      <c r="RVG35" s="135"/>
      <c r="RVH35" s="135"/>
      <c r="RVI35" s="135"/>
      <c r="RVJ35" s="135"/>
      <c r="RVK35" s="135"/>
      <c r="RVL35" s="135"/>
      <c r="RVM35" s="135"/>
      <c r="RVN35" s="135"/>
      <c r="RVO35" s="135"/>
      <c r="RVP35" s="135"/>
      <c r="RVQ35" s="135"/>
      <c r="RVR35" s="135"/>
      <c r="RVS35" s="135"/>
      <c r="RVT35" s="135"/>
      <c r="RVU35" s="135"/>
      <c r="RVV35" s="135"/>
      <c r="RVW35" s="135"/>
      <c r="RVX35" s="135"/>
      <c r="RVY35" s="135"/>
      <c r="RVZ35" s="135"/>
      <c r="RWA35" s="135"/>
      <c r="RWB35" s="135"/>
      <c r="RWC35" s="135"/>
      <c r="RWD35" s="135"/>
      <c r="RWE35" s="135"/>
      <c r="RWF35" s="135"/>
      <c r="RWG35" s="135"/>
      <c r="RWH35" s="135"/>
      <c r="RWI35" s="135"/>
      <c r="RWJ35" s="135"/>
      <c r="RWK35" s="135"/>
      <c r="RWL35" s="135"/>
      <c r="RWM35" s="135"/>
      <c r="RWN35" s="135"/>
      <c r="RWO35" s="135"/>
      <c r="RWP35" s="135"/>
      <c r="RWQ35" s="135"/>
      <c r="RWR35" s="135"/>
      <c r="RWS35" s="135"/>
      <c r="RWT35" s="135"/>
      <c r="RWU35" s="135"/>
      <c r="RWV35" s="135"/>
      <c r="RWW35" s="135"/>
      <c r="RWX35" s="135"/>
      <c r="RWY35" s="135"/>
      <c r="RWZ35" s="135"/>
      <c r="RXA35" s="135"/>
      <c r="RXB35" s="135"/>
      <c r="RXC35" s="135"/>
      <c r="RXD35" s="135"/>
      <c r="RXE35" s="135"/>
      <c r="RXF35" s="135"/>
      <c r="RXG35" s="135"/>
      <c r="RXH35" s="135"/>
      <c r="RXI35" s="135"/>
      <c r="RXJ35" s="135"/>
      <c r="RXK35" s="135"/>
      <c r="RXL35" s="135"/>
      <c r="RXM35" s="135"/>
      <c r="RXN35" s="135"/>
      <c r="RXO35" s="135"/>
      <c r="RXP35" s="135"/>
      <c r="RXQ35" s="135"/>
      <c r="RXR35" s="135"/>
      <c r="RXS35" s="135"/>
      <c r="RXT35" s="135"/>
      <c r="RXU35" s="135"/>
      <c r="RXV35" s="135"/>
      <c r="RXW35" s="135"/>
      <c r="RXX35" s="135"/>
      <c r="RXY35" s="135"/>
      <c r="RXZ35" s="135"/>
      <c r="RYA35" s="135"/>
      <c r="RYB35" s="135"/>
      <c r="RYC35" s="135"/>
      <c r="RYD35" s="135"/>
      <c r="RYE35" s="135"/>
      <c r="RYF35" s="135"/>
      <c r="RYG35" s="135"/>
      <c r="RYH35" s="135"/>
      <c r="RYI35" s="135"/>
      <c r="RYJ35" s="135"/>
      <c r="RYK35" s="135"/>
      <c r="RYL35" s="135"/>
      <c r="RYM35" s="135"/>
      <c r="RYN35" s="135"/>
      <c r="RYO35" s="135"/>
      <c r="RYP35" s="135"/>
      <c r="RYQ35" s="135"/>
      <c r="RYR35" s="135"/>
      <c r="RYS35" s="135"/>
      <c r="RYT35" s="135"/>
      <c r="RYU35" s="135"/>
      <c r="RYV35" s="135"/>
      <c r="RYW35" s="135"/>
      <c r="RYX35" s="135"/>
      <c r="RYY35" s="135"/>
      <c r="RYZ35" s="135"/>
      <c r="RZA35" s="135"/>
      <c r="RZB35" s="135"/>
      <c r="RZC35" s="135"/>
      <c r="RZD35" s="135"/>
      <c r="RZE35" s="135"/>
      <c r="RZF35" s="135"/>
      <c r="RZG35" s="135"/>
      <c r="RZH35" s="135"/>
      <c r="RZI35" s="135"/>
      <c r="RZJ35" s="135"/>
      <c r="RZK35" s="135"/>
      <c r="RZL35" s="135"/>
      <c r="RZM35" s="135"/>
      <c r="RZN35" s="135"/>
      <c r="RZO35" s="135"/>
      <c r="RZP35" s="135"/>
      <c r="RZQ35" s="135"/>
      <c r="RZR35" s="135"/>
      <c r="RZS35" s="135"/>
      <c r="RZT35" s="135"/>
      <c r="RZU35" s="135"/>
      <c r="RZV35" s="135"/>
      <c r="RZW35" s="135"/>
      <c r="RZX35" s="135"/>
      <c r="RZY35" s="135"/>
      <c r="RZZ35" s="135"/>
      <c r="SAA35" s="135"/>
      <c r="SAB35" s="135"/>
      <c r="SAC35" s="135"/>
      <c r="SAD35" s="135"/>
      <c r="SAE35" s="135"/>
      <c r="SAF35" s="135"/>
      <c r="SAG35" s="135"/>
      <c r="SAH35" s="135"/>
      <c r="SAI35" s="135"/>
      <c r="SAJ35" s="135"/>
      <c r="SAK35" s="135"/>
      <c r="SAL35" s="135"/>
      <c r="SAM35" s="135"/>
      <c r="SAN35" s="135"/>
      <c r="SAO35" s="135"/>
      <c r="SAP35" s="135"/>
      <c r="SAQ35" s="135"/>
      <c r="SAR35" s="135"/>
      <c r="SAS35" s="135"/>
      <c r="SAT35" s="135"/>
      <c r="SAU35" s="135"/>
      <c r="SAV35" s="135"/>
      <c r="SAW35" s="135"/>
      <c r="SAX35" s="135"/>
      <c r="SAY35" s="135"/>
      <c r="SAZ35" s="135"/>
      <c r="SBA35" s="135"/>
      <c r="SBB35" s="135"/>
      <c r="SBC35" s="135"/>
      <c r="SBD35" s="135"/>
      <c r="SBE35" s="135"/>
      <c r="SBF35" s="135"/>
      <c r="SBG35" s="135"/>
      <c r="SBH35" s="135"/>
      <c r="SBI35" s="135"/>
      <c r="SBJ35" s="135"/>
      <c r="SBK35" s="135"/>
      <c r="SBL35" s="135"/>
      <c r="SBM35" s="135"/>
      <c r="SBN35" s="135"/>
      <c r="SBO35" s="135"/>
      <c r="SBP35" s="135"/>
      <c r="SBQ35" s="135"/>
      <c r="SBR35" s="135"/>
      <c r="SBS35" s="135"/>
      <c r="SBT35" s="135"/>
      <c r="SBU35" s="135"/>
      <c r="SBV35" s="135"/>
      <c r="SBW35" s="135"/>
      <c r="SBX35" s="135"/>
      <c r="SBY35" s="135"/>
      <c r="SBZ35" s="135"/>
      <c r="SCA35" s="135"/>
      <c r="SCB35" s="135"/>
      <c r="SCC35" s="135"/>
      <c r="SCD35" s="135"/>
      <c r="SCE35" s="135"/>
      <c r="SCF35" s="135"/>
      <c r="SCG35" s="135"/>
      <c r="SCH35" s="135"/>
      <c r="SCI35" s="135"/>
      <c r="SCJ35" s="135"/>
      <c r="SCK35" s="135"/>
      <c r="SCL35" s="135"/>
      <c r="SCM35" s="135"/>
      <c r="SCN35" s="135"/>
      <c r="SCO35" s="135"/>
      <c r="SCP35" s="135"/>
      <c r="SCQ35" s="135"/>
      <c r="SCR35" s="135"/>
      <c r="SCS35" s="135"/>
      <c r="SCT35" s="135"/>
      <c r="SCU35" s="135"/>
      <c r="SCV35" s="135"/>
      <c r="SCW35" s="135"/>
      <c r="SCX35" s="135"/>
      <c r="SCY35" s="135"/>
      <c r="SCZ35" s="135"/>
      <c r="SDA35" s="135"/>
      <c r="SDB35" s="135"/>
      <c r="SDC35" s="135"/>
      <c r="SDD35" s="135"/>
      <c r="SDE35" s="135"/>
      <c r="SDF35" s="135"/>
      <c r="SDG35" s="135"/>
      <c r="SDH35" s="135"/>
      <c r="SDI35" s="135"/>
      <c r="SDJ35" s="135"/>
      <c r="SDK35" s="135"/>
      <c r="SDL35" s="135"/>
      <c r="SDM35" s="135"/>
      <c r="SDN35" s="135"/>
      <c r="SDO35" s="135"/>
      <c r="SDP35" s="135"/>
      <c r="SDQ35" s="135"/>
      <c r="SDR35" s="135"/>
      <c r="SDS35" s="135"/>
      <c r="SDT35" s="135"/>
      <c r="SDU35" s="135"/>
      <c r="SDV35" s="135"/>
      <c r="SDW35" s="135"/>
      <c r="SDX35" s="135"/>
      <c r="SDY35" s="135"/>
      <c r="SDZ35" s="135"/>
      <c r="SEA35" s="135"/>
      <c r="SEB35" s="135"/>
      <c r="SEC35" s="135"/>
      <c r="SED35" s="135"/>
      <c r="SEE35" s="135"/>
      <c r="SEF35" s="135"/>
      <c r="SEG35" s="135"/>
      <c r="SEH35" s="135"/>
      <c r="SEI35" s="135"/>
      <c r="SEJ35" s="135"/>
      <c r="SEK35" s="135"/>
      <c r="SEL35" s="135"/>
      <c r="SEM35" s="135"/>
      <c r="SEN35" s="135"/>
      <c r="SEO35" s="135"/>
      <c r="SEP35" s="135"/>
      <c r="SEQ35" s="135"/>
      <c r="SER35" s="135"/>
      <c r="SES35" s="135"/>
      <c r="SET35" s="135"/>
      <c r="SEU35" s="135"/>
      <c r="SEV35" s="135"/>
      <c r="SEW35" s="135"/>
      <c r="SEX35" s="135"/>
      <c r="SEY35" s="135"/>
      <c r="SEZ35" s="135"/>
      <c r="SFA35" s="135"/>
      <c r="SFB35" s="135"/>
      <c r="SFC35" s="135"/>
      <c r="SFD35" s="135"/>
      <c r="SFE35" s="135"/>
      <c r="SFF35" s="135"/>
      <c r="SFG35" s="135"/>
      <c r="SFH35" s="135"/>
      <c r="SFI35" s="135"/>
      <c r="SFJ35" s="135"/>
      <c r="SFK35" s="135"/>
      <c r="SFL35" s="135"/>
      <c r="SFM35" s="135"/>
      <c r="SFN35" s="135"/>
      <c r="SFO35" s="135"/>
      <c r="SFP35" s="135"/>
      <c r="SFQ35" s="135"/>
      <c r="SFR35" s="135"/>
      <c r="SFS35" s="135"/>
      <c r="SFT35" s="135"/>
      <c r="SFU35" s="135"/>
      <c r="SFV35" s="135"/>
      <c r="SFW35" s="135"/>
      <c r="SFX35" s="135"/>
      <c r="SFY35" s="135"/>
      <c r="SFZ35" s="135"/>
      <c r="SGA35" s="135"/>
      <c r="SGB35" s="135"/>
      <c r="SGC35" s="135"/>
      <c r="SGD35" s="135"/>
      <c r="SGE35" s="135"/>
      <c r="SGF35" s="135"/>
      <c r="SGG35" s="135"/>
      <c r="SGH35" s="135"/>
      <c r="SGI35" s="135"/>
      <c r="SGJ35" s="135"/>
      <c r="SGK35" s="135"/>
      <c r="SGL35" s="135"/>
      <c r="SGM35" s="135"/>
      <c r="SGN35" s="135"/>
      <c r="SGO35" s="135"/>
      <c r="SGP35" s="135"/>
      <c r="SGQ35" s="135"/>
      <c r="SGR35" s="135"/>
      <c r="SGS35" s="135"/>
      <c r="SGT35" s="135"/>
      <c r="SGU35" s="135"/>
      <c r="SGV35" s="135"/>
      <c r="SGW35" s="135"/>
      <c r="SGX35" s="135"/>
      <c r="SGY35" s="135"/>
      <c r="SGZ35" s="135"/>
      <c r="SHA35" s="135"/>
      <c r="SHB35" s="135"/>
      <c r="SHC35" s="135"/>
      <c r="SHD35" s="135"/>
      <c r="SHE35" s="135"/>
      <c r="SHF35" s="135"/>
      <c r="SHG35" s="135"/>
      <c r="SHH35" s="135"/>
      <c r="SHI35" s="135"/>
      <c r="SHJ35" s="135"/>
      <c r="SHK35" s="135"/>
      <c r="SHL35" s="135"/>
      <c r="SHM35" s="135"/>
      <c r="SHN35" s="135"/>
      <c r="SHO35" s="135"/>
      <c r="SHP35" s="135"/>
      <c r="SHQ35" s="135"/>
      <c r="SHR35" s="135"/>
      <c r="SHS35" s="135"/>
      <c r="SHT35" s="135"/>
      <c r="SHU35" s="135"/>
      <c r="SHV35" s="135"/>
      <c r="SHW35" s="135"/>
      <c r="SHX35" s="135"/>
      <c r="SHY35" s="135"/>
      <c r="SHZ35" s="135"/>
      <c r="SIA35" s="135"/>
      <c r="SIB35" s="135"/>
      <c r="SIC35" s="135"/>
      <c r="SID35" s="135"/>
      <c r="SIE35" s="135"/>
      <c r="SIF35" s="135"/>
      <c r="SIG35" s="135"/>
      <c r="SIH35" s="135"/>
      <c r="SII35" s="135"/>
      <c r="SIJ35" s="135"/>
      <c r="SIK35" s="135"/>
      <c r="SIL35" s="135"/>
      <c r="SIM35" s="135"/>
      <c r="SIN35" s="135"/>
      <c r="SIO35" s="135"/>
      <c r="SIP35" s="135"/>
      <c r="SIQ35" s="135"/>
      <c r="SIR35" s="135"/>
      <c r="SIS35" s="135"/>
      <c r="SIT35" s="135"/>
      <c r="SIU35" s="135"/>
      <c r="SIV35" s="135"/>
      <c r="SIW35" s="135"/>
      <c r="SIX35" s="135"/>
      <c r="SIY35" s="135"/>
      <c r="SIZ35" s="135"/>
      <c r="SJA35" s="135"/>
      <c r="SJB35" s="135"/>
      <c r="SJC35" s="135"/>
      <c r="SJD35" s="135"/>
      <c r="SJE35" s="135"/>
      <c r="SJF35" s="135"/>
      <c r="SJG35" s="135"/>
      <c r="SJH35" s="135"/>
      <c r="SJI35" s="135"/>
      <c r="SJJ35" s="135"/>
      <c r="SJK35" s="135"/>
      <c r="SJL35" s="135"/>
      <c r="SJM35" s="135"/>
      <c r="SJN35" s="135"/>
      <c r="SJO35" s="135"/>
      <c r="SJP35" s="135"/>
      <c r="SJQ35" s="135"/>
      <c r="SJR35" s="135"/>
      <c r="SJS35" s="135"/>
      <c r="SJT35" s="135"/>
      <c r="SJU35" s="135"/>
      <c r="SJV35" s="135"/>
      <c r="SJW35" s="135"/>
      <c r="SJX35" s="135"/>
      <c r="SJY35" s="135"/>
      <c r="SJZ35" s="135"/>
      <c r="SKA35" s="135"/>
      <c r="SKB35" s="135"/>
      <c r="SKC35" s="135"/>
      <c r="SKD35" s="135"/>
      <c r="SKE35" s="135"/>
      <c r="SKF35" s="135"/>
      <c r="SKG35" s="135"/>
      <c r="SKH35" s="135"/>
      <c r="SKI35" s="135"/>
      <c r="SKJ35" s="135"/>
      <c r="SKK35" s="135"/>
      <c r="SKL35" s="135"/>
      <c r="SKM35" s="135"/>
      <c r="SKN35" s="135"/>
      <c r="SKO35" s="135"/>
      <c r="SKP35" s="135"/>
      <c r="SKQ35" s="135"/>
      <c r="SKR35" s="135"/>
      <c r="SKS35" s="135"/>
      <c r="SKT35" s="135"/>
      <c r="SKU35" s="135"/>
      <c r="SKV35" s="135"/>
      <c r="SKW35" s="135"/>
      <c r="SKX35" s="135"/>
      <c r="SKY35" s="135"/>
      <c r="SKZ35" s="135"/>
      <c r="SLA35" s="135"/>
      <c r="SLB35" s="135"/>
      <c r="SLC35" s="135"/>
      <c r="SLD35" s="135"/>
      <c r="SLE35" s="135"/>
      <c r="SLF35" s="135"/>
      <c r="SLG35" s="135"/>
      <c r="SLH35" s="135"/>
      <c r="SLI35" s="135"/>
      <c r="SLJ35" s="135"/>
      <c r="SLK35" s="135"/>
      <c r="SLL35" s="135"/>
      <c r="SLM35" s="135"/>
      <c r="SLN35" s="135"/>
      <c r="SLO35" s="135"/>
      <c r="SLP35" s="135"/>
      <c r="SLQ35" s="135"/>
      <c r="SLR35" s="135"/>
      <c r="SLS35" s="135"/>
      <c r="SLT35" s="135"/>
      <c r="SLU35" s="135"/>
      <c r="SLV35" s="135"/>
      <c r="SLW35" s="135"/>
      <c r="SLX35" s="135"/>
      <c r="SLY35" s="135"/>
      <c r="SLZ35" s="135"/>
      <c r="SMA35" s="135"/>
      <c r="SMB35" s="135"/>
      <c r="SMC35" s="135"/>
      <c r="SMD35" s="135"/>
      <c r="SME35" s="135"/>
      <c r="SMF35" s="135"/>
      <c r="SMG35" s="135"/>
      <c r="SMH35" s="135"/>
      <c r="SMI35" s="135"/>
      <c r="SMJ35" s="135"/>
      <c r="SMK35" s="135"/>
      <c r="SML35" s="135"/>
      <c r="SMM35" s="135"/>
      <c r="SMN35" s="135"/>
      <c r="SMO35" s="135"/>
      <c r="SMP35" s="135"/>
      <c r="SMQ35" s="135"/>
      <c r="SMR35" s="135"/>
      <c r="SMS35" s="135"/>
      <c r="SMT35" s="135"/>
      <c r="SMU35" s="135"/>
      <c r="SMV35" s="135"/>
      <c r="SMW35" s="135"/>
      <c r="SMX35" s="135"/>
      <c r="SMY35" s="135"/>
      <c r="SMZ35" s="135"/>
      <c r="SNA35" s="135"/>
      <c r="SNB35" s="135"/>
      <c r="SNC35" s="135"/>
      <c r="SND35" s="135"/>
      <c r="SNE35" s="135"/>
      <c r="SNF35" s="135"/>
      <c r="SNG35" s="135"/>
      <c r="SNH35" s="135"/>
      <c r="SNI35" s="135"/>
      <c r="SNJ35" s="135"/>
      <c r="SNK35" s="135"/>
      <c r="SNL35" s="135"/>
      <c r="SNM35" s="135"/>
      <c r="SNN35" s="135"/>
      <c r="SNO35" s="135"/>
      <c r="SNP35" s="135"/>
      <c r="SNQ35" s="135"/>
      <c r="SNR35" s="135"/>
      <c r="SNS35" s="135"/>
      <c r="SNT35" s="135"/>
      <c r="SNU35" s="135"/>
      <c r="SNV35" s="135"/>
      <c r="SNW35" s="135"/>
      <c r="SNX35" s="135"/>
      <c r="SNY35" s="135"/>
      <c r="SNZ35" s="135"/>
      <c r="SOA35" s="135"/>
      <c r="SOB35" s="135"/>
      <c r="SOC35" s="135"/>
      <c r="SOD35" s="135"/>
      <c r="SOE35" s="135"/>
      <c r="SOF35" s="135"/>
      <c r="SOG35" s="135"/>
      <c r="SOH35" s="135"/>
      <c r="SOI35" s="135"/>
      <c r="SOJ35" s="135"/>
      <c r="SOK35" s="135"/>
      <c r="SOL35" s="135"/>
      <c r="SOM35" s="135"/>
      <c r="SON35" s="135"/>
      <c r="SOO35" s="135"/>
      <c r="SOP35" s="135"/>
      <c r="SOQ35" s="135"/>
      <c r="SOR35" s="135"/>
      <c r="SOS35" s="135"/>
      <c r="SOT35" s="135"/>
      <c r="SOU35" s="135"/>
      <c r="SOV35" s="135"/>
      <c r="SOW35" s="135"/>
      <c r="SOX35" s="135"/>
      <c r="SOY35" s="135"/>
      <c r="SOZ35" s="135"/>
      <c r="SPA35" s="135"/>
      <c r="SPB35" s="135"/>
      <c r="SPC35" s="135"/>
      <c r="SPD35" s="135"/>
      <c r="SPE35" s="135"/>
      <c r="SPF35" s="135"/>
      <c r="SPG35" s="135"/>
      <c r="SPH35" s="135"/>
      <c r="SPI35" s="135"/>
      <c r="SPJ35" s="135"/>
      <c r="SPK35" s="135"/>
      <c r="SPL35" s="135"/>
      <c r="SPM35" s="135"/>
      <c r="SPN35" s="135"/>
      <c r="SPO35" s="135"/>
      <c r="SPP35" s="135"/>
      <c r="SPQ35" s="135"/>
      <c r="SPR35" s="135"/>
      <c r="SPS35" s="135"/>
      <c r="SPT35" s="135"/>
      <c r="SPU35" s="135"/>
      <c r="SPV35" s="135"/>
      <c r="SPW35" s="135"/>
      <c r="SPX35" s="135"/>
      <c r="SPY35" s="135"/>
      <c r="SPZ35" s="135"/>
      <c r="SQA35" s="135"/>
      <c r="SQB35" s="135"/>
      <c r="SQC35" s="135"/>
      <c r="SQD35" s="135"/>
      <c r="SQE35" s="135"/>
      <c r="SQF35" s="135"/>
      <c r="SQG35" s="135"/>
      <c r="SQH35" s="135"/>
      <c r="SQI35" s="135"/>
      <c r="SQJ35" s="135"/>
      <c r="SQK35" s="135"/>
      <c r="SQL35" s="135"/>
      <c r="SQM35" s="135"/>
      <c r="SQN35" s="135"/>
      <c r="SQO35" s="135"/>
      <c r="SQP35" s="135"/>
      <c r="SQQ35" s="135"/>
      <c r="SQR35" s="135"/>
      <c r="SQS35" s="135"/>
      <c r="SQT35" s="135"/>
      <c r="SQU35" s="135"/>
      <c r="SQV35" s="135"/>
      <c r="SQW35" s="135"/>
      <c r="SQX35" s="135"/>
      <c r="SQY35" s="135"/>
      <c r="SQZ35" s="135"/>
      <c r="SRA35" s="135"/>
      <c r="SRB35" s="135"/>
      <c r="SRC35" s="135"/>
      <c r="SRD35" s="135"/>
      <c r="SRE35" s="135"/>
      <c r="SRF35" s="135"/>
      <c r="SRG35" s="135"/>
      <c r="SRH35" s="135"/>
      <c r="SRI35" s="135"/>
      <c r="SRJ35" s="135"/>
      <c r="SRK35" s="135"/>
      <c r="SRL35" s="135"/>
      <c r="SRM35" s="135"/>
      <c r="SRN35" s="135"/>
      <c r="SRO35" s="135"/>
      <c r="SRP35" s="135"/>
      <c r="SRQ35" s="135"/>
      <c r="SRR35" s="135"/>
      <c r="SRS35" s="135"/>
      <c r="SRT35" s="135"/>
      <c r="SRU35" s="135"/>
      <c r="SRV35" s="135"/>
      <c r="SRW35" s="135"/>
      <c r="SRX35" s="135"/>
      <c r="SRY35" s="135"/>
      <c r="SRZ35" s="135"/>
      <c r="SSA35" s="135"/>
      <c r="SSB35" s="135"/>
      <c r="SSC35" s="135"/>
      <c r="SSD35" s="135"/>
      <c r="SSE35" s="135"/>
      <c r="SSF35" s="135"/>
      <c r="SSG35" s="135"/>
      <c r="SSH35" s="135"/>
      <c r="SSI35" s="135"/>
      <c r="SSJ35" s="135"/>
      <c r="SSK35" s="135"/>
      <c r="SSL35" s="135"/>
      <c r="SSM35" s="135"/>
      <c r="SSN35" s="135"/>
      <c r="SSO35" s="135"/>
      <c r="SSP35" s="135"/>
      <c r="SSQ35" s="135"/>
      <c r="SSR35" s="135"/>
      <c r="SSS35" s="135"/>
      <c r="SST35" s="135"/>
      <c r="SSU35" s="135"/>
      <c r="SSV35" s="135"/>
      <c r="SSW35" s="135"/>
      <c r="SSX35" s="135"/>
      <c r="SSY35" s="135"/>
      <c r="SSZ35" s="135"/>
      <c r="STA35" s="135"/>
      <c r="STB35" s="135"/>
      <c r="STC35" s="135"/>
      <c r="STD35" s="135"/>
      <c r="STE35" s="135"/>
      <c r="STF35" s="135"/>
      <c r="STG35" s="135"/>
      <c r="STH35" s="135"/>
      <c r="STI35" s="135"/>
      <c r="STJ35" s="135"/>
      <c r="STK35" s="135"/>
      <c r="STL35" s="135"/>
      <c r="STM35" s="135"/>
      <c r="STN35" s="135"/>
      <c r="STO35" s="135"/>
      <c r="STP35" s="135"/>
      <c r="STQ35" s="135"/>
      <c r="STR35" s="135"/>
      <c r="STS35" s="135"/>
      <c r="STT35" s="135"/>
      <c r="STU35" s="135"/>
      <c r="STV35" s="135"/>
      <c r="STW35" s="135"/>
      <c r="STX35" s="135"/>
      <c r="STY35" s="135"/>
      <c r="STZ35" s="135"/>
      <c r="SUA35" s="135"/>
      <c r="SUB35" s="135"/>
      <c r="SUC35" s="135"/>
      <c r="SUD35" s="135"/>
      <c r="SUE35" s="135"/>
      <c r="SUF35" s="135"/>
      <c r="SUG35" s="135"/>
      <c r="SUH35" s="135"/>
      <c r="SUI35" s="135"/>
      <c r="SUJ35" s="135"/>
      <c r="SUK35" s="135"/>
      <c r="SUL35" s="135"/>
      <c r="SUM35" s="135"/>
      <c r="SUN35" s="135"/>
      <c r="SUO35" s="135"/>
      <c r="SUP35" s="135"/>
      <c r="SUQ35" s="135"/>
      <c r="SUR35" s="135"/>
      <c r="SUS35" s="135"/>
      <c r="SUT35" s="135"/>
      <c r="SUU35" s="135"/>
      <c r="SUV35" s="135"/>
      <c r="SUW35" s="135"/>
      <c r="SUX35" s="135"/>
      <c r="SUY35" s="135"/>
      <c r="SUZ35" s="135"/>
      <c r="SVA35" s="135"/>
      <c r="SVB35" s="135"/>
      <c r="SVC35" s="135"/>
      <c r="SVD35" s="135"/>
      <c r="SVE35" s="135"/>
      <c r="SVF35" s="135"/>
      <c r="SVG35" s="135"/>
      <c r="SVH35" s="135"/>
      <c r="SVI35" s="135"/>
      <c r="SVJ35" s="135"/>
      <c r="SVK35" s="135"/>
      <c r="SVL35" s="135"/>
      <c r="SVM35" s="135"/>
      <c r="SVN35" s="135"/>
      <c r="SVO35" s="135"/>
      <c r="SVP35" s="135"/>
      <c r="SVQ35" s="135"/>
      <c r="SVR35" s="135"/>
      <c r="SVS35" s="135"/>
      <c r="SVT35" s="135"/>
      <c r="SVU35" s="135"/>
      <c r="SVV35" s="135"/>
      <c r="SVW35" s="135"/>
      <c r="SVX35" s="135"/>
      <c r="SVY35" s="135"/>
      <c r="SVZ35" s="135"/>
      <c r="SWA35" s="135"/>
      <c r="SWB35" s="135"/>
      <c r="SWC35" s="135"/>
      <c r="SWD35" s="135"/>
      <c r="SWE35" s="135"/>
      <c r="SWF35" s="135"/>
      <c r="SWG35" s="135"/>
      <c r="SWH35" s="135"/>
      <c r="SWI35" s="135"/>
      <c r="SWJ35" s="135"/>
      <c r="SWK35" s="135"/>
      <c r="SWL35" s="135"/>
      <c r="SWM35" s="135"/>
      <c r="SWN35" s="135"/>
      <c r="SWO35" s="135"/>
      <c r="SWP35" s="135"/>
      <c r="SWQ35" s="135"/>
      <c r="SWR35" s="135"/>
      <c r="SWS35" s="135"/>
      <c r="SWT35" s="135"/>
      <c r="SWU35" s="135"/>
      <c r="SWV35" s="135"/>
      <c r="SWW35" s="135"/>
      <c r="SWX35" s="135"/>
      <c r="SWY35" s="135"/>
      <c r="SWZ35" s="135"/>
      <c r="SXA35" s="135"/>
      <c r="SXB35" s="135"/>
      <c r="SXC35" s="135"/>
      <c r="SXD35" s="135"/>
      <c r="SXE35" s="135"/>
      <c r="SXF35" s="135"/>
      <c r="SXG35" s="135"/>
      <c r="SXH35" s="135"/>
      <c r="SXI35" s="135"/>
      <c r="SXJ35" s="135"/>
      <c r="SXK35" s="135"/>
      <c r="SXL35" s="135"/>
      <c r="SXM35" s="135"/>
      <c r="SXN35" s="135"/>
      <c r="SXO35" s="135"/>
      <c r="SXP35" s="135"/>
      <c r="SXQ35" s="135"/>
      <c r="SXR35" s="135"/>
      <c r="SXS35" s="135"/>
      <c r="SXT35" s="135"/>
      <c r="SXU35" s="135"/>
      <c r="SXV35" s="135"/>
      <c r="SXW35" s="135"/>
      <c r="SXX35" s="135"/>
      <c r="SXY35" s="135"/>
      <c r="SXZ35" s="135"/>
      <c r="SYA35" s="135"/>
      <c r="SYB35" s="135"/>
      <c r="SYC35" s="135"/>
      <c r="SYD35" s="135"/>
      <c r="SYE35" s="135"/>
      <c r="SYF35" s="135"/>
      <c r="SYG35" s="135"/>
      <c r="SYH35" s="135"/>
      <c r="SYI35" s="135"/>
      <c r="SYJ35" s="135"/>
      <c r="SYK35" s="135"/>
      <c r="SYL35" s="135"/>
      <c r="SYM35" s="135"/>
      <c r="SYN35" s="135"/>
      <c r="SYO35" s="135"/>
      <c r="SYP35" s="135"/>
      <c r="SYQ35" s="135"/>
      <c r="SYR35" s="135"/>
      <c r="SYS35" s="135"/>
      <c r="SYT35" s="135"/>
      <c r="SYU35" s="135"/>
      <c r="SYV35" s="135"/>
      <c r="SYW35" s="135"/>
      <c r="SYX35" s="135"/>
      <c r="SYY35" s="135"/>
      <c r="SYZ35" s="135"/>
      <c r="SZA35" s="135"/>
      <c r="SZB35" s="135"/>
      <c r="SZC35" s="135"/>
      <c r="SZD35" s="135"/>
      <c r="SZE35" s="135"/>
      <c r="SZF35" s="135"/>
      <c r="SZG35" s="135"/>
      <c r="SZH35" s="135"/>
      <c r="SZI35" s="135"/>
      <c r="SZJ35" s="135"/>
      <c r="SZK35" s="135"/>
      <c r="SZL35" s="135"/>
      <c r="SZM35" s="135"/>
      <c r="SZN35" s="135"/>
      <c r="SZO35" s="135"/>
      <c r="SZP35" s="135"/>
      <c r="SZQ35" s="135"/>
      <c r="SZR35" s="135"/>
      <c r="SZS35" s="135"/>
      <c r="SZT35" s="135"/>
      <c r="SZU35" s="135"/>
      <c r="SZV35" s="135"/>
      <c r="SZW35" s="135"/>
      <c r="SZX35" s="135"/>
      <c r="SZY35" s="135"/>
      <c r="SZZ35" s="135"/>
      <c r="TAA35" s="135"/>
      <c r="TAB35" s="135"/>
      <c r="TAC35" s="135"/>
      <c r="TAD35" s="135"/>
      <c r="TAE35" s="135"/>
      <c r="TAF35" s="135"/>
      <c r="TAG35" s="135"/>
      <c r="TAH35" s="135"/>
      <c r="TAI35" s="135"/>
      <c r="TAJ35" s="135"/>
      <c r="TAK35" s="135"/>
      <c r="TAL35" s="135"/>
      <c r="TAM35" s="135"/>
      <c r="TAN35" s="135"/>
      <c r="TAO35" s="135"/>
      <c r="TAP35" s="135"/>
      <c r="TAQ35" s="135"/>
      <c r="TAR35" s="135"/>
      <c r="TAS35" s="135"/>
      <c r="TAT35" s="135"/>
      <c r="TAU35" s="135"/>
      <c r="TAV35" s="135"/>
      <c r="TAW35" s="135"/>
      <c r="TAX35" s="135"/>
      <c r="TAY35" s="135"/>
      <c r="TAZ35" s="135"/>
      <c r="TBA35" s="135"/>
      <c r="TBB35" s="135"/>
      <c r="TBC35" s="135"/>
      <c r="TBD35" s="135"/>
      <c r="TBE35" s="135"/>
      <c r="TBF35" s="135"/>
      <c r="TBG35" s="135"/>
      <c r="TBH35" s="135"/>
      <c r="TBI35" s="135"/>
      <c r="TBJ35" s="135"/>
      <c r="TBK35" s="135"/>
      <c r="TBL35" s="135"/>
      <c r="TBM35" s="135"/>
      <c r="TBN35" s="135"/>
      <c r="TBO35" s="135"/>
      <c r="TBP35" s="135"/>
      <c r="TBQ35" s="135"/>
      <c r="TBR35" s="135"/>
      <c r="TBS35" s="135"/>
      <c r="TBT35" s="135"/>
      <c r="TBU35" s="135"/>
      <c r="TBV35" s="135"/>
      <c r="TBW35" s="135"/>
      <c r="TBX35" s="135"/>
      <c r="TBY35" s="135"/>
      <c r="TBZ35" s="135"/>
      <c r="TCA35" s="135"/>
      <c r="TCB35" s="135"/>
      <c r="TCC35" s="135"/>
      <c r="TCD35" s="135"/>
      <c r="TCE35" s="135"/>
      <c r="TCF35" s="135"/>
      <c r="TCG35" s="135"/>
      <c r="TCH35" s="135"/>
      <c r="TCI35" s="135"/>
      <c r="TCJ35" s="135"/>
      <c r="TCK35" s="135"/>
      <c r="TCL35" s="135"/>
      <c r="TCM35" s="135"/>
      <c r="TCN35" s="135"/>
      <c r="TCO35" s="135"/>
      <c r="TCP35" s="135"/>
      <c r="TCQ35" s="135"/>
      <c r="TCR35" s="135"/>
      <c r="TCS35" s="135"/>
      <c r="TCT35" s="135"/>
      <c r="TCU35" s="135"/>
      <c r="TCV35" s="135"/>
      <c r="TCW35" s="135"/>
      <c r="TCX35" s="135"/>
      <c r="TCY35" s="135"/>
      <c r="TCZ35" s="135"/>
      <c r="TDA35" s="135"/>
      <c r="TDB35" s="135"/>
      <c r="TDC35" s="135"/>
      <c r="TDD35" s="135"/>
      <c r="TDE35" s="135"/>
      <c r="TDF35" s="135"/>
      <c r="TDG35" s="135"/>
      <c r="TDH35" s="135"/>
      <c r="TDI35" s="135"/>
      <c r="TDJ35" s="135"/>
      <c r="TDK35" s="135"/>
      <c r="TDL35" s="135"/>
      <c r="TDM35" s="135"/>
      <c r="TDN35" s="135"/>
      <c r="TDO35" s="135"/>
      <c r="TDP35" s="135"/>
      <c r="TDQ35" s="135"/>
      <c r="TDR35" s="135"/>
      <c r="TDS35" s="135"/>
      <c r="TDT35" s="135"/>
      <c r="TDU35" s="135"/>
      <c r="TDV35" s="135"/>
      <c r="TDW35" s="135"/>
      <c r="TDX35" s="135"/>
      <c r="TDY35" s="135"/>
      <c r="TDZ35" s="135"/>
      <c r="TEA35" s="135"/>
      <c r="TEB35" s="135"/>
      <c r="TEC35" s="135"/>
      <c r="TED35" s="135"/>
      <c r="TEE35" s="135"/>
      <c r="TEF35" s="135"/>
      <c r="TEG35" s="135"/>
      <c r="TEH35" s="135"/>
      <c r="TEI35" s="135"/>
      <c r="TEJ35" s="135"/>
      <c r="TEK35" s="135"/>
      <c r="TEL35" s="135"/>
      <c r="TEM35" s="135"/>
      <c r="TEN35" s="135"/>
      <c r="TEO35" s="135"/>
      <c r="TEP35" s="135"/>
      <c r="TEQ35" s="135"/>
      <c r="TER35" s="135"/>
      <c r="TES35" s="135"/>
      <c r="TET35" s="135"/>
      <c r="TEU35" s="135"/>
      <c r="TEV35" s="135"/>
      <c r="TEW35" s="135"/>
      <c r="TEX35" s="135"/>
      <c r="TEY35" s="135"/>
      <c r="TEZ35" s="135"/>
      <c r="TFA35" s="135"/>
      <c r="TFB35" s="135"/>
      <c r="TFC35" s="135"/>
      <c r="TFD35" s="135"/>
      <c r="TFE35" s="135"/>
      <c r="TFF35" s="135"/>
      <c r="TFG35" s="135"/>
      <c r="TFH35" s="135"/>
      <c r="TFI35" s="135"/>
      <c r="TFJ35" s="135"/>
      <c r="TFK35" s="135"/>
      <c r="TFL35" s="135"/>
      <c r="TFM35" s="135"/>
      <c r="TFN35" s="135"/>
      <c r="TFO35" s="135"/>
      <c r="TFP35" s="135"/>
      <c r="TFQ35" s="135"/>
      <c r="TFR35" s="135"/>
      <c r="TFS35" s="135"/>
      <c r="TFT35" s="135"/>
      <c r="TFU35" s="135"/>
      <c r="TFV35" s="135"/>
      <c r="TFW35" s="135"/>
      <c r="TFX35" s="135"/>
      <c r="TFY35" s="135"/>
      <c r="TFZ35" s="135"/>
      <c r="TGA35" s="135"/>
      <c r="TGB35" s="135"/>
      <c r="TGC35" s="135"/>
      <c r="TGD35" s="135"/>
      <c r="TGE35" s="135"/>
      <c r="TGF35" s="135"/>
      <c r="TGG35" s="135"/>
      <c r="TGH35" s="135"/>
      <c r="TGI35" s="135"/>
      <c r="TGJ35" s="135"/>
      <c r="TGK35" s="135"/>
      <c r="TGL35" s="135"/>
      <c r="TGM35" s="135"/>
      <c r="TGN35" s="135"/>
      <c r="TGO35" s="135"/>
      <c r="TGP35" s="135"/>
      <c r="TGQ35" s="135"/>
      <c r="TGR35" s="135"/>
      <c r="TGS35" s="135"/>
      <c r="TGT35" s="135"/>
      <c r="TGU35" s="135"/>
      <c r="TGV35" s="135"/>
      <c r="TGW35" s="135"/>
      <c r="TGX35" s="135"/>
      <c r="TGY35" s="135"/>
      <c r="TGZ35" s="135"/>
      <c r="THA35" s="135"/>
      <c r="THB35" s="135"/>
      <c r="THC35" s="135"/>
      <c r="THD35" s="135"/>
      <c r="THE35" s="135"/>
      <c r="THF35" s="135"/>
      <c r="THG35" s="135"/>
      <c r="THH35" s="135"/>
      <c r="THI35" s="135"/>
      <c r="THJ35" s="135"/>
      <c r="THK35" s="135"/>
      <c r="THL35" s="135"/>
      <c r="THM35" s="135"/>
      <c r="THN35" s="135"/>
      <c r="THO35" s="135"/>
      <c r="THP35" s="135"/>
      <c r="THQ35" s="135"/>
      <c r="THR35" s="135"/>
      <c r="THS35" s="135"/>
      <c r="THT35" s="135"/>
      <c r="THU35" s="135"/>
      <c r="THV35" s="135"/>
      <c r="THW35" s="135"/>
      <c r="THX35" s="135"/>
      <c r="THY35" s="135"/>
      <c r="THZ35" s="135"/>
      <c r="TIA35" s="135"/>
      <c r="TIB35" s="135"/>
      <c r="TIC35" s="135"/>
      <c r="TID35" s="135"/>
      <c r="TIE35" s="135"/>
      <c r="TIF35" s="135"/>
      <c r="TIG35" s="135"/>
      <c r="TIH35" s="135"/>
      <c r="TII35" s="135"/>
      <c r="TIJ35" s="135"/>
      <c r="TIK35" s="135"/>
      <c r="TIL35" s="135"/>
      <c r="TIM35" s="135"/>
      <c r="TIN35" s="135"/>
      <c r="TIO35" s="135"/>
      <c r="TIP35" s="135"/>
      <c r="TIQ35" s="135"/>
      <c r="TIR35" s="135"/>
      <c r="TIS35" s="135"/>
      <c r="TIT35" s="135"/>
      <c r="TIU35" s="135"/>
      <c r="TIV35" s="135"/>
      <c r="TIW35" s="135"/>
      <c r="TIX35" s="135"/>
      <c r="TIY35" s="135"/>
      <c r="TIZ35" s="135"/>
      <c r="TJA35" s="135"/>
      <c r="TJB35" s="135"/>
      <c r="TJC35" s="135"/>
      <c r="TJD35" s="135"/>
      <c r="TJE35" s="135"/>
      <c r="TJF35" s="135"/>
      <c r="TJG35" s="135"/>
      <c r="TJH35" s="135"/>
      <c r="TJI35" s="135"/>
      <c r="TJJ35" s="135"/>
      <c r="TJK35" s="135"/>
      <c r="TJL35" s="135"/>
      <c r="TJM35" s="135"/>
      <c r="TJN35" s="135"/>
      <c r="TJO35" s="135"/>
      <c r="TJP35" s="135"/>
      <c r="TJQ35" s="135"/>
      <c r="TJR35" s="135"/>
      <c r="TJS35" s="135"/>
      <c r="TJT35" s="135"/>
      <c r="TJU35" s="135"/>
      <c r="TJV35" s="135"/>
      <c r="TJW35" s="135"/>
      <c r="TJX35" s="135"/>
      <c r="TJY35" s="135"/>
      <c r="TJZ35" s="135"/>
      <c r="TKA35" s="135"/>
      <c r="TKB35" s="135"/>
      <c r="TKC35" s="135"/>
      <c r="TKD35" s="135"/>
      <c r="TKE35" s="135"/>
      <c r="TKF35" s="135"/>
      <c r="TKG35" s="135"/>
      <c r="TKH35" s="135"/>
      <c r="TKI35" s="135"/>
      <c r="TKJ35" s="135"/>
      <c r="TKK35" s="135"/>
      <c r="TKL35" s="135"/>
      <c r="TKM35" s="135"/>
      <c r="TKN35" s="135"/>
      <c r="TKO35" s="135"/>
      <c r="TKP35" s="135"/>
      <c r="TKQ35" s="135"/>
      <c r="TKR35" s="135"/>
      <c r="TKS35" s="135"/>
      <c r="TKT35" s="135"/>
      <c r="TKU35" s="135"/>
      <c r="TKV35" s="135"/>
      <c r="TKW35" s="135"/>
      <c r="TKX35" s="135"/>
      <c r="TKY35" s="135"/>
      <c r="TKZ35" s="135"/>
      <c r="TLA35" s="135"/>
      <c r="TLB35" s="135"/>
      <c r="TLC35" s="135"/>
      <c r="TLD35" s="135"/>
      <c r="TLE35" s="135"/>
      <c r="TLF35" s="135"/>
      <c r="TLG35" s="135"/>
      <c r="TLH35" s="135"/>
      <c r="TLI35" s="135"/>
      <c r="TLJ35" s="135"/>
      <c r="TLK35" s="135"/>
      <c r="TLL35" s="135"/>
      <c r="TLM35" s="135"/>
      <c r="TLN35" s="135"/>
      <c r="TLO35" s="135"/>
      <c r="TLP35" s="135"/>
      <c r="TLQ35" s="135"/>
      <c r="TLR35" s="135"/>
      <c r="TLS35" s="135"/>
      <c r="TLT35" s="135"/>
      <c r="TLU35" s="135"/>
      <c r="TLV35" s="135"/>
      <c r="TLW35" s="135"/>
      <c r="TLX35" s="135"/>
      <c r="TLY35" s="135"/>
      <c r="TLZ35" s="135"/>
      <c r="TMA35" s="135"/>
      <c r="TMB35" s="135"/>
      <c r="TMC35" s="135"/>
      <c r="TMD35" s="135"/>
      <c r="TME35" s="135"/>
      <c r="TMF35" s="135"/>
      <c r="TMG35" s="135"/>
      <c r="TMH35" s="135"/>
      <c r="TMI35" s="135"/>
      <c r="TMJ35" s="135"/>
      <c r="TMK35" s="135"/>
      <c r="TML35" s="135"/>
      <c r="TMM35" s="135"/>
      <c r="TMN35" s="135"/>
      <c r="TMO35" s="135"/>
      <c r="TMP35" s="135"/>
      <c r="TMQ35" s="135"/>
      <c r="TMR35" s="135"/>
      <c r="TMS35" s="135"/>
      <c r="TMT35" s="135"/>
      <c r="TMU35" s="135"/>
      <c r="TMV35" s="135"/>
      <c r="TMW35" s="135"/>
      <c r="TMX35" s="135"/>
      <c r="TMY35" s="135"/>
      <c r="TMZ35" s="135"/>
      <c r="TNA35" s="135"/>
      <c r="TNB35" s="135"/>
      <c r="TNC35" s="135"/>
      <c r="TND35" s="135"/>
      <c r="TNE35" s="135"/>
      <c r="TNF35" s="135"/>
      <c r="TNG35" s="135"/>
      <c r="TNH35" s="135"/>
      <c r="TNI35" s="135"/>
      <c r="TNJ35" s="135"/>
      <c r="TNK35" s="135"/>
      <c r="TNL35" s="135"/>
      <c r="TNM35" s="135"/>
      <c r="TNN35" s="135"/>
      <c r="TNO35" s="135"/>
      <c r="TNP35" s="135"/>
      <c r="TNQ35" s="135"/>
      <c r="TNR35" s="135"/>
      <c r="TNS35" s="135"/>
      <c r="TNT35" s="135"/>
      <c r="TNU35" s="135"/>
      <c r="TNV35" s="135"/>
      <c r="TNW35" s="135"/>
      <c r="TNX35" s="135"/>
      <c r="TNY35" s="135"/>
      <c r="TNZ35" s="135"/>
      <c r="TOA35" s="135"/>
      <c r="TOB35" s="135"/>
      <c r="TOC35" s="135"/>
      <c r="TOD35" s="135"/>
      <c r="TOE35" s="135"/>
      <c r="TOF35" s="135"/>
      <c r="TOG35" s="135"/>
      <c r="TOH35" s="135"/>
      <c r="TOI35" s="135"/>
      <c r="TOJ35" s="135"/>
      <c r="TOK35" s="135"/>
      <c r="TOL35" s="135"/>
      <c r="TOM35" s="135"/>
      <c r="TON35" s="135"/>
      <c r="TOO35" s="135"/>
      <c r="TOP35" s="135"/>
      <c r="TOQ35" s="135"/>
      <c r="TOR35" s="135"/>
      <c r="TOS35" s="135"/>
      <c r="TOT35" s="135"/>
      <c r="TOU35" s="135"/>
      <c r="TOV35" s="135"/>
      <c r="TOW35" s="135"/>
      <c r="TOX35" s="135"/>
      <c r="TOY35" s="135"/>
      <c r="TOZ35" s="135"/>
      <c r="TPA35" s="135"/>
      <c r="TPB35" s="135"/>
      <c r="TPC35" s="135"/>
      <c r="TPD35" s="135"/>
      <c r="TPE35" s="135"/>
      <c r="TPF35" s="135"/>
      <c r="TPG35" s="135"/>
      <c r="TPH35" s="135"/>
      <c r="TPI35" s="135"/>
      <c r="TPJ35" s="135"/>
      <c r="TPK35" s="135"/>
      <c r="TPL35" s="135"/>
      <c r="TPM35" s="135"/>
      <c r="TPN35" s="135"/>
      <c r="TPO35" s="135"/>
      <c r="TPP35" s="135"/>
      <c r="TPQ35" s="135"/>
      <c r="TPR35" s="135"/>
      <c r="TPS35" s="135"/>
      <c r="TPT35" s="135"/>
      <c r="TPU35" s="135"/>
      <c r="TPV35" s="135"/>
      <c r="TPW35" s="135"/>
      <c r="TPX35" s="135"/>
      <c r="TPY35" s="135"/>
      <c r="TPZ35" s="135"/>
      <c r="TQA35" s="135"/>
      <c r="TQB35" s="135"/>
      <c r="TQC35" s="135"/>
      <c r="TQD35" s="135"/>
      <c r="TQE35" s="135"/>
      <c r="TQF35" s="135"/>
      <c r="TQG35" s="135"/>
      <c r="TQH35" s="135"/>
      <c r="TQI35" s="135"/>
      <c r="TQJ35" s="135"/>
      <c r="TQK35" s="135"/>
      <c r="TQL35" s="135"/>
      <c r="TQM35" s="135"/>
      <c r="TQN35" s="135"/>
      <c r="TQO35" s="135"/>
      <c r="TQP35" s="135"/>
      <c r="TQQ35" s="135"/>
      <c r="TQR35" s="135"/>
      <c r="TQS35" s="135"/>
      <c r="TQT35" s="135"/>
      <c r="TQU35" s="135"/>
      <c r="TQV35" s="135"/>
      <c r="TQW35" s="135"/>
      <c r="TQX35" s="135"/>
      <c r="TQY35" s="135"/>
      <c r="TQZ35" s="135"/>
      <c r="TRA35" s="135"/>
      <c r="TRB35" s="135"/>
      <c r="TRC35" s="135"/>
      <c r="TRD35" s="135"/>
      <c r="TRE35" s="135"/>
      <c r="TRF35" s="135"/>
      <c r="TRG35" s="135"/>
      <c r="TRH35" s="135"/>
      <c r="TRI35" s="135"/>
      <c r="TRJ35" s="135"/>
      <c r="TRK35" s="135"/>
      <c r="TRL35" s="135"/>
      <c r="TRM35" s="135"/>
      <c r="TRN35" s="135"/>
      <c r="TRO35" s="135"/>
      <c r="TRP35" s="135"/>
      <c r="TRQ35" s="135"/>
      <c r="TRR35" s="135"/>
      <c r="TRS35" s="135"/>
      <c r="TRT35" s="135"/>
      <c r="TRU35" s="135"/>
      <c r="TRV35" s="135"/>
      <c r="TRW35" s="135"/>
      <c r="TRX35" s="135"/>
      <c r="TRY35" s="135"/>
      <c r="TRZ35" s="135"/>
      <c r="TSA35" s="135"/>
      <c r="TSB35" s="135"/>
      <c r="TSC35" s="135"/>
      <c r="TSD35" s="135"/>
      <c r="TSE35" s="135"/>
      <c r="TSF35" s="135"/>
      <c r="TSG35" s="135"/>
      <c r="TSH35" s="135"/>
      <c r="TSI35" s="135"/>
      <c r="TSJ35" s="135"/>
      <c r="TSK35" s="135"/>
      <c r="TSL35" s="135"/>
      <c r="TSM35" s="135"/>
      <c r="TSN35" s="135"/>
      <c r="TSO35" s="135"/>
      <c r="TSP35" s="135"/>
      <c r="TSQ35" s="135"/>
      <c r="TSR35" s="135"/>
      <c r="TSS35" s="135"/>
      <c r="TST35" s="135"/>
      <c r="TSU35" s="135"/>
      <c r="TSV35" s="135"/>
      <c r="TSW35" s="135"/>
      <c r="TSX35" s="135"/>
      <c r="TSY35" s="135"/>
      <c r="TSZ35" s="135"/>
      <c r="TTA35" s="135"/>
      <c r="TTB35" s="135"/>
      <c r="TTC35" s="135"/>
      <c r="TTD35" s="135"/>
      <c r="TTE35" s="135"/>
      <c r="TTF35" s="135"/>
      <c r="TTG35" s="135"/>
      <c r="TTH35" s="135"/>
      <c r="TTI35" s="135"/>
      <c r="TTJ35" s="135"/>
      <c r="TTK35" s="135"/>
      <c r="TTL35" s="135"/>
      <c r="TTM35" s="135"/>
      <c r="TTN35" s="135"/>
      <c r="TTO35" s="135"/>
      <c r="TTP35" s="135"/>
      <c r="TTQ35" s="135"/>
      <c r="TTR35" s="135"/>
      <c r="TTS35" s="135"/>
      <c r="TTT35" s="135"/>
      <c r="TTU35" s="135"/>
      <c r="TTV35" s="135"/>
      <c r="TTW35" s="135"/>
      <c r="TTX35" s="135"/>
      <c r="TTY35" s="135"/>
      <c r="TTZ35" s="135"/>
      <c r="TUA35" s="135"/>
      <c r="TUB35" s="135"/>
      <c r="TUC35" s="135"/>
      <c r="TUD35" s="135"/>
      <c r="TUE35" s="135"/>
      <c r="TUF35" s="135"/>
      <c r="TUG35" s="135"/>
      <c r="TUH35" s="135"/>
      <c r="TUI35" s="135"/>
      <c r="TUJ35" s="135"/>
      <c r="TUK35" s="135"/>
      <c r="TUL35" s="135"/>
      <c r="TUM35" s="135"/>
      <c r="TUN35" s="135"/>
      <c r="TUO35" s="135"/>
      <c r="TUP35" s="135"/>
      <c r="TUQ35" s="135"/>
      <c r="TUR35" s="135"/>
      <c r="TUS35" s="135"/>
      <c r="TUT35" s="135"/>
      <c r="TUU35" s="135"/>
      <c r="TUV35" s="135"/>
      <c r="TUW35" s="135"/>
      <c r="TUX35" s="135"/>
      <c r="TUY35" s="135"/>
      <c r="TUZ35" s="135"/>
      <c r="TVA35" s="135"/>
      <c r="TVB35" s="135"/>
      <c r="TVC35" s="135"/>
      <c r="TVD35" s="135"/>
      <c r="TVE35" s="135"/>
      <c r="TVF35" s="135"/>
      <c r="TVG35" s="135"/>
      <c r="TVH35" s="135"/>
      <c r="TVI35" s="135"/>
      <c r="TVJ35" s="135"/>
      <c r="TVK35" s="135"/>
      <c r="TVL35" s="135"/>
      <c r="TVM35" s="135"/>
      <c r="TVN35" s="135"/>
      <c r="TVO35" s="135"/>
      <c r="TVP35" s="135"/>
      <c r="TVQ35" s="135"/>
      <c r="TVR35" s="135"/>
      <c r="TVS35" s="135"/>
      <c r="TVT35" s="135"/>
      <c r="TVU35" s="135"/>
      <c r="TVV35" s="135"/>
      <c r="TVW35" s="135"/>
      <c r="TVX35" s="135"/>
      <c r="TVY35" s="135"/>
      <c r="TVZ35" s="135"/>
      <c r="TWA35" s="135"/>
      <c r="TWB35" s="135"/>
      <c r="TWC35" s="135"/>
      <c r="TWD35" s="135"/>
      <c r="TWE35" s="135"/>
      <c r="TWF35" s="135"/>
      <c r="TWG35" s="135"/>
      <c r="TWH35" s="135"/>
      <c r="TWI35" s="135"/>
      <c r="TWJ35" s="135"/>
      <c r="TWK35" s="135"/>
      <c r="TWL35" s="135"/>
      <c r="TWM35" s="135"/>
      <c r="TWN35" s="135"/>
      <c r="TWO35" s="135"/>
      <c r="TWP35" s="135"/>
      <c r="TWQ35" s="135"/>
      <c r="TWR35" s="135"/>
      <c r="TWS35" s="135"/>
      <c r="TWT35" s="135"/>
      <c r="TWU35" s="135"/>
      <c r="TWV35" s="135"/>
      <c r="TWW35" s="135"/>
      <c r="TWX35" s="135"/>
      <c r="TWY35" s="135"/>
      <c r="TWZ35" s="135"/>
      <c r="TXA35" s="135"/>
      <c r="TXB35" s="135"/>
      <c r="TXC35" s="135"/>
      <c r="TXD35" s="135"/>
      <c r="TXE35" s="135"/>
      <c r="TXF35" s="135"/>
      <c r="TXG35" s="135"/>
      <c r="TXH35" s="135"/>
      <c r="TXI35" s="135"/>
      <c r="TXJ35" s="135"/>
      <c r="TXK35" s="135"/>
      <c r="TXL35" s="135"/>
      <c r="TXM35" s="135"/>
      <c r="TXN35" s="135"/>
      <c r="TXO35" s="135"/>
      <c r="TXP35" s="135"/>
      <c r="TXQ35" s="135"/>
      <c r="TXR35" s="135"/>
      <c r="TXS35" s="135"/>
      <c r="TXT35" s="135"/>
      <c r="TXU35" s="135"/>
      <c r="TXV35" s="135"/>
      <c r="TXW35" s="135"/>
      <c r="TXX35" s="135"/>
      <c r="TXY35" s="135"/>
      <c r="TXZ35" s="135"/>
      <c r="TYA35" s="135"/>
      <c r="TYB35" s="135"/>
      <c r="TYC35" s="135"/>
      <c r="TYD35" s="135"/>
      <c r="TYE35" s="135"/>
      <c r="TYF35" s="135"/>
      <c r="TYG35" s="135"/>
      <c r="TYH35" s="135"/>
      <c r="TYI35" s="135"/>
      <c r="TYJ35" s="135"/>
      <c r="TYK35" s="135"/>
      <c r="TYL35" s="135"/>
      <c r="TYM35" s="135"/>
      <c r="TYN35" s="135"/>
      <c r="TYO35" s="135"/>
      <c r="TYP35" s="135"/>
      <c r="TYQ35" s="135"/>
      <c r="TYR35" s="135"/>
      <c r="TYS35" s="135"/>
      <c r="TYT35" s="135"/>
      <c r="TYU35" s="135"/>
      <c r="TYV35" s="135"/>
      <c r="TYW35" s="135"/>
      <c r="TYX35" s="135"/>
      <c r="TYY35" s="135"/>
      <c r="TYZ35" s="135"/>
      <c r="TZA35" s="135"/>
      <c r="TZB35" s="135"/>
      <c r="TZC35" s="135"/>
      <c r="TZD35" s="135"/>
      <c r="TZE35" s="135"/>
      <c r="TZF35" s="135"/>
      <c r="TZG35" s="135"/>
      <c r="TZH35" s="135"/>
      <c r="TZI35" s="135"/>
      <c r="TZJ35" s="135"/>
      <c r="TZK35" s="135"/>
      <c r="TZL35" s="135"/>
      <c r="TZM35" s="135"/>
      <c r="TZN35" s="135"/>
      <c r="TZO35" s="135"/>
      <c r="TZP35" s="135"/>
      <c r="TZQ35" s="135"/>
      <c r="TZR35" s="135"/>
      <c r="TZS35" s="135"/>
      <c r="TZT35" s="135"/>
      <c r="TZU35" s="135"/>
      <c r="TZV35" s="135"/>
      <c r="TZW35" s="135"/>
      <c r="TZX35" s="135"/>
      <c r="TZY35" s="135"/>
      <c r="TZZ35" s="135"/>
      <c r="UAA35" s="135"/>
      <c r="UAB35" s="135"/>
      <c r="UAC35" s="135"/>
      <c r="UAD35" s="135"/>
      <c r="UAE35" s="135"/>
      <c r="UAF35" s="135"/>
      <c r="UAG35" s="135"/>
      <c r="UAH35" s="135"/>
      <c r="UAI35" s="135"/>
      <c r="UAJ35" s="135"/>
      <c r="UAK35" s="135"/>
      <c r="UAL35" s="135"/>
      <c r="UAM35" s="135"/>
      <c r="UAN35" s="135"/>
      <c r="UAO35" s="135"/>
      <c r="UAP35" s="135"/>
      <c r="UAQ35" s="135"/>
      <c r="UAR35" s="135"/>
      <c r="UAS35" s="135"/>
      <c r="UAT35" s="135"/>
      <c r="UAU35" s="135"/>
      <c r="UAV35" s="135"/>
      <c r="UAW35" s="135"/>
      <c r="UAX35" s="135"/>
      <c r="UAY35" s="135"/>
      <c r="UAZ35" s="135"/>
      <c r="UBA35" s="135"/>
      <c r="UBB35" s="135"/>
      <c r="UBC35" s="135"/>
      <c r="UBD35" s="135"/>
      <c r="UBE35" s="135"/>
      <c r="UBF35" s="135"/>
      <c r="UBG35" s="135"/>
      <c r="UBH35" s="135"/>
      <c r="UBI35" s="135"/>
      <c r="UBJ35" s="135"/>
      <c r="UBK35" s="135"/>
      <c r="UBL35" s="135"/>
      <c r="UBM35" s="135"/>
      <c r="UBN35" s="135"/>
      <c r="UBO35" s="135"/>
      <c r="UBP35" s="135"/>
      <c r="UBQ35" s="135"/>
      <c r="UBR35" s="135"/>
      <c r="UBS35" s="135"/>
      <c r="UBT35" s="135"/>
      <c r="UBU35" s="135"/>
      <c r="UBV35" s="135"/>
      <c r="UBW35" s="135"/>
      <c r="UBX35" s="135"/>
      <c r="UBY35" s="135"/>
      <c r="UBZ35" s="135"/>
      <c r="UCA35" s="135"/>
      <c r="UCB35" s="135"/>
      <c r="UCC35" s="135"/>
      <c r="UCD35" s="135"/>
      <c r="UCE35" s="135"/>
      <c r="UCF35" s="135"/>
      <c r="UCG35" s="135"/>
      <c r="UCH35" s="135"/>
      <c r="UCI35" s="135"/>
      <c r="UCJ35" s="135"/>
      <c r="UCK35" s="135"/>
      <c r="UCL35" s="135"/>
      <c r="UCM35" s="135"/>
      <c r="UCN35" s="135"/>
      <c r="UCO35" s="135"/>
      <c r="UCP35" s="135"/>
      <c r="UCQ35" s="135"/>
      <c r="UCR35" s="135"/>
      <c r="UCS35" s="135"/>
      <c r="UCT35" s="135"/>
      <c r="UCU35" s="135"/>
      <c r="UCV35" s="135"/>
      <c r="UCW35" s="135"/>
      <c r="UCX35" s="135"/>
      <c r="UCY35" s="135"/>
      <c r="UCZ35" s="135"/>
      <c r="UDA35" s="135"/>
      <c r="UDB35" s="135"/>
      <c r="UDC35" s="135"/>
      <c r="UDD35" s="135"/>
      <c r="UDE35" s="135"/>
      <c r="UDF35" s="135"/>
      <c r="UDG35" s="135"/>
      <c r="UDH35" s="135"/>
      <c r="UDI35" s="135"/>
      <c r="UDJ35" s="135"/>
      <c r="UDK35" s="135"/>
      <c r="UDL35" s="135"/>
      <c r="UDM35" s="135"/>
      <c r="UDN35" s="135"/>
      <c r="UDO35" s="135"/>
      <c r="UDP35" s="135"/>
      <c r="UDQ35" s="135"/>
      <c r="UDR35" s="135"/>
      <c r="UDS35" s="135"/>
      <c r="UDT35" s="135"/>
      <c r="UDU35" s="135"/>
      <c r="UDV35" s="135"/>
      <c r="UDW35" s="135"/>
      <c r="UDX35" s="135"/>
      <c r="UDY35" s="135"/>
      <c r="UDZ35" s="135"/>
      <c r="UEA35" s="135"/>
      <c r="UEB35" s="135"/>
      <c r="UEC35" s="135"/>
      <c r="UED35" s="135"/>
      <c r="UEE35" s="135"/>
      <c r="UEF35" s="135"/>
      <c r="UEG35" s="135"/>
      <c r="UEH35" s="135"/>
      <c r="UEI35" s="135"/>
      <c r="UEJ35" s="135"/>
      <c r="UEK35" s="135"/>
      <c r="UEL35" s="135"/>
      <c r="UEM35" s="135"/>
      <c r="UEN35" s="135"/>
      <c r="UEO35" s="135"/>
      <c r="UEP35" s="135"/>
      <c r="UEQ35" s="135"/>
      <c r="UER35" s="135"/>
      <c r="UES35" s="135"/>
      <c r="UET35" s="135"/>
      <c r="UEU35" s="135"/>
      <c r="UEV35" s="135"/>
      <c r="UEW35" s="135"/>
      <c r="UEX35" s="135"/>
      <c r="UEY35" s="135"/>
      <c r="UEZ35" s="135"/>
      <c r="UFA35" s="135"/>
      <c r="UFB35" s="135"/>
      <c r="UFC35" s="135"/>
      <c r="UFD35" s="135"/>
      <c r="UFE35" s="135"/>
      <c r="UFF35" s="135"/>
      <c r="UFG35" s="135"/>
      <c r="UFH35" s="135"/>
      <c r="UFI35" s="135"/>
      <c r="UFJ35" s="135"/>
      <c r="UFK35" s="135"/>
      <c r="UFL35" s="135"/>
      <c r="UFM35" s="135"/>
      <c r="UFN35" s="135"/>
      <c r="UFO35" s="135"/>
      <c r="UFP35" s="135"/>
      <c r="UFQ35" s="135"/>
      <c r="UFR35" s="135"/>
      <c r="UFS35" s="135"/>
      <c r="UFT35" s="135"/>
      <c r="UFU35" s="135"/>
      <c r="UFV35" s="135"/>
      <c r="UFW35" s="135"/>
      <c r="UFX35" s="135"/>
      <c r="UFY35" s="135"/>
      <c r="UFZ35" s="135"/>
      <c r="UGA35" s="135"/>
      <c r="UGB35" s="135"/>
      <c r="UGC35" s="135"/>
      <c r="UGD35" s="135"/>
      <c r="UGE35" s="135"/>
      <c r="UGF35" s="135"/>
      <c r="UGG35" s="135"/>
      <c r="UGH35" s="135"/>
      <c r="UGI35" s="135"/>
      <c r="UGJ35" s="135"/>
      <c r="UGK35" s="135"/>
      <c r="UGL35" s="135"/>
      <c r="UGM35" s="135"/>
      <c r="UGN35" s="135"/>
      <c r="UGO35" s="135"/>
      <c r="UGP35" s="135"/>
      <c r="UGQ35" s="135"/>
      <c r="UGR35" s="135"/>
      <c r="UGS35" s="135"/>
      <c r="UGT35" s="135"/>
      <c r="UGU35" s="135"/>
      <c r="UGV35" s="135"/>
      <c r="UGW35" s="135"/>
      <c r="UGX35" s="135"/>
      <c r="UGY35" s="135"/>
      <c r="UGZ35" s="135"/>
      <c r="UHA35" s="135"/>
      <c r="UHB35" s="135"/>
      <c r="UHC35" s="135"/>
      <c r="UHD35" s="135"/>
      <c r="UHE35" s="135"/>
      <c r="UHF35" s="135"/>
      <c r="UHG35" s="135"/>
      <c r="UHH35" s="135"/>
      <c r="UHI35" s="135"/>
      <c r="UHJ35" s="135"/>
      <c r="UHK35" s="135"/>
      <c r="UHL35" s="135"/>
      <c r="UHM35" s="135"/>
      <c r="UHN35" s="135"/>
      <c r="UHO35" s="135"/>
      <c r="UHP35" s="135"/>
      <c r="UHQ35" s="135"/>
      <c r="UHR35" s="135"/>
      <c r="UHS35" s="135"/>
      <c r="UHT35" s="135"/>
      <c r="UHU35" s="135"/>
      <c r="UHV35" s="135"/>
      <c r="UHW35" s="135"/>
      <c r="UHX35" s="135"/>
      <c r="UHY35" s="135"/>
      <c r="UHZ35" s="135"/>
      <c r="UIA35" s="135"/>
      <c r="UIB35" s="135"/>
      <c r="UIC35" s="135"/>
      <c r="UID35" s="135"/>
      <c r="UIE35" s="135"/>
      <c r="UIF35" s="135"/>
      <c r="UIG35" s="135"/>
      <c r="UIH35" s="135"/>
      <c r="UII35" s="135"/>
      <c r="UIJ35" s="135"/>
      <c r="UIK35" s="135"/>
      <c r="UIL35" s="135"/>
      <c r="UIM35" s="135"/>
      <c r="UIN35" s="135"/>
      <c r="UIO35" s="135"/>
      <c r="UIP35" s="135"/>
      <c r="UIQ35" s="135"/>
      <c r="UIR35" s="135"/>
      <c r="UIS35" s="135"/>
      <c r="UIT35" s="135"/>
      <c r="UIU35" s="135"/>
      <c r="UIV35" s="135"/>
      <c r="UIW35" s="135"/>
      <c r="UIX35" s="135"/>
      <c r="UIY35" s="135"/>
      <c r="UIZ35" s="135"/>
      <c r="UJA35" s="135"/>
      <c r="UJB35" s="135"/>
      <c r="UJC35" s="135"/>
      <c r="UJD35" s="135"/>
      <c r="UJE35" s="135"/>
      <c r="UJF35" s="135"/>
      <c r="UJG35" s="135"/>
      <c r="UJH35" s="135"/>
      <c r="UJI35" s="135"/>
      <c r="UJJ35" s="135"/>
      <c r="UJK35" s="135"/>
      <c r="UJL35" s="135"/>
      <c r="UJM35" s="135"/>
      <c r="UJN35" s="135"/>
      <c r="UJO35" s="135"/>
      <c r="UJP35" s="135"/>
      <c r="UJQ35" s="135"/>
      <c r="UJR35" s="135"/>
      <c r="UJS35" s="135"/>
      <c r="UJT35" s="135"/>
      <c r="UJU35" s="135"/>
      <c r="UJV35" s="135"/>
      <c r="UJW35" s="135"/>
      <c r="UJX35" s="135"/>
      <c r="UJY35" s="135"/>
      <c r="UJZ35" s="135"/>
      <c r="UKA35" s="135"/>
      <c r="UKB35" s="135"/>
      <c r="UKC35" s="135"/>
      <c r="UKD35" s="135"/>
      <c r="UKE35" s="135"/>
      <c r="UKF35" s="135"/>
      <c r="UKG35" s="135"/>
      <c r="UKH35" s="135"/>
      <c r="UKI35" s="135"/>
      <c r="UKJ35" s="135"/>
      <c r="UKK35" s="135"/>
      <c r="UKL35" s="135"/>
      <c r="UKM35" s="135"/>
      <c r="UKN35" s="135"/>
      <c r="UKO35" s="135"/>
      <c r="UKP35" s="135"/>
      <c r="UKQ35" s="135"/>
      <c r="UKR35" s="135"/>
      <c r="UKS35" s="135"/>
      <c r="UKT35" s="135"/>
      <c r="UKU35" s="135"/>
      <c r="UKV35" s="135"/>
      <c r="UKW35" s="135"/>
      <c r="UKX35" s="135"/>
      <c r="UKY35" s="135"/>
      <c r="UKZ35" s="135"/>
      <c r="ULA35" s="135"/>
      <c r="ULB35" s="135"/>
      <c r="ULC35" s="135"/>
      <c r="ULD35" s="135"/>
      <c r="ULE35" s="135"/>
      <c r="ULF35" s="135"/>
      <c r="ULG35" s="135"/>
      <c r="ULH35" s="135"/>
      <c r="ULI35" s="135"/>
      <c r="ULJ35" s="135"/>
      <c r="ULK35" s="135"/>
      <c r="ULL35" s="135"/>
      <c r="ULM35" s="135"/>
      <c r="ULN35" s="135"/>
      <c r="ULO35" s="135"/>
      <c r="ULP35" s="135"/>
      <c r="ULQ35" s="135"/>
      <c r="ULR35" s="135"/>
      <c r="ULS35" s="135"/>
      <c r="ULT35" s="135"/>
      <c r="ULU35" s="135"/>
      <c r="ULV35" s="135"/>
      <c r="ULW35" s="135"/>
      <c r="ULX35" s="135"/>
      <c r="ULY35" s="135"/>
      <c r="ULZ35" s="135"/>
      <c r="UMA35" s="135"/>
      <c r="UMB35" s="135"/>
      <c r="UMC35" s="135"/>
      <c r="UMD35" s="135"/>
      <c r="UME35" s="135"/>
      <c r="UMF35" s="135"/>
      <c r="UMG35" s="135"/>
      <c r="UMH35" s="135"/>
      <c r="UMI35" s="135"/>
      <c r="UMJ35" s="135"/>
      <c r="UMK35" s="135"/>
      <c r="UML35" s="135"/>
      <c r="UMM35" s="135"/>
      <c r="UMN35" s="135"/>
      <c r="UMO35" s="135"/>
      <c r="UMP35" s="135"/>
      <c r="UMQ35" s="135"/>
      <c r="UMR35" s="135"/>
      <c r="UMS35" s="135"/>
      <c r="UMT35" s="135"/>
      <c r="UMU35" s="135"/>
      <c r="UMV35" s="135"/>
      <c r="UMW35" s="135"/>
      <c r="UMX35" s="135"/>
      <c r="UMY35" s="135"/>
      <c r="UMZ35" s="135"/>
      <c r="UNA35" s="135"/>
      <c r="UNB35" s="135"/>
      <c r="UNC35" s="135"/>
      <c r="UND35" s="135"/>
      <c r="UNE35" s="135"/>
      <c r="UNF35" s="135"/>
      <c r="UNG35" s="135"/>
      <c r="UNH35" s="135"/>
      <c r="UNI35" s="135"/>
      <c r="UNJ35" s="135"/>
      <c r="UNK35" s="135"/>
      <c r="UNL35" s="135"/>
      <c r="UNM35" s="135"/>
      <c r="UNN35" s="135"/>
      <c r="UNO35" s="135"/>
      <c r="UNP35" s="135"/>
      <c r="UNQ35" s="135"/>
      <c r="UNR35" s="135"/>
      <c r="UNS35" s="135"/>
      <c r="UNT35" s="135"/>
      <c r="UNU35" s="135"/>
      <c r="UNV35" s="135"/>
      <c r="UNW35" s="135"/>
      <c r="UNX35" s="135"/>
      <c r="UNY35" s="135"/>
      <c r="UNZ35" s="135"/>
      <c r="UOA35" s="135"/>
      <c r="UOB35" s="135"/>
      <c r="UOC35" s="135"/>
      <c r="UOD35" s="135"/>
      <c r="UOE35" s="135"/>
      <c r="UOF35" s="135"/>
      <c r="UOG35" s="135"/>
      <c r="UOH35" s="135"/>
      <c r="UOI35" s="135"/>
      <c r="UOJ35" s="135"/>
      <c r="UOK35" s="135"/>
      <c r="UOL35" s="135"/>
      <c r="UOM35" s="135"/>
      <c r="UON35" s="135"/>
      <c r="UOO35" s="135"/>
      <c r="UOP35" s="135"/>
      <c r="UOQ35" s="135"/>
      <c r="UOR35" s="135"/>
      <c r="UOS35" s="135"/>
      <c r="UOT35" s="135"/>
      <c r="UOU35" s="135"/>
      <c r="UOV35" s="135"/>
      <c r="UOW35" s="135"/>
      <c r="UOX35" s="135"/>
      <c r="UOY35" s="135"/>
      <c r="UOZ35" s="135"/>
      <c r="UPA35" s="135"/>
      <c r="UPB35" s="135"/>
      <c r="UPC35" s="135"/>
      <c r="UPD35" s="135"/>
      <c r="UPE35" s="135"/>
      <c r="UPF35" s="135"/>
      <c r="UPG35" s="135"/>
      <c r="UPH35" s="135"/>
      <c r="UPI35" s="135"/>
      <c r="UPJ35" s="135"/>
      <c r="UPK35" s="135"/>
      <c r="UPL35" s="135"/>
      <c r="UPM35" s="135"/>
      <c r="UPN35" s="135"/>
      <c r="UPO35" s="135"/>
      <c r="UPP35" s="135"/>
      <c r="UPQ35" s="135"/>
      <c r="UPR35" s="135"/>
      <c r="UPS35" s="135"/>
      <c r="UPT35" s="135"/>
      <c r="UPU35" s="135"/>
      <c r="UPV35" s="135"/>
      <c r="UPW35" s="135"/>
      <c r="UPX35" s="135"/>
      <c r="UPY35" s="135"/>
      <c r="UPZ35" s="135"/>
      <c r="UQA35" s="135"/>
      <c r="UQB35" s="135"/>
      <c r="UQC35" s="135"/>
      <c r="UQD35" s="135"/>
      <c r="UQE35" s="135"/>
      <c r="UQF35" s="135"/>
      <c r="UQG35" s="135"/>
      <c r="UQH35" s="135"/>
      <c r="UQI35" s="135"/>
      <c r="UQJ35" s="135"/>
      <c r="UQK35" s="135"/>
      <c r="UQL35" s="135"/>
      <c r="UQM35" s="135"/>
      <c r="UQN35" s="135"/>
      <c r="UQO35" s="135"/>
      <c r="UQP35" s="135"/>
      <c r="UQQ35" s="135"/>
      <c r="UQR35" s="135"/>
      <c r="UQS35" s="135"/>
      <c r="UQT35" s="135"/>
      <c r="UQU35" s="135"/>
      <c r="UQV35" s="135"/>
      <c r="UQW35" s="135"/>
      <c r="UQX35" s="135"/>
      <c r="UQY35" s="135"/>
      <c r="UQZ35" s="135"/>
      <c r="URA35" s="135"/>
      <c r="URB35" s="135"/>
      <c r="URC35" s="135"/>
      <c r="URD35" s="135"/>
      <c r="URE35" s="135"/>
      <c r="URF35" s="135"/>
      <c r="URG35" s="135"/>
      <c r="URH35" s="135"/>
      <c r="URI35" s="135"/>
      <c r="URJ35" s="135"/>
      <c r="URK35" s="135"/>
      <c r="URL35" s="135"/>
      <c r="URM35" s="135"/>
      <c r="URN35" s="135"/>
      <c r="URO35" s="135"/>
      <c r="URP35" s="135"/>
      <c r="URQ35" s="135"/>
      <c r="URR35" s="135"/>
      <c r="URS35" s="135"/>
      <c r="URT35" s="135"/>
      <c r="URU35" s="135"/>
      <c r="URV35" s="135"/>
      <c r="URW35" s="135"/>
      <c r="URX35" s="135"/>
      <c r="URY35" s="135"/>
      <c r="URZ35" s="135"/>
      <c r="USA35" s="135"/>
      <c r="USB35" s="135"/>
      <c r="USC35" s="135"/>
      <c r="USD35" s="135"/>
      <c r="USE35" s="135"/>
      <c r="USF35" s="135"/>
      <c r="USG35" s="135"/>
      <c r="USH35" s="135"/>
      <c r="USI35" s="135"/>
      <c r="USJ35" s="135"/>
      <c r="USK35" s="135"/>
      <c r="USL35" s="135"/>
      <c r="USM35" s="135"/>
      <c r="USN35" s="135"/>
      <c r="USO35" s="135"/>
      <c r="USP35" s="135"/>
      <c r="USQ35" s="135"/>
      <c r="USR35" s="135"/>
      <c r="USS35" s="135"/>
      <c r="UST35" s="135"/>
      <c r="USU35" s="135"/>
      <c r="USV35" s="135"/>
      <c r="USW35" s="135"/>
      <c r="USX35" s="135"/>
      <c r="USY35" s="135"/>
      <c r="USZ35" s="135"/>
      <c r="UTA35" s="135"/>
      <c r="UTB35" s="135"/>
      <c r="UTC35" s="135"/>
      <c r="UTD35" s="135"/>
      <c r="UTE35" s="135"/>
      <c r="UTF35" s="135"/>
      <c r="UTG35" s="135"/>
      <c r="UTH35" s="135"/>
      <c r="UTI35" s="135"/>
      <c r="UTJ35" s="135"/>
      <c r="UTK35" s="135"/>
      <c r="UTL35" s="135"/>
      <c r="UTM35" s="135"/>
      <c r="UTN35" s="135"/>
      <c r="UTO35" s="135"/>
      <c r="UTP35" s="135"/>
      <c r="UTQ35" s="135"/>
      <c r="UTR35" s="135"/>
      <c r="UTS35" s="135"/>
      <c r="UTT35" s="135"/>
      <c r="UTU35" s="135"/>
      <c r="UTV35" s="135"/>
      <c r="UTW35" s="135"/>
      <c r="UTX35" s="135"/>
      <c r="UTY35" s="135"/>
      <c r="UTZ35" s="135"/>
      <c r="UUA35" s="135"/>
      <c r="UUB35" s="135"/>
      <c r="UUC35" s="135"/>
      <c r="UUD35" s="135"/>
      <c r="UUE35" s="135"/>
      <c r="UUF35" s="135"/>
      <c r="UUG35" s="135"/>
      <c r="UUH35" s="135"/>
      <c r="UUI35" s="135"/>
      <c r="UUJ35" s="135"/>
      <c r="UUK35" s="135"/>
      <c r="UUL35" s="135"/>
      <c r="UUM35" s="135"/>
      <c r="UUN35" s="135"/>
      <c r="UUO35" s="135"/>
      <c r="UUP35" s="135"/>
      <c r="UUQ35" s="135"/>
      <c r="UUR35" s="135"/>
      <c r="UUS35" s="135"/>
      <c r="UUT35" s="135"/>
      <c r="UUU35" s="135"/>
      <c r="UUV35" s="135"/>
      <c r="UUW35" s="135"/>
      <c r="UUX35" s="135"/>
      <c r="UUY35" s="135"/>
      <c r="UUZ35" s="135"/>
      <c r="UVA35" s="135"/>
      <c r="UVB35" s="135"/>
      <c r="UVC35" s="135"/>
      <c r="UVD35" s="135"/>
      <c r="UVE35" s="135"/>
      <c r="UVF35" s="135"/>
      <c r="UVG35" s="135"/>
      <c r="UVH35" s="135"/>
      <c r="UVI35" s="135"/>
      <c r="UVJ35" s="135"/>
      <c r="UVK35" s="135"/>
      <c r="UVL35" s="135"/>
      <c r="UVM35" s="135"/>
      <c r="UVN35" s="135"/>
      <c r="UVO35" s="135"/>
      <c r="UVP35" s="135"/>
      <c r="UVQ35" s="135"/>
      <c r="UVR35" s="135"/>
      <c r="UVS35" s="135"/>
      <c r="UVT35" s="135"/>
      <c r="UVU35" s="135"/>
      <c r="UVV35" s="135"/>
      <c r="UVW35" s="135"/>
      <c r="UVX35" s="135"/>
      <c r="UVY35" s="135"/>
      <c r="UVZ35" s="135"/>
      <c r="UWA35" s="135"/>
      <c r="UWB35" s="135"/>
      <c r="UWC35" s="135"/>
      <c r="UWD35" s="135"/>
      <c r="UWE35" s="135"/>
      <c r="UWF35" s="135"/>
      <c r="UWG35" s="135"/>
      <c r="UWH35" s="135"/>
      <c r="UWI35" s="135"/>
      <c r="UWJ35" s="135"/>
      <c r="UWK35" s="135"/>
      <c r="UWL35" s="135"/>
      <c r="UWM35" s="135"/>
      <c r="UWN35" s="135"/>
      <c r="UWO35" s="135"/>
      <c r="UWP35" s="135"/>
      <c r="UWQ35" s="135"/>
      <c r="UWR35" s="135"/>
      <c r="UWS35" s="135"/>
      <c r="UWT35" s="135"/>
      <c r="UWU35" s="135"/>
      <c r="UWV35" s="135"/>
      <c r="UWW35" s="135"/>
      <c r="UWX35" s="135"/>
      <c r="UWY35" s="135"/>
      <c r="UWZ35" s="135"/>
      <c r="UXA35" s="135"/>
      <c r="UXB35" s="135"/>
      <c r="UXC35" s="135"/>
      <c r="UXD35" s="135"/>
      <c r="UXE35" s="135"/>
      <c r="UXF35" s="135"/>
      <c r="UXG35" s="135"/>
      <c r="UXH35" s="135"/>
      <c r="UXI35" s="135"/>
      <c r="UXJ35" s="135"/>
      <c r="UXK35" s="135"/>
      <c r="UXL35" s="135"/>
      <c r="UXM35" s="135"/>
      <c r="UXN35" s="135"/>
      <c r="UXO35" s="135"/>
      <c r="UXP35" s="135"/>
      <c r="UXQ35" s="135"/>
      <c r="UXR35" s="135"/>
      <c r="UXS35" s="135"/>
      <c r="UXT35" s="135"/>
      <c r="UXU35" s="135"/>
      <c r="UXV35" s="135"/>
      <c r="UXW35" s="135"/>
      <c r="UXX35" s="135"/>
      <c r="UXY35" s="135"/>
      <c r="UXZ35" s="135"/>
      <c r="UYA35" s="135"/>
      <c r="UYB35" s="135"/>
      <c r="UYC35" s="135"/>
      <c r="UYD35" s="135"/>
      <c r="UYE35" s="135"/>
      <c r="UYF35" s="135"/>
      <c r="UYG35" s="135"/>
      <c r="UYH35" s="135"/>
      <c r="UYI35" s="135"/>
      <c r="UYJ35" s="135"/>
      <c r="UYK35" s="135"/>
      <c r="UYL35" s="135"/>
      <c r="UYM35" s="135"/>
      <c r="UYN35" s="135"/>
      <c r="UYO35" s="135"/>
      <c r="UYP35" s="135"/>
      <c r="UYQ35" s="135"/>
      <c r="UYR35" s="135"/>
      <c r="UYS35" s="135"/>
      <c r="UYT35" s="135"/>
      <c r="UYU35" s="135"/>
      <c r="UYV35" s="135"/>
      <c r="UYW35" s="135"/>
      <c r="UYX35" s="135"/>
      <c r="UYY35" s="135"/>
      <c r="UYZ35" s="135"/>
      <c r="UZA35" s="135"/>
      <c r="UZB35" s="135"/>
      <c r="UZC35" s="135"/>
      <c r="UZD35" s="135"/>
      <c r="UZE35" s="135"/>
      <c r="UZF35" s="135"/>
      <c r="UZG35" s="135"/>
      <c r="UZH35" s="135"/>
      <c r="UZI35" s="135"/>
      <c r="UZJ35" s="135"/>
      <c r="UZK35" s="135"/>
      <c r="UZL35" s="135"/>
      <c r="UZM35" s="135"/>
      <c r="UZN35" s="135"/>
      <c r="UZO35" s="135"/>
      <c r="UZP35" s="135"/>
      <c r="UZQ35" s="135"/>
      <c r="UZR35" s="135"/>
      <c r="UZS35" s="135"/>
      <c r="UZT35" s="135"/>
      <c r="UZU35" s="135"/>
      <c r="UZV35" s="135"/>
      <c r="UZW35" s="135"/>
      <c r="UZX35" s="135"/>
      <c r="UZY35" s="135"/>
      <c r="UZZ35" s="135"/>
      <c r="VAA35" s="135"/>
      <c r="VAB35" s="135"/>
      <c r="VAC35" s="135"/>
      <c r="VAD35" s="135"/>
      <c r="VAE35" s="135"/>
      <c r="VAF35" s="135"/>
      <c r="VAG35" s="135"/>
      <c r="VAH35" s="135"/>
      <c r="VAI35" s="135"/>
      <c r="VAJ35" s="135"/>
      <c r="VAK35" s="135"/>
      <c r="VAL35" s="135"/>
      <c r="VAM35" s="135"/>
      <c r="VAN35" s="135"/>
      <c r="VAO35" s="135"/>
      <c r="VAP35" s="135"/>
      <c r="VAQ35" s="135"/>
      <c r="VAR35" s="135"/>
      <c r="VAS35" s="135"/>
      <c r="VAT35" s="135"/>
      <c r="VAU35" s="135"/>
      <c r="VAV35" s="135"/>
      <c r="VAW35" s="135"/>
      <c r="VAX35" s="135"/>
      <c r="VAY35" s="135"/>
      <c r="VAZ35" s="135"/>
      <c r="VBA35" s="135"/>
      <c r="VBB35" s="135"/>
      <c r="VBC35" s="135"/>
      <c r="VBD35" s="135"/>
      <c r="VBE35" s="135"/>
      <c r="VBF35" s="135"/>
      <c r="VBG35" s="135"/>
      <c r="VBH35" s="135"/>
      <c r="VBI35" s="135"/>
      <c r="VBJ35" s="135"/>
      <c r="VBK35" s="135"/>
      <c r="VBL35" s="135"/>
      <c r="VBM35" s="135"/>
      <c r="VBN35" s="135"/>
      <c r="VBO35" s="135"/>
      <c r="VBP35" s="135"/>
      <c r="VBQ35" s="135"/>
      <c r="VBR35" s="135"/>
      <c r="VBS35" s="135"/>
      <c r="VBT35" s="135"/>
      <c r="VBU35" s="135"/>
      <c r="VBV35" s="135"/>
      <c r="VBW35" s="135"/>
      <c r="VBX35" s="135"/>
      <c r="VBY35" s="135"/>
      <c r="VBZ35" s="135"/>
      <c r="VCA35" s="135"/>
      <c r="VCB35" s="135"/>
      <c r="VCC35" s="135"/>
      <c r="VCD35" s="135"/>
      <c r="VCE35" s="135"/>
      <c r="VCF35" s="135"/>
      <c r="VCG35" s="135"/>
      <c r="VCH35" s="135"/>
      <c r="VCI35" s="135"/>
      <c r="VCJ35" s="135"/>
      <c r="VCK35" s="135"/>
      <c r="VCL35" s="135"/>
      <c r="VCM35" s="135"/>
      <c r="VCN35" s="135"/>
      <c r="VCO35" s="135"/>
      <c r="VCP35" s="135"/>
      <c r="VCQ35" s="135"/>
      <c r="VCR35" s="135"/>
      <c r="VCS35" s="135"/>
      <c r="VCT35" s="135"/>
      <c r="VCU35" s="135"/>
      <c r="VCV35" s="135"/>
      <c r="VCW35" s="135"/>
      <c r="VCX35" s="135"/>
      <c r="VCY35" s="135"/>
      <c r="VCZ35" s="135"/>
      <c r="VDA35" s="135"/>
      <c r="VDB35" s="135"/>
      <c r="VDC35" s="135"/>
      <c r="VDD35" s="135"/>
      <c r="VDE35" s="135"/>
      <c r="VDF35" s="135"/>
      <c r="VDG35" s="135"/>
      <c r="VDH35" s="135"/>
      <c r="VDI35" s="135"/>
      <c r="VDJ35" s="135"/>
      <c r="VDK35" s="135"/>
      <c r="VDL35" s="135"/>
      <c r="VDM35" s="135"/>
      <c r="VDN35" s="135"/>
      <c r="VDO35" s="135"/>
      <c r="VDP35" s="135"/>
      <c r="VDQ35" s="135"/>
      <c r="VDR35" s="135"/>
      <c r="VDS35" s="135"/>
      <c r="VDT35" s="135"/>
      <c r="VDU35" s="135"/>
      <c r="VDV35" s="135"/>
      <c r="VDW35" s="135"/>
      <c r="VDX35" s="135"/>
      <c r="VDY35" s="135"/>
      <c r="VDZ35" s="135"/>
      <c r="VEA35" s="135"/>
      <c r="VEB35" s="135"/>
      <c r="VEC35" s="135"/>
      <c r="VED35" s="135"/>
      <c r="VEE35" s="135"/>
      <c r="VEF35" s="135"/>
      <c r="VEG35" s="135"/>
      <c r="VEH35" s="135"/>
      <c r="VEI35" s="135"/>
      <c r="VEJ35" s="135"/>
      <c r="VEK35" s="135"/>
      <c r="VEL35" s="135"/>
      <c r="VEM35" s="135"/>
      <c r="VEN35" s="135"/>
      <c r="VEO35" s="135"/>
      <c r="VEP35" s="135"/>
      <c r="VEQ35" s="135"/>
      <c r="VER35" s="135"/>
      <c r="VES35" s="135"/>
      <c r="VET35" s="135"/>
      <c r="VEU35" s="135"/>
      <c r="VEV35" s="135"/>
      <c r="VEW35" s="135"/>
      <c r="VEX35" s="135"/>
      <c r="VEY35" s="135"/>
      <c r="VEZ35" s="135"/>
      <c r="VFA35" s="135"/>
      <c r="VFB35" s="135"/>
      <c r="VFC35" s="135"/>
      <c r="VFD35" s="135"/>
      <c r="VFE35" s="135"/>
      <c r="VFF35" s="135"/>
      <c r="VFG35" s="135"/>
      <c r="VFH35" s="135"/>
      <c r="VFI35" s="135"/>
      <c r="VFJ35" s="135"/>
      <c r="VFK35" s="135"/>
      <c r="VFL35" s="135"/>
      <c r="VFM35" s="135"/>
      <c r="VFN35" s="135"/>
      <c r="VFO35" s="135"/>
      <c r="VFP35" s="135"/>
      <c r="VFQ35" s="135"/>
      <c r="VFR35" s="135"/>
      <c r="VFS35" s="135"/>
      <c r="VFT35" s="135"/>
      <c r="VFU35" s="135"/>
      <c r="VFV35" s="135"/>
      <c r="VFW35" s="135"/>
      <c r="VFX35" s="135"/>
      <c r="VFY35" s="135"/>
      <c r="VFZ35" s="135"/>
      <c r="VGA35" s="135"/>
      <c r="VGB35" s="135"/>
      <c r="VGC35" s="135"/>
      <c r="VGD35" s="135"/>
      <c r="VGE35" s="135"/>
      <c r="VGF35" s="135"/>
      <c r="VGG35" s="135"/>
      <c r="VGH35" s="135"/>
      <c r="VGI35" s="135"/>
      <c r="VGJ35" s="135"/>
      <c r="VGK35" s="135"/>
      <c r="VGL35" s="135"/>
      <c r="VGM35" s="135"/>
      <c r="VGN35" s="135"/>
      <c r="VGO35" s="135"/>
      <c r="VGP35" s="135"/>
      <c r="VGQ35" s="135"/>
      <c r="VGR35" s="135"/>
      <c r="VGS35" s="135"/>
      <c r="VGT35" s="135"/>
      <c r="VGU35" s="135"/>
      <c r="VGV35" s="135"/>
      <c r="VGW35" s="135"/>
      <c r="VGX35" s="135"/>
      <c r="VGY35" s="135"/>
      <c r="VGZ35" s="135"/>
      <c r="VHA35" s="135"/>
      <c r="VHB35" s="135"/>
      <c r="VHC35" s="135"/>
      <c r="VHD35" s="135"/>
      <c r="VHE35" s="135"/>
      <c r="VHF35" s="135"/>
      <c r="VHG35" s="135"/>
      <c r="VHH35" s="135"/>
      <c r="VHI35" s="135"/>
      <c r="VHJ35" s="135"/>
      <c r="VHK35" s="135"/>
      <c r="VHL35" s="135"/>
      <c r="VHM35" s="135"/>
      <c r="VHN35" s="135"/>
      <c r="VHO35" s="135"/>
      <c r="VHP35" s="135"/>
      <c r="VHQ35" s="135"/>
      <c r="VHR35" s="135"/>
      <c r="VHS35" s="135"/>
      <c r="VHT35" s="135"/>
      <c r="VHU35" s="135"/>
      <c r="VHV35" s="135"/>
      <c r="VHW35" s="135"/>
      <c r="VHX35" s="135"/>
      <c r="VHY35" s="135"/>
      <c r="VHZ35" s="135"/>
      <c r="VIA35" s="135"/>
      <c r="VIB35" s="135"/>
      <c r="VIC35" s="135"/>
      <c r="VID35" s="135"/>
      <c r="VIE35" s="135"/>
      <c r="VIF35" s="135"/>
      <c r="VIG35" s="135"/>
      <c r="VIH35" s="135"/>
      <c r="VII35" s="135"/>
      <c r="VIJ35" s="135"/>
      <c r="VIK35" s="135"/>
      <c r="VIL35" s="135"/>
      <c r="VIM35" s="135"/>
      <c r="VIN35" s="135"/>
      <c r="VIO35" s="135"/>
      <c r="VIP35" s="135"/>
      <c r="VIQ35" s="135"/>
      <c r="VIR35" s="135"/>
      <c r="VIS35" s="135"/>
      <c r="VIT35" s="135"/>
      <c r="VIU35" s="135"/>
      <c r="VIV35" s="135"/>
      <c r="VIW35" s="135"/>
      <c r="VIX35" s="135"/>
      <c r="VIY35" s="135"/>
      <c r="VIZ35" s="135"/>
      <c r="VJA35" s="135"/>
      <c r="VJB35" s="135"/>
      <c r="VJC35" s="135"/>
      <c r="VJD35" s="135"/>
      <c r="VJE35" s="135"/>
      <c r="VJF35" s="135"/>
      <c r="VJG35" s="135"/>
      <c r="VJH35" s="135"/>
      <c r="VJI35" s="135"/>
      <c r="VJJ35" s="135"/>
      <c r="VJK35" s="135"/>
      <c r="VJL35" s="135"/>
      <c r="VJM35" s="135"/>
      <c r="VJN35" s="135"/>
      <c r="VJO35" s="135"/>
      <c r="VJP35" s="135"/>
      <c r="VJQ35" s="135"/>
      <c r="VJR35" s="135"/>
      <c r="VJS35" s="135"/>
      <c r="VJT35" s="135"/>
      <c r="VJU35" s="135"/>
      <c r="VJV35" s="135"/>
      <c r="VJW35" s="135"/>
      <c r="VJX35" s="135"/>
      <c r="VJY35" s="135"/>
      <c r="VJZ35" s="135"/>
      <c r="VKA35" s="135"/>
      <c r="VKB35" s="135"/>
      <c r="VKC35" s="135"/>
      <c r="VKD35" s="135"/>
      <c r="VKE35" s="135"/>
      <c r="VKF35" s="135"/>
      <c r="VKG35" s="135"/>
      <c r="VKH35" s="135"/>
      <c r="VKI35" s="135"/>
      <c r="VKJ35" s="135"/>
      <c r="VKK35" s="135"/>
      <c r="VKL35" s="135"/>
      <c r="VKM35" s="135"/>
      <c r="VKN35" s="135"/>
      <c r="VKO35" s="135"/>
      <c r="VKP35" s="135"/>
      <c r="VKQ35" s="135"/>
      <c r="VKR35" s="135"/>
      <c r="VKS35" s="135"/>
      <c r="VKT35" s="135"/>
      <c r="VKU35" s="135"/>
      <c r="VKV35" s="135"/>
      <c r="VKW35" s="135"/>
      <c r="VKX35" s="135"/>
      <c r="VKY35" s="135"/>
      <c r="VKZ35" s="135"/>
      <c r="VLA35" s="135"/>
      <c r="VLB35" s="135"/>
      <c r="VLC35" s="135"/>
      <c r="VLD35" s="135"/>
      <c r="VLE35" s="135"/>
      <c r="VLF35" s="135"/>
      <c r="VLG35" s="135"/>
      <c r="VLH35" s="135"/>
      <c r="VLI35" s="135"/>
      <c r="VLJ35" s="135"/>
      <c r="VLK35" s="135"/>
      <c r="VLL35" s="135"/>
      <c r="VLM35" s="135"/>
      <c r="VLN35" s="135"/>
      <c r="VLO35" s="135"/>
      <c r="VLP35" s="135"/>
      <c r="VLQ35" s="135"/>
      <c r="VLR35" s="135"/>
      <c r="VLS35" s="135"/>
      <c r="VLT35" s="135"/>
      <c r="VLU35" s="135"/>
      <c r="VLV35" s="135"/>
      <c r="VLW35" s="135"/>
      <c r="VLX35" s="135"/>
      <c r="VLY35" s="135"/>
      <c r="VLZ35" s="135"/>
      <c r="VMA35" s="135"/>
      <c r="VMB35" s="135"/>
      <c r="VMC35" s="135"/>
      <c r="VMD35" s="135"/>
      <c r="VME35" s="135"/>
      <c r="VMF35" s="135"/>
      <c r="VMG35" s="135"/>
      <c r="VMH35" s="135"/>
      <c r="VMI35" s="135"/>
      <c r="VMJ35" s="135"/>
      <c r="VMK35" s="135"/>
      <c r="VML35" s="135"/>
      <c r="VMM35" s="135"/>
      <c r="VMN35" s="135"/>
      <c r="VMO35" s="135"/>
      <c r="VMP35" s="135"/>
      <c r="VMQ35" s="135"/>
      <c r="VMR35" s="135"/>
      <c r="VMS35" s="135"/>
      <c r="VMT35" s="135"/>
      <c r="VMU35" s="135"/>
      <c r="VMV35" s="135"/>
      <c r="VMW35" s="135"/>
      <c r="VMX35" s="135"/>
      <c r="VMY35" s="135"/>
      <c r="VMZ35" s="135"/>
      <c r="VNA35" s="135"/>
      <c r="VNB35" s="135"/>
      <c r="VNC35" s="135"/>
      <c r="VND35" s="135"/>
      <c r="VNE35" s="135"/>
      <c r="VNF35" s="135"/>
      <c r="VNG35" s="135"/>
      <c r="VNH35" s="135"/>
      <c r="VNI35" s="135"/>
      <c r="VNJ35" s="135"/>
      <c r="VNK35" s="135"/>
      <c r="VNL35" s="135"/>
      <c r="VNM35" s="135"/>
      <c r="VNN35" s="135"/>
      <c r="VNO35" s="135"/>
      <c r="VNP35" s="135"/>
      <c r="VNQ35" s="135"/>
      <c r="VNR35" s="135"/>
      <c r="VNS35" s="135"/>
      <c r="VNT35" s="135"/>
      <c r="VNU35" s="135"/>
      <c r="VNV35" s="135"/>
      <c r="VNW35" s="135"/>
      <c r="VNX35" s="135"/>
      <c r="VNY35" s="135"/>
      <c r="VNZ35" s="135"/>
      <c r="VOA35" s="135"/>
      <c r="VOB35" s="135"/>
      <c r="VOC35" s="135"/>
      <c r="VOD35" s="135"/>
      <c r="VOE35" s="135"/>
      <c r="VOF35" s="135"/>
      <c r="VOG35" s="135"/>
      <c r="VOH35" s="135"/>
      <c r="VOI35" s="135"/>
      <c r="VOJ35" s="135"/>
      <c r="VOK35" s="135"/>
      <c r="VOL35" s="135"/>
      <c r="VOM35" s="135"/>
      <c r="VON35" s="135"/>
      <c r="VOO35" s="135"/>
      <c r="VOP35" s="135"/>
      <c r="VOQ35" s="135"/>
      <c r="VOR35" s="135"/>
      <c r="VOS35" s="135"/>
      <c r="VOT35" s="135"/>
      <c r="VOU35" s="135"/>
      <c r="VOV35" s="135"/>
      <c r="VOW35" s="135"/>
      <c r="VOX35" s="135"/>
      <c r="VOY35" s="135"/>
      <c r="VOZ35" s="135"/>
      <c r="VPA35" s="135"/>
      <c r="VPB35" s="135"/>
      <c r="VPC35" s="135"/>
      <c r="VPD35" s="135"/>
      <c r="VPE35" s="135"/>
      <c r="VPF35" s="135"/>
      <c r="VPG35" s="135"/>
      <c r="VPH35" s="135"/>
      <c r="VPI35" s="135"/>
      <c r="VPJ35" s="135"/>
      <c r="VPK35" s="135"/>
      <c r="VPL35" s="135"/>
      <c r="VPM35" s="135"/>
      <c r="VPN35" s="135"/>
      <c r="VPO35" s="135"/>
      <c r="VPP35" s="135"/>
      <c r="VPQ35" s="135"/>
      <c r="VPR35" s="135"/>
      <c r="VPS35" s="135"/>
      <c r="VPT35" s="135"/>
      <c r="VPU35" s="135"/>
      <c r="VPV35" s="135"/>
      <c r="VPW35" s="135"/>
      <c r="VPX35" s="135"/>
      <c r="VPY35" s="135"/>
      <c r="VPZ35" s="135"/>
      <c r="VQA35" s="135"/>
      <c r="VQB35" s="135"/>
      <c r="VQC35" s="135"/>
      <c r="VQD35" s="135"/>
      <c r="VQE35" s="135"/>
      <c r="VQF35" s="135"/>
      <c r="VQG35" s="135"/>
      <c r="VQH35" s="135"/>
      <c r="VQI35" s="135"/>
      <c r="VQJ35" s="135"/>
      <c r="VQK35" s="135"/>
      <c r="VQL35" s="135"/>
      <c r="VQM35" s="135"/>
      <c r="VQN35" s="135"/>
      <c r="VQO35" s="135"/>
      <c r="VQP35" s="135"/>
      <c r="VQQ35" s="135"/>
      <c r="VQR35" s="135"/>
      <c r="VQS35" s="135"/>
      <c r="VQT35" s="135"/>
      <c r="VQU35" s="135"/>
      <c r="VQV35" s="135"/>
      <c r="VQW35" s="135"/>
      <c r="VQX35" s="135"/>
      <c r="VQY35" s="135"/>
      <c r="VQZ35" s="135"/>
      <c r="VRA35" s="135"/>
      <c r="VRB35" s="135"/>
      <c r="VRC35" s="135"/>
      <c r="VRD35" s="135"/>
      <c r="VRE35" s="135"/>
      <c r="VRF35" s="135"/>
      <c r="VRG35" s="135"/>
      <c r="VRH35" s="135"/>
      <c r="VRI35" s="135"/>
      <c r="VRJ35" s="135"/>
      <c r="VRK35" s="135"/>
      <c r="VRL35" s="135"/>
      <c r="VRM35" s="135"/>
      <c r="VRN35" s="135"/>
      <c r="VRO35" s="135"/>
      <c r="VRP35" s="135"/>
      <c r="VRQ35" s="135"/>
      <c r="VRR35" s="135"/>
      <c r="VRS35" s="135"/>
      <c r="VRT35" s="135"/>
      <c r="VRU35" s="135"/>
      <c r="VRV35" s="135"/>
      <c r="VRW35" s="135"/>
      <c r="VRX35" s="135"/>
      <c r="VRY35" s="135"/>
      <c r="VRZ35" s="135"/>
      <c r="VSA35" s="135"/>
      <c r="VSB35" s="135"/>
      <c r="VSC35" s="135"/>
      <c r="VSD35" s="135"/>
      <c r="VSE35" s="135"/>
      <c r="VSF35" s="135"/>
      <c r="VSG35" s="135"/>
      <c r="VSH35" s="135"/>
      <c r="VSI35" s="135"/>
      <c r="VSJ35" s="135"/>
      <c r="VSK35" s="135"/>
      <c r="VSL35" s="135"/>
      <c r="VSM35" s="135"/>
      <c r="VSN35" s="135"/>
      <c r="VSO35" s="135"/>
      <c r="VSP35" s="135"/>
      <c r="VSQ35" s="135"/>
      <c r="VSR35" s="135"/>
      <c r="VSS35" s="135"/>
      <c r="VST35" s="135"/>
      <c r="VSU35" s="135"/>
      <c r="VSV35" s="135"/>
      <c r="VSW35" s="135"/>
      <c r="VSX35" s="135"/>
      <c r="VSY35" s="135"/>
      <c r="VSZ35" s="135"/>
      <c r="VTA35" s="135"/>
      <c r="VTB35" s="135"/>
      <c r="VTC35" s="135"/>
      <c r="VTD35" s="135"/>
      <c r="VTE35" s="135"/>
      <c r="VTF35" s="135"/>
      <c r="VTG35" s="135"/>
      <c r="VTH35" s="135"/>
      <c r="VTI35" s="135"/>
      <c r="VTJ35" s="135"/>
      <c r="VTK35" s="135"/>
      <c r="VTL35" s="135"/>
      <c r="VTM35" s="135"/>
      <c r="VTN35" s="135"/>
      <c r="VTO35" s="135"/>
      <c r="VTP35" s="135"/>
      <c r="VTQ35" s="135"/>
      <c r="VTR35" s="135"/>
      <c r="VTS35" s="135"/>
      <c r="VTT35" s="135"/>
      <c r="VTU35" s="135"/>
      <c r="VTV35" s="135"/>
      <c r="VTW35" s="135"/>
      <c r="VTX35" s="135"/>
      <c r="VTY35" s="135"/>
      <c r="VTZ35" s="135"/>
      <c r="VUA35" s="135"/>
      <c r="VUB35" s="135"/>
      <c r="VUC35" s="135"/>
      <c r="VUD35" s="135"/>
      <c r="VUE35" s="135"/>
      <c r="VUF35" s="135"/>
      <c r="VUG35" s="135"/>
      <c r="VUH35" s="135"/>
      <c r="VUI35" s="135"/>
      <c r="VUJ35" s="135"/>
      <c r="VUK35" s="135"/>
      <c r="VUL35" s="135"/>
      <c r="VUM35" s="135"/>
      <c r="VUN35" s="135"/>
      <c r="VUO35" s="135"/>
      <c r="VUP35" s="135"/>
      <c r="VUQ35" s="135"/>
      <c r="VUR35" s="135"/>
      <c r="VUS35" s="135"/>
      <c r="VUT35" s="135"/>
      <c r="VUU35" s="135"/>
      <c r="VUV35" s="135"/>
      <c r="VUW35" s="135"/>
      <c r="VUX35" s="135"/>
      <c r="VUY35" s="135"/>
      <c r="VUZ35" s="135"/>
      <c r="VVA35" s="135"/>
      <c r="VVB35" s="135"/>
      <c r="VVC35" s="135"/>
      <c r="VVD35" s="135"/>
      <c r="VVE35" s="135"/>
      <c r="VVF35" s="135"/>
      <c r="VVG35" s="135"/>
      <c r="VVH35" s="135"/>
      <c r="VVI35" s="135"/>
      <c r="VVJ35" s="135"/>
      <c r="VVK35" s="135"/>
      <c r="VVL35" s="135"/>
      <c r="VVM35" s="135"/>
      <c r="VVN35" s="135"/>
      <c r="VVO35" s="135"/>
      <c r="VVP35" s="135"/>
      <c r="VVQ35" s="135"/>
      <c r="VVR35" s="135"/>
      <c r="VVS35" s="135"/>
      <c r="VVT35" s="135"/>
      <c r="VVU35" s="135"/>
      <c r="VVV35" s="135"/>
      <c r="VVW35" s="135"/>
      <c r="VVX35" s="135"/>
      <c r="VVY35" s="135"/>
      <c r="VVZ35" s="135"/>
      <c r="VWA35" s="135"/>
      <c r="VWB35" s="135"/>
      <c r="VWC35" s="135"/>
      <c r="VWD35" s="135"/>
      <c r="VWE35" s="135"/>
      <c r="VWF35" s="135"/>
      <c r="VWG35" s="135"/>
      <c r="VWH35" s="135"/>
      <c r="VWI35" s="135"/>
      <c r="VWJ35" s="135"/>
      <c r="VWK35" s="135"/>
      <c r="VWL35" s="135"/>
      <c r="VWM35" s="135"/>
      <c r="VWN35" s="135"/>
      <c r="VWO35" s="135"/>
      <c r="VWP35" s="135"/>
      <c r="VWQ35" s="135"/>
      <c r="VWR35" s="135"/>
      <c r="VWS35" s="135"/>
      <c r="VWT35" s="135"/>
      <c r="VWU35" s="135"/>
      <c r="VWV35" s="135"/>
      <c r="VWW35" s="135"/>
      <c r="VWX35" s="135"/>
      <c r="VWY35" s="135"/>
      <c r="VWZ35" s="135"/>
      <c r="VXA35" s="135"/>
      <c r="VXB35" s="135"/>
      <c r="VXC35" s="135"/>
      <c r="VXD35" s="135"/>
      <c r="VXE35" s="135"/>
      <c r="VXF35" s="135"/>
      <c r="VXG35" s="135"/>
      <c r="VXH35" s="135"/>
      <c r="VXI35" s="135"/>
      <c r="VXJ35" s="135"/>
      <c r="VXK35" s="135"/>
      <c r="VXL35" s="135"/>
      <c r="VXM35" s="135"/>
      <c r="VXN35" s="135"/>
      <c r="VXO35" s="135"/>
      <c r="VXP35" s="135"/>
      <c r="VXQ35" s="135"/>
      <c r="VXR35" s="135"/>
      <c r="VXS35" s="135"/>
      <c r="VXT35" s="135"/>
      <c r="VXU35" s="135"/>
      <c r="VXV35" s="135"/>
      <c r="VXW35" s="135"/>
      <c r="VXX35" s="135"/>
      <c r="VXY35" s="135"/>
      <c r="VXZ35" s="135"/>
      <c r="VYA35" s="135"/>
      <c r="VYB35" s="135"/>
      <c r="VYC35" s="135"/>
      <c r="VYD35" s="135"/>
      <c r="VYE35" s="135"/>
      <c r="VYF35" s="135"/>
      <c r="VYG35" s="135"/>
      <c r="VYH35" s="135"/>
      <c r="VYI35" s="135"/>
      <c r="VYJ35" s="135"/>
      <c r="VYK35" s="135"/>
      <c r="VYL35" s="135"/>
      <c r="VYM35" s="135"/>
      <c r="VYN35" s="135"/>
      <c r="VYO35" s="135"/>
      <c r="VYP35" s="135"/>
      <c r="VYQ35" s="135"/>
      <c r="VYR35" s="135"/>
      <c r="VYS35" s="135"/>
      <c r="VYT35" s="135"/>
      <c r="VYU35" s="135"/>
      <c r="VYV35" s="135"/>
      <c r="VYW35" s="135"/>
      <c r="VYX35" s="135"/>
      <c r="VYY35" s="135"/>
      <c r="VYZ35" s="135"/>
      <c r="VZA35" s="135"/>
      <c r="VZB35" s="135"/>
      <c r="VZC35" s="135"/>
      <c r="VZD35" s="135"/>
      <c r="VZE35" s="135"/>
      <c r="VZF35" s="135"/>
      <c r="VZG35" s="135"/>
      <c r="VZH35" s="135"/>
      <c r="VZI35" s="135"/>
      <c r="VZJ35" s="135"/>
      <c r="VZK35" s="135"/>
      <c r="VZL35" s="135"/>
      <c r="VZM35" s="135"/>
      <c r="VZN35" s="135"/>
      <c r="VZO35" s="135"/>
      <c r="VZP35" s="135"/>
      <c r="VZQ35" s="135"/>
      <c r="VZR35" s="135"/>
      <c r="VZS35" s="135"/>
      <c r="VZT35" s="135"/>
      <c r="VZU35" s="135"/>
      <c r="VZV35" s="135"/>
      <c r="VZW35" s="135"/>
      <c r="VZX35" s="135"/>
      <c r="VZY35" s="135"/>
      <c r="VZZ35" s="135"/>
      <c r="WAA35" s="135"/>
      <c r="WAB35" s="135"/>
      <c r="WAC35" s="135"/>
      <c r="WAD35" s="135"/>
      <c r="WAE35" s="135"/>
      <c r="WAF35" s="135"/>
      <c r="WAG35" s="135"/>
      <c r="WAH35" s="135"/>
      <c r="WAI35" s="135"/>
      <c r="WAJ35" s="135"/>
      <c r="WAK35" s="135"/>
      <c r="WAL35" s="135"/>
      <c r="WAM35" s="135"/>
      <c r="WAN35" s="135"/>
      <c r="WAO35" s="135"/>
      <c r="WAP35" s="135"/>
      <c r="WAQ35" s="135"/>
      <c r="WAR35" s="135"/>
      <c r="WAS35" s="135"/>
      <c r="WAT35" s="135"/>
      <c r="WAU35" s="135"/>
      <c r="WAV35" s="135"/>
      <c r="WAW35" s="135"/>
      <c r="WAX35" s="135"/>
      <c r="WAY35" s="135"/>
      <c r="WAZ35" s="135"/>
      <c r="WBA35" s="135"/>
      <c r="WBB35" s="135"/>
      <c r="WBC35" s="135"/>
      <c r="WBD35" s="135"/>
      <c r="WBE35" s="135"/>
      <c r="WBF35" s="135"/>
      <c r="WBG35" s="135"/>
      <c r="WBH35" s="135"/>
      <c r="WBI35" s="135"/>
      <c r="WBJ35" s="135"/>
      <c r="WBK35" s="135"/>
      <c r="WBL35" s="135"/>
      <c r="WBM35" s="135"/>
      <c r="WBN35" s="135"/>
      <c r="WBO35" s="135"/>
      <c r="WBP35" s="135"/>
      <c r="WBQ35" s="135"/>
      <c r="WBR35" s="135"/>
      <c r="WBS35" s="135"/>
      <c r="WBT35" s="135"/>
      <c r="WBU35" s="135"/>
      <c r="WBV35" s="135"/>
      <c r="WBW35" s="135"/>
      <c r="WBX35" s="135"/>
      <c r="WBY35" s="135"/>
      <c r="WBZ35" s="135"/>
      <c r="WCA35" s="135"/>
      <c r="WCB35" s="135"/>
      <c r="WCC35" s="135"/>
      <c r="WCD35" s="135"/>
      <c r="WCE35" s="135"/>
      <c r="WCF35" s="135"/>
      <c r="WCG35" s="135"/>
      <c r="WCH35" s="135"/>
      <c r="WCI35" s="135"/>
      <c r="WCJ35" s="135"/>
      <c r="WCK35" s="135"/>
      <c r="WCL35" s="135"/>
      <c r="WCM35" s="135"/>
      <c r="WCN35" s="135"/>
      <c r="WCO35" s="135"/>
      <c r="WCP35" s="135"/>
      <c r="WCQ35" s="135"/>
      <c r="WCR35" s="135"/>
      <c r="WCS35" s="135"/>
      <c r="WCT35" s="135"/>
      <c r="WCU35" s="135"/>
      <c r="WCV35" s="135"/>
      <c r="WCW35" s="135"/>
      <c r="WCX35" s="135"/>
      <c r="WCY35" s="135"/>
      <c r="WCZ35" s="135"/>
      <c r="WDA35" s="135"/>
      <c r="WDB35" s="135"/>
      <c r="WDC35" s="135"/>
      <c r="WDD35" s="135"/>
      <c r="WDE35" s="135"/>
      <c r="WDF35" s="135"/>
      <c r="WDG35" s="135"/>
      <c r="WDH35" s="135"/>
      <c r="WDI35" s="135"/>
      <c r="WDJ35" s="135"/>
      <c r="WDK35" s="135"/>
      <c r="WDL35" s="135"/>
      <c r="WDM35" s="135"/>
      <c r="WDN35" s="135"/>
      <c r="WDO35" s="135"/>
      <c r="WDP35" s="135"/>
      <c r="WDQ35" s="135"/>
      <c r="WDR35" s="135"/>
      <c r="WDS35" s="135"/>
      <c r="WDT35" s="135"/>
      <c r="WDU35" s="135"/>
      <c r="WDV35" s="135"/>
      <c r="WDW35" s="135"/>
      <c r="WDX35" s="135"/>
      <c r="WDY35" s="135"/>
      <c r="WDZ35" s="135"/>
      <c r="WEA35" s="135"/>
      <c r="WEB35" s="135"/>
      <c r="WEC35" s="135"/>
      <c r="WED35" s="135"/>
      <c r="WEE35" s="135"/>
      <c r="WEF35" s="135"/>
      <c r="WEG35" s="135"/>
      <c r="WEH35" s="135"/>
      <c r="WEI35" s="135"/>
      <c r="WEJ35" s="135"/>
      <c r="WEK35" s="135"/>
      <c r="WEL35" s="135"/>
      <c r="WEM35" s="135"/>
      <c r="WEN35" s="135"/>
      <c r="WEO35" s="135"/>
      <c r="WEP35" s="135"/>
      <c r="WEQ35" s="135"/>
      <c r="WER35" s="135"/>
      <c r="WES35" s="135"/>
      <c r="WET35" s="135"/>
      <c r="WEU35" s="135"/>
      <c r="WEV35" s="135"/>
      <c r="WEW35" s="135"/>
      <c r="WEX35" s="135"/>
      <c r="WEY35" s="135"/>
      <c r="WEZ35" s="135"/>
      <c r="WFA35" s="135"/>
      <c r="WFB35" s="135"/>
      <c r="WFC35" s="135"/>
      <c r="WFD35" s="135"/>
      <c r="WFE35" s="135"/>
      <c r="WFF35" s="135"/>
      <c r="WFG35" s="135"/>
      <c r="WFH35" s="135"/>
      <c r="WFI35" s="135"/>
      <c r="WFJ35" s="135"/>
      <c r="WFK35" s="135"/>
      <c r="WFL35" s="135"/>
      <c r="WFM35" s="135"/>
      <c r="WFN35" s="135"/>
      <c r="WFO35" s="135"/>
      <c r="WFP35" s="135"/>
      <c r="WFQ35" s="135"/>
      <c r="WFR35" s="135"/>
      <c r="WFS35" s="135"/>
      <c r="WFT35" s="135"/>
      <c r="WFU35" s="135"/>
      <c r="WFV35" s="135"/>
      <c r="WFW35" s="135"/>
      <c r="WFX35" s="135"/>
      <c r="WFY35" s="135"/>
      <c r="WFZ35" s="135"/>
      <c r="WGA35" s="135"/>
      <c r="WGB35" s="135"/>
      <c r="WGC35" s="135"/>
      <c r="WGD35" s="135"/>
      <c r="WGE35" s="135"/>
      <c r="WGF35" s="135"/>
      <c r="WGG35" s="135"/>
      <c r="WGH35" s="135"/>
      <c r="WGI35" s="135"/>
      <c r="WGJ35" s="135"/>
      <c r="WGK35" s="135"/>
      <c r="WGL35" s="135"/>
      <c r="WGM35" s="135"/>
      <c r="WGN35" s="135"/>
      <c r="WGO35" s="135"/>
      <c r="WGP35" s="135"/>
      <c r="WGQ35" s="135"/>
      <c r="WGR35" s="135"/>
      <c r="WGS35" s="135"/>
      <c r="WGT35" s="135"/>
      <c r="WGU35" s="135"/>
      <c r="WGV35" s="135"/>
      <c r="WGW35" s="135"/>
      <c r="WGX35" s="135"/>
      <c r="WGY35" s="135"/>
      <c r="WGZ35" s="135"/>
      <c r="WHA35" s="135"/>
      <c r="WHB35" s="135"/>
      <c r="WHC35" s="135"/>
      <c r="WHD35" s="135"/>
      <c r="WHE35" s="135"/>
      <c r="WHF35" s="135"/>
      <c r="WHG35" s="135"/>
      <c r="WHH35" s="135"/>
      <c r="WHI35" s="135"/>
      <c r="WHJ35" s="135"/>
      <c r="WHK35" s="135"/>
      <c r="WHL35" s="135"/>
      <c r="WHM35" s="135"/>
      <c r="WHN35" s="135"/>
      <c r="WHO35" s="135"/>
      <c r="WHP35" s="135"/>
      <c r="WHQ35" s="135"/>
      <c r="WHR35" s="135"/>
      <c r="WHS35" s="135"/>
      <c r="WHT35" s="135"/>
      <c r="WHU35" s="135"/>
      <c r="WHV35" s="135"/>
      <c r="WHW35" s="135"/>
      <c r="WHX35" s="135"/>
      <c r="WHY35" s="135"/>
      <c r="WHZ35" s="135"/>
      <c r="WIA35" s="135"/>
      <c r="WIB35" s="135"/>
      <c r="WIC35" s="135"/>
      <c r="WID35" s="135"/>
      <c r="WIE35" s="135"/>
      <c r="WIF35" s="135"/>
      <c r="WIG35" s="135"/>
      <c r="WIH35" s="135"/>
      <c r="WII35" s="135"/>
      <c r="WIJ35" s="135"/>
      <c r="WIK35" s="135"/>
      <c r="WIL35" s="135"/>
      <c r="WIM35" s="135"/>
      <c r="WIN35" s="135"/>
      <c r="WIO35" s="135"/>
      <c r="WIP35" s="135"/>
      <c r="WIQ35" s="135"/>
      <c r="WIR35" s="135"/>
      <c r="WIS35" s="135"/>
      <c r="WIT35" s="135"/>
      <c r="WIU35" s="135"/>
      <c r="WIV35" s="135"/>
      <c r="WIW35" s="135"/>
      <c r="WIX35" s="135"/>
      <c r="WIY35" s="135"/>
      <c r="WIZ35" s="135"/>
      <c r="WJA35" s="135"/>
      <c r="WJB35" s="135"/>
      <c r="WJC35" s="135"/>
      <c r="WJD35" s="135"/>
      <c r="WJE35" s="135"/>
      <c r="WJF35" s="135"/>
      <c r="WJG35" s="135"/>
      <c r="WJH35" s="135"/>
      <c r="WJI35" s="135"/>
      <c r="WJJ35" s="135"/>
      <c r="WJK35" s="135"/>
      <c r="WJL35" s="135"/>
      <c r="WJM35" s="135"/>
      <c r="WJN35" s="135"/>
      <c r="WJO35" s="135"/>
      <c r="WJP35" s="135"/>
      <c r="WJQ35" s="135"/>
      <c r="WJR35" s="135"/>
      <c r="WJS35" s="135"/>
      <c r="WJT35" s="135"/>
      <c r="WJU35" s="135"/>
      <c r="WJV35" s="135"/>
      <c r="WJW35" s="135"/>
      <c r="WJX35" s="135"/>
      <c r="WJY35" s="135"/>
      <c r="WJZ35" s="135"/>
      <c r="WKA35" s="135"/>
      <c r="WKB35" s="135"/>
      <c r="WKC35" s="135"/>
      <c r="WKD35" s="135"/>
      <c r="WKE35" s="135"/>
      <c r="WKF35" s="135"/>
      <c r="WKG35" s="135"/>
      <c r="WKH35" s="135"/>
      <c r="WKI35" s="135"/>
      <c r="WKJ35" s="135"/>
      <c r="WKK35" s="135"/>
      <c r="WKL35" s="135"/>
      <c r="WKM35" s="135"/>
      <c r="WKN35" s="135"/>
      <c r="WKO35" s="135"/>
      <c r="WKP35" s="135"/>
      <c r="WKQ35" s="135"/>
      <c r="WKR35" s="135"/>
      <c r="WKS35" s="135"/>
      <c r="WKT35" s="135"/>
      <c r="WKU35" s="135"/>
      <c r="WKV35" s="135"/>
      <c r="WKW35" s="135"/>
      <c r="WKX35" s="135"/>
      <c r="WKY35" s="135"/>
      <c r="WKZ35" s="135"/>
      <c r="WLA35" s="135"/>
      <c r="WLB35" s="135"/>
      <c r="WLC35" s="135"/>
      <c r="WLD35" s="135"/>
      <c r="WLE35" s="135"/>
      <c r="WLF35" s="135"/>
      <c r="WLG35" s="135"/>
      <c r="WLH35" s="135"/>
      <c r="WLI35" s="135"/>
      <c r="WLJ35" s="135"/>
      <c r="WLK35" s="135"/>
      <c r="WLL35" s="135"/>
      <c r="WLM35" s="135"/>
      <c r="WLN35" s="135"/>
      <c r="WLO35" s="135"/>
      <c r="WLP35" s="135"/>
      <c r="WLQ35" s="135"/>
      <c r="WLR35" s="135"/>
      <c r="WLS35" s="135"/>
      <c r="WLT35" s="135"/>
      <c r="WLU35" s="135"/>
      <c r="WLV35" s="135"/>
      <c r="WLW35" s="135"/>
      <c r="WLX35" s="135"/>
      <c r="WLY35" s="135"/>
      <c r="WLZ35" s="135"/>
      <c r="WMA35" s="135"/>
      <c r="WMB35" s="135"/>
      <c r="WMC35" s="135"/>
      <c r="WMD35" s="135"/>
      <c r="WME35" s="135"/>
      <c r="WMF35" s="135"/>
      <c r="WMG35" s="135"/>
      <c r="WMH35" s="135"/>
      <c r="WMI35" s="135"/>
      <c r="WMJ35" s="135"/>
      <c r="WMK35" s="135"/>
      <c r="WML35" s="135"/>
      <c r="WMM35" s="135"/>
      <c r="WMN35" s="135"/>
      <c r="WMO35" s="135"/>
      <c r="WMP35" s="135"/>
      <c r="WMQ35" s="135"/>
      <c r="WMR35" s="135"/>
      <c r="WMS35" s="135"/>
      <c r="WMT35" s="135"/>
      <c r="WMU35" s="135"/>
      <c r="WMV35" s="135"/>
      <c r="WMW35" s="135"/>
      <c r="WMX35" s="135"/>
      <c r="WMY35" s="135"/>
      <c r="WMZ35" s="135"/>
      <c r="WNA35" s="135"/>
      <c r="WNB35" s="135"/>
      <c r="WNC35" s="135"/>
      <c r="WND35" s="135"/>
      <c r="WNE35" s="135"/>
      <c r="WNF35" s="135"/>
      <c r="WNG35" s="135"/>
      <c r="WNH35" s="135"/>
      <c r="WNI35" s="135"/>
      <c r="WNJ35" s="135"/>
      <c r="WNK35" s="135"/>
      <c r="WNL35" s="135"/>
      <c r="WNM35" s="135"/>
      <c r="WNN35" s="135"/>
      <c r="WNO35" s="135"/>
      <c r="WNP35" s="135"/>
      <c r="WNQ35" s="135"/>
      <c r="WNR35" s="135"/>
      <c r="WNS35" s="135"/>
      <c r="WNT35" s="135"/>
      <c r="WNU35" s="135"/>
      <c r="WNV35" s="135"/>
      <c r="WNW35" s="135"/>
      <c r="WNX35" s="135"/>
      <c r="WNY35" s="135"/>
      <c r="WNZ35" s="135"/>
      <c r="WOA35" s="135"/>
      <c r="WOB35" s="135"/>
      <c r="WOC35" s="135"/>
      <c r="WOD35" s="135"/>
      <c r="WOE35" s="135"/>
      <c r="WOF35" s="135"/>
      <c r="WOG35" s="135"/>
      <c r="WOH35" s="135"/>
      <c r="WOI35" s="135"/>
      <c r="WOJ35" s="135"/>
      <c r="WOK35" s="135"/>
      <c r="WOL35" s="135"/>
      <c r="WOM35" s="135"/>
      <c r="WON35" s="135"/>
      <c r="WOO35" s="135"/>
      <c r="WOP35" s="135"/>
      <c r="WOQ35" s="135"/>
      <c r="WOR35" s="135"/>
      <c r="WOS35" s="135"/>
      <c r="WOT35" s="135"/>
      <c r="WOU35" s="135"/>
      <c r="WOV35" s="135"/>
      <c r="WOW35" s="135"/>
      <c r="WOX35" s="135"/>
      <c r="WOY35" s="135"/>
      <c r="WOZ35" s="135"/>
      <c r="WPA35" s="135"/>
      <c r="WPB35" s="135"/>
      <c r="WPC35" s="135"/>
      <c r="WPD35" s="135"/>
      <c r="WPE35" s="135"/>
      <c r="WPF35" s="135"/>
      <c r="WPG35" s="135"/>
      <c r="WPH35" s="135"/>
      <c r="WPI35" s="135"/>
      <c r="WPJ35" s="135"/>
      <c r="WPK35" s="135"/>
      <c r="WPL35" s="135"/>
      <c r="WPM35" s="135"/>
      <c r="WPN35" s="135"/>
      <c r="WPO35" s="135"/>
      <c r="WPP35" s="135"/>
      <c r="WPQ35" s="135"/>
      <c r="WPR35" s="135"/>
      <c r="WPS35" s="135"/>
      <c r="WPT35" s="135"/>
      <c r="WPU35" s="135"/>
      <c r="WPV35" s="135"/>
      <c r="WPW35" s="135"/>
      <c r="WPX35" s="135"/>
      <c r="WPY35" s="135"/>
      <c r="WPZ35" s="135"/>
      <c r="WQA35" s="135"/>
      <c r="WQB35" s="135"/>
      <c r="WQC35" s="135"/>
      <c r="WQD35" s="135"/>
      <c r="WQE35" s="135"/>
      <c r="WQF35" s="135"/>
      <c r="WQG35" s="135"/>
      <c r="WQH35" s="135"/>
      <c r="WQI35" s="135"/>
      <c r="WQJ35" s="135"/>
      <c r="WQK35" s="135"/>
      <c r="WQL35" s="135"/>
      <c r="WQM35" s="135"/>
      <c r="WQN35" s="135"/>
      <c r="WQO35" s="135"/>
      <c r="WQP35" s="135"/>
      <c r="WQQ35" s="135"/>
      <c r="WQR35" s="135"/>
      <c r="WQS35" s="135"/>
      <c r="WQT35" s="135"/>
      <c r="WQU35" s="135"/>
      <c r="WQV35" s="135"/>
      <c r="WQW35" s="135"/>
      <c r="WQX35" s="135"/>
      <c r="WQY35" s="135"/>
      <c r="WQZ35" s="135"/>
      <c r="WRA35" s="135"/>
      <c r="WRB35" s="135"/>
      <c r="WRC35" s="135"/>
      <c r="WRD35" s="135"/>
      <c r="WRE35" s="135"/>
      <c r="WRF35" s="135"/>
      <c r="WRG35" s="135"/>
      <c r="WRH35" s="135"/>
      <c r="WRI35" s="135"/>
      <c r="WRJ35" s="135"/>
      <c r="WRK35" s="135"/>
      <c r="WRL35" s="135"/>
      <c r="WRM35" s="135"/>
      <c r="WRN35" s="135"/>
      <c r="WRO35" s="135"/>
      <c r="WRP35" s="135"/>
      <c r="WRQ35" s="135"/>
      <c r="WRR35" s="135"/>
      <c r="WRS35" s="135"/>
      <c r="WRT35" s="135"/>
      <c r="WRU35" s="135"/>
      <c r="WRV35" s="135"/>
      <c r="WRW35" s="135"/>
      <c r="WRX35" s="135"/>
      <c r="WRY35" s="135"/>
      <c r="WRZ35" s="135"/>
      <c r="WSA35" s="135"/>
      <c r="WSB35" s="135"/>
      <c r="WSC35" s="135"/>
      <c r="WSD35" s="135"/>
      <c r="WSE35" s="135"/>
      <c r="WSF35" s="135"/>
      <c r="WSG35" s="135"/>
      <c r="WSH35" s="135"/>
      <c r="WSI35" s="135"/>
      <c r="WSJ35" s="135"/>
      <c r="WSK35" s="135"/>
      <c r="WSL35" s="135"/>
      <c r="WSM35" s="135"/>
      <c r="WSN35" s="135"/>
      <c r="WSO35" s="135"/>
      <c r="WSP35" s="135"/>
      <c r="WSQ35" s="135"/>
      <c r="WSR35" s="135"/>
      <c r="WSS35" s="135"/>
      <c r="WST35" s="135"/>
      <c r="WSU35" s="135"/>
      <c r="WSV35" s="135"/>
      <c r="WSW35" s="135"/>
      <c r="WSX35" s="135"/>
      <c r="WSY35" s="135"/>
      <c r="WSZ35" s="135"/>
      <c r="WTA35" s="135"/>
      <c r="WTB35" s="135"/>
      <c r="WTC35" s="135"/>
      <c r="WTD35" s="135"/>
      <c r="WTE35" s="135"/>
      <c r="WTF35" s="135"/>
      <c r="WTG35" s="135"/>
      <c r="WTH35" s="135"/>
      <c r="WTI35" s="135"/>
      <c r="WTJ35" s="135"/>
      <c r="WTK35" s="135"/>
      <c r="WTL35" s="135"/>
      <c r="WTM35" s="135"/>
      <c r="WTN35" s="135"/>
      <c r="WTO35" s="135"/>
      <c r="WTP35" s="135"/>
      <c r="WTQ35" s="135"/>
      <c r="WTR35" s="135"/>
      <c r="WTS35" s="135"/>
      <c r="WTT35" s="135"/>
      <c r="WTU35" s="135"/>
      <c r="WTV35" s="135"/>
      <c r="WTW35" s="135"/>
      <c r="WTX35" s="135"/>
      <c r="WTY35" s="135"/>
      <c r="WTZ35" s="135"/>
      <c r="WUA35" s="135"/>
      <c r="WUB35" s="135"/>
      <c r="WUC35" s="135"/>
      <c r="WUD35" s="135"/>
      <c r="WUE35" s="135"/>
      <c r="WUF35" s="135"/>
      <c r="WUG35" s="135"/>
      <c r="WUH35" s="135"/>
      <c r="WUI35" s="135"/>
      <c r="WUJ35" s="135"/>
      <c r="WUK35" s="135"/>
      <c r="WUL35" s="135"/>
      <c r="WUM35" s="135"/>
      <c r="WUN35" s="135"/>
      <c r="WUO35" s="135"/>
      <c r="WUP35" s="135"/>
      <c r="WUQ35" s="135"/>
      <c r="WUR35" s="135"/>
      <c r="WUS35" s="135"/>
      <c r="WUT35" s="135"/>
      <c r="WUU35" s="135"/>
      <c r="WUV35" s="135"/>
      <c r="WUW35" s="135"/>
      <c r="WUX35" s="135"/>
      <c r="WUY35" s="135"/>
      <c r="WUZ35" s="135"/>
      <c r="WVA35" s="135"/>
      <c r="WVB35" s="135"/>
      <c r="WVC35" s="135"/>
      <c r="WVD35" s="135"/>
      <c r="WVE35" s="135"/>
      <c r="WVF35" s="135"/>
      <c r="WVG35" s="135"/>
      <c r="WVH35" s="135"/>
      <c r="WVI35" s="135"/>
      <c r="WVJ35" s="135"/>
      <c r="WVK35" s="135"/>
      <c r="WVL35" s="135"/>
      <c r="WVM35" s="135"/>
      <c r="WVN35" s="135"/>
      <c r="WVO35" s="135"/>
      <c r="WVP35" s="135"/>
      <c r="WVQ35" s="135"/>
      <c r="WVR35" s="135"/>
      <c r="WVS35" s="135"/>
      <c r="WVT35" s="135"/>
      <c r="WVU35" s="135"/>
      <c r="WVV35" s="135"/>
      <c r="WVW35" s="135"/>
      <c r="WVX35" s="135"/>
      <c r="WVY35" s="135"/>
      <c r="WVZ35" s="135"/>
      <c r="WWA35" s="135"/>
      <c r="WWB35" s="135"/>
      <c r="WWC35" s="135"/>
      <c r="WWD35" s="135"/>
      <c r="WWE35" s="135"/>
      <c r="WWF35" s="135"/>
      <c r="WWG35" s="135"/>
      <c r="WWH35" s="135"/>
      <c r="WWI35" s="135"/>
      <c r="WWJ35" s="135"/>
      <c r="WWK35" s="135"/>
      <c r="WWL35" s="135"/>
      <c r="WWM35" s="135"/>
      <c r="WWN35" s="135"/>
      <c r="WWO35" s="135"/>
      <c r="WWP35" s="135"/>
      <c r="WWQ35" s="135"/>
      <c r="WWR35" s="135"/>
      <c r="WWS35" s="135"/>
      <c r="WWT35" s="135"/>
      <c r="WWU35" s="135"/>
      <c r="WWV35" s="135"/>
      <c r="WWW35" s="135"/>
      <c r="WWX35" s="135"/>
      <c r="WWY35" s="135"/>
      <c r="WWZ35" s="135"/>
      <c r="WXA35" s="135"/>
      <c r="WXB35" s="135"/>
      <c r="WXC35" s="135"/>
      <c r="WXD35" s="135"/>
      <c r="WXE35" s="135"/>
      <c r="WXF35" s="135"/>
      <c r="WXG35" s="135"/>
      <c r="WXH35" s="135"/>
      <c r="WXI35" s="135"/>
      <c r="WXJ35" s="135"/>
      <c r="WXK35" s="135"/>
      <c r="WXL35" s="135"/>
      <c r="WXM35" s="135"/>
      <c r="WXN35" s="135"/>
      <c r="WXO35" s="135"/>
      <c r="WXP35" s="135"/>
      <c r="WXQ35" s="135"/>
      <c r="WXR35" s="135"/>
      <c r="WXS35" s="135"/>
      <c r="WXT35" s="135"/>
      <c r="WXU35" s="135"/>
      <c r="WXV35" s="135"/>
      <c r="WXW35" s="135"/>
      <c r="WXX35" s="135"/>
      <c r="WXY35" s="135"/>
      <c r="WXZ35" s="135"/>
      <c r="WYA35" s="135"/>
      <c r="WYB35" s="135"/>
      <c r="WYC35" s="135"/>
      <c r="WYD35" s="135"/>
      <c r="WYE35" s="135"/>
      <c r="WYF35" s="135"/>
      <c r="WYG35" s="135"/>
      <c r="WYH35" s="135"/>
      <c r="WYI35" s="135"/>
      <c r="WYJ35" s="135"/>
      <c r="WYK35" s="135"/>
      <c r="WYL35" s="135"/>
      <c r="WYM35" s="135"/>
      <c r="WYN35" s="135"/>
      <c r="WYO35" s="135"/>
      <c r="WYP35" s="135"/>
      <c r="WYQ35" s="135"/>
      <c r="WYR35" s="135"/>
      <c r="WYS35" s="135"/>
      <c r="WYT35" s="135"/>
      <c r="WYU35" s="135"/>
      <c r="WYV35" s="135"/>
      <c r="WYW35" s="135"/>
      <c r="WYX35" s="135"/>
      <c r="WYY35" s="135"/>
      <c r="WYZ35" s="135"/>
      <c r="WZA35" s="135"/>
      <c r="WZB35" s="135"/>
      <c r="WZC35" s="135"/>
      <c r="WZD35" s="135"/>
      <c r="WZE35" s="135"/>
      <c r="WZF35" s="135"/>
      <c r="WZG35" s="135"/>
      <c r="WZH35" s="135"/>
      <c r="WZI35" s="135"/>
      <c r="WZJ35" s="135"/>
      <c r="WZK35" s="135"/>
      <c r="WZL35" s="135"/>
      <c r="WZM35" s="135"/>
      <c r="WZN35" s="135"/>
      <c r="WZO35" s="135"/>
      <c r="WZP35" s="135"/>
      <c r="WZQ35" s="135"/>
      <c r="WZR35" s="135"/>
      <c r="WZS35" s="135"/>
      <c r="WZT35" s="135"/>
      <c r="WZU35" s="135"/>
      <c r="WZV35" s="135"/>
      <c r="WZW35" s="135"/>
      <c r="WZX35" s="135"/>
      <c r="WZY35" s="135"/>
      <c r="WZZ35" s="135"/>
      <c r="XAA35" s="135"/>
      <c r="XAB35" s="135"/>
      <c r="XAC35" s="135"/>
      <c r="XAD35" s="135"/>
      <c r="XAE35" s="135"/>
      <c r="XAF35" s="135"/>
      <c r="XAG35" s="135"/>
      <c r="XAH35" s="135"/>
      <c r="XAI35" s="135"/>
      <c r="XAJ35" s="135"/>
      <c r="XAK35" s="135"/>
      <c r="XAL35" s="135"/>
      <c r="XAM35" s="135"/>
      <c r="XAN35" s="135"/>
      <c r="XAO35" s="135"/>
      <c r="XAP35" s="135"/>
      <c r="XAQ35" s="135"/>
      <c r="XAR35" s="135"/>
      <c r="XAS35" s="135"/>
      <c r="XAT35" s="135"/>
      <c r="XAU35" s="135"/>
      <c r="XAV35" s="135"/>
      <c r="XAW35" s="135"/>
      <c r="XAX35" s="135"/>
      <c r="XAY35" s="135"/>
      <c r="XAZ35" s="135"/>
      <c r="XBA35" s="135"/>
      <c r="XBB35" s="135"/>
      <c r="XBC35" s="135"/>
      <c r="XBD35" s="135"/>
      <c r="XBE35" s="135"/>
      <c r="XBF35" s="135"/>
      <c r="XBG35" s="135"/>
      <c r="XBH35" s="135"/>
      <c r="XBI35" s="135"/>
      <c r="XBJ35" s="135"/>
      <c r="XBK35" s="135"/>
      <c r="XBL35" s="135"/>
      <c r="XBM35" s="135"/>
      <c r="XBN35" s="135"/>
      <c r="XBO35" s="135"/>
      <c r="XBP35" s="135"/>
      <c r="XBQ35" s="135"/>
      <c r="XBR35" s="135"/>
      <c r="XBS35" s="135"/>
      <c r="XBT35" s="135"/>
      <c r="XBU35" s="135"/>
      <c r="XBV35" s="135"/>
      <c r="XBW35" s="135"/>
      <c r="XBX35" s="135"/>
      <c r="XBY35" s="135"/>
      <c r="XBZ35" s="135"/>
      <c r="XCA35" s="135"/>
      <c r="XCB35" s="135"/>
      <c r="XCC35" s="135"/>
      <c r="XCD35" s="135"/>
      <c r="XCE35" s="135"/>
      <c r="XCF35" s="135"/>
      <c r="XCG35" s="135"/>
      <c r="XCH35" s="135"/>
      <c r="XCI35" s="135"/>
      <c r="XCJ35" s="135"/>
      <c r="XCK35" s="135"/>
      <c r="XCL35" s="135"/>
      <c r="XCM35" s="135"/>
      <c r="XCN35" s="135"/>
      <c r="XCO35" s="135"/>
      <c r="XCP35" s="135"/>
      <c r="XCQ35" s="135"/>
      <c r="XCR35" s="135"/>
      <c r="XCS35" s="135"/>
      <c r="XCT35" s="135"/>
      <c r="XCU35" s="135"/>
      <c r="XCV35" s="135"/>
      <c r="XCW35" s="135"/>
      <c r="XCX35" s="135"/>
      <c r="XCY35" s="135"/>
      <c r="XCZ35" s="135"/>
      <c r="XDA35" s="135"/>
      <c r="XDB35" s="135"/>
      <c r="XDC35" s="135"/>
      <c r="XDD35" s="135"/>
      <c r="XDE35" s="135"/>
      <c r="XDF35" s="135"/>
      <c r="XDG35" s="135"/>
      <c r="XDH35" s="135"/>
      <c r="XDI35" s="135"/>
      <c r="XDJ35" s="135"/>
      <c r="XDK35" s="135"/>
      <c r="XDL35" s="135"/>
      <c r="XDM35" s="135"/>
      <c r="XDN35" s="135"/>
      <c r="XDO35" s="135"/>
      <c r="XDP35" s="135"/>
      <c r="XDQ35" s="135"/>
      <c r="XDR35" s="135"/>
      <c r="XDS35" s="135"/>
      <c r="XDT35" s="135"/>
      <c r="XDU35" s="135"/>
      <c r="XDV35" s="135"/>
      <c r="XDW35" s="135"/>
      <c r="XDX35" s="135"/>
      <c r="XDY35" s="135"/>
      <c r="XDZ35" s="135"/>
      <c r="XEA35" s="135"/>
      <c r="XEB35" s="135"/>
      <c r="XEC35" s="135"/>
      <c r="XED35" s="135"/>
      <c r="XEE35" s="135"/>
      <c r="XEF35" s="135"/>
      <c r="XEG35" s="135"/>
      <c r="XEH35" s="135"/>
      <c r="XEI35" s="135"/>
      <c r="XEJ35" s="135"/>
      <c r="XEK35" s="135"/>
      <c r="XEL35" s="135"/>
      <c r="XEM35" s="135"/>
      <c r="XEN35" s="135"/>
      <c r="XEO35" s="135"/>
      <c r="XEP35" s="135"/>
      <c r="XEQ35" s="135"/>
      <c r="XER35" s="135"/>
      <c r="XES35" s="135"/>
      <c r="XET35" s="135"/>
      <c r="XEU35" s="135"/>
      <c r="XEV35" s="135"/>
    </row>
    <row r="36" spans="1:16376" ht="15.75" customHeight="1" thickBot="1" x14ac:dyDescent="0.3">
      <c r="A36" s="1047" t="s">
        <v>99</v>
      </c>
      <c r="B36" s="1048"/>
      <c r="C36" s="1048"/>
      <c r="D36" s="1048"/>
      <c r="E36" s="1048"/>
      <c r="F36" s="1048"/>
      <c r="G36" s="1048"/>
      <c r="H36" s="1048"/>
      <c r="I36" s="1048"/>
      <c r="J36" s="1049"/>
    </row>
    <row r="37" spans="1:16376" x14ac:dyDescent="0.25">
      <c r="A37" s="882">
        <v>1</v>
      </c>
      <c r="B37" s="881" t="s">
        <v>2269</v>
      </c>
      <c r="C37" s="882" t="s">
        <v>2278</v>
      </c>
      <c r="D37" s="430" t="s">
        <v>2270</v>
      </c>
      <c r="E37" s="130" t="s">
        <v>2271</v>
      </c>
      <c r="F37" s="130" t="s">
        <v>2272</v>
      </c>
      <c r="G37" s="433" t="s">
        <v>1406</v>
      </c>
      <c r="H37" s="130" t="s">
        <v>1691</v>
      </c>
      <c r="I37" s="444">
        <v>44743</v>
      </c>
      <c r="J37" s="130" t="s">
        <v>2268</v>
      </c>
    </row>
    <row r="38" spans="1:16376" x14ac:dyDescent="0.25">
      <c r="A38" s="16">
        <v>2</v>
      </c>
      <c r="B38" s="16" t="s">
        <v>109</v>
      </c>
      <c r="C38" s="16" t="s">
        <v>2278</v>
      </c>
      <c r="D38" s="74" t="s">
        <v>1165</v>
      </c>
      <c r="E38" s="6" t="s">
        <v>110</v>
      </c>
      <c r="F38" s="6" t="s">
        <v>111</v>
      </c>
      <c r="G38" s="6" t="s">
        <v>101</v>
      </c>
      <c r="H38" s="6" t="s">
        <v>1690</v>
      </c>
      <c r="I38" s="13">
        <v>42309</v>
      </c>
      <c r="J38" s="6" t="s">
        <v>112</v>
      </c>
    </row>
    <row r="39" spans="1:16376" x14ac:dyDescent="0.25">
      <c r="A39" s="16">
        <v>3</v>
      </c>
      <c r="B39" s="418" t="s">
        <v>124</v>
      </c>
      <c r="C39" s="16" t="s">
        <v>2278</v>
      </c>
      <c r="D39" s="432" t="s">
        <v>1028</v>
      </c>
      <c r="E39" s="433" t="s">
        <v>17</v>
      </c>
      <c r="F39" s="434" t="s">
        <v>125</v>
      </c>
      <c r="G39" s="433" t="s">
        <v>101</v>
      </c>
      <c r="H39" s="433" t="s">
        <v>1690</v>
      </c>
      <c r="I39" s="435">
        <v>41306</v>
      </c>
      <c r="J39" s="433" t="s">
        <v>126</v>
      </c>
    </row>
    <row r="40" spans="1:16376" x14ac:dyDescent="0.25">
      <c r="A40" s="16">
        <v>4</v>
      </c>
      <c r="B40" s="383" t="s">
        <v>1181</v>
      </c>
      <c r="C40" s="16" t="s">
        <v>2278</v>
      </c>
      <c r="D40" s="205" t="s">
        <v>1230</v>
      </c>
      <c r="E40" s="30" t="s">
        <v>188</v>
      </c>
      <c r="F40" s="30" t="s">
        <v>1229</v>
      </c>
      <c r="G40" s="6" t="s">
        <v>101</v>
      </c>
      <c r="H40" s="6" t="s">
        <v>1690</v>
      </c>
      <c r="I40" s="190" t="s">
        <v>1235</v>
      </c>
      <c r="J40" s="6" t="s">
        <v>1289</v>
      </c>
    </row>
    <row r="41" spans="1:16376" x14ac:dyDescent="0.25">
      <c r="A41" s="16">
        <v>5</v>
      </c>
      <c r="B41" s="383" t="s">
        <v>1182</v>
      </c>
      <c r="C41" s="16" t="s">
        <v>2278</v>
      </c>
      <c r="D41" s="205" t="s">
        <v>1203</v>
      </c>
      <c r="E41" s="30" t="s">
        <v>1231</v>
      </c>
      <c r="F41" s="30" t="s">
        <v>1232</v>
      </c>
      <c r="G41" s="6" t="s">
        <v>101</v>
      </c>
      <c r="H41" s="6" t="s">
        <v>1690</v>
      </c>
      <c r="I41" s="190" t="s">
        <v>1235</v>
      </c>
      <c r="J41" s="6" t="s">
        <v>1398</v>
      </c>
    </row>
    <row r="42" spans="1:16376" x14ac:dyDescent="0.25">
      <c r="A42" s="16">
        <v>6</v>
      </c>
      <c r="B42" s="449" t="s">
        <v>2964</v>
      </c>
      <c r="C42" s="16" t="s">
        <v>2278</v>
      </c>
      <c r="D42" s="430" t="s">
        <v>2168</v>
      </c>
      <c r="E42" s="130" t="s">
        <v>2169</v>
      </c>
      <c r="F42" s="130" t="s">
        <v>2170</v>
      </c>
      <c r="G42" s="6" t="s">
        <v>101</v>
      </c>
      <c r="H42" s="6" t="s">
        <v>1690</v>
      </c>
      <c r="I42" s="444">
        <v>44593</v>
      </c>
      <c r="J42" s="9" t="s">
        <v>2171</v>
      </c>
    </row>
    <row r="43" spans="1:16376" x14ac:dyDescent="0.25">
      <c r="A43" s="16">
        <v>7</v>
      </c>
      <c r="B43" s="392" t="s">
        <v>2412</v>
      </c>
      <c r="C43" s="16" t="s">
        <v>2278</v>
      </c>
      <c r="D43" s="578" t="s">
        <v>2413</v>
      </c>
      <c r="E43" s="392" t="s">
        <v>2414</v>
      </c>
      <c r="F43" s="392" t="s">
        <v>2415</v>
      </c>
      <c r="G43" s="392" t="s">
        <v>2416</v>
      </c>
      <c r="H43" s="392" t="s">
        <v>1691</v>
      </c>
      <c r="I43" s="579">
        <v>44958</v>
      </c>
      <c r="J43" s="469" t="s">
        <v>2417</v>
      </c>
    </row>
    <row r="44" spans="1:16376" x14ac:dyDescent="0.25">
      <c r="A44" s="16">
        <v>8</v>
      </c>
      <c r="B44" s="16" t="s">
        <v>113</v>
      </c>
      <c r="C44" s="16" t="s">
        <v>2279</v>
      </c>
      <c r="D44" s="119" t="s">
        <v>1236</v>
      </c>
      <c r="E44" s="6" t="s">
        <v>114</v>
      </c>
      <c r="F44" s="6" t="s">
        <v>115</v>
      </c>
      <c r="G44" s="6" t="s">
        <v>101</v>
      </c>
      <c r="H44" s="6" t="s">
        <v>1689</v>
      </c>
      <c r="I44" s="13">
        <v>42462</v>
      </c>
      <c r="J44" s="6" t="s">
        <v>116</v>
      </c>
    </row>
    <row r="45" spans="1:16376" x14ac:dyDescent="0.25">
      <c r="A45" s="16">
        <v>9</v>
      </c>
      <c r="B45" s="17" t="s">
        <v>121</v>
      </c>
      <c r="C45" s="16" t="s">
        <v>2279</v>
      </c>
      <c r="D45" s="119" t="s">
        <v>1201</v>
      </c>
      <c r="E45" s="18" t="s">
        <v>122</v>
      </c>
      <c r="F45" s="16" t="s">
        <v>1320</v>
      </c>
      <c r="G45" s="16" t="s">
        <v>101</v>
      </c>
      <c r="H45" s="6" t="s">
        <v>1689</v>
      </c>
      <c r="I45" s="114">
        <v>43405</v>
      </c>
      <c r="J45" s="16" t="s">
        <v>123</v>
      </c>
    </row>
    <row r="46" spans="1:16376" x14ac:dyDescent="0.25">
      <c r="A46" s="16">
        <v>10</v>
      </c>
      <c r="B46" s="16" t="s">
        <v>956</v>
      </c>
      <c r="C46" s="16" t="s">
        <v>2279</v>
      </c>
      <c r="D46" s="119" t="s">
        <v>1237</v>
      </c>
      <c r="E46" s="6" t="s">
        <v>102</v>
      </c>
      <c r="F46" s="6" t="s">
        <v>103</v>
      </c>
      <c r="G46" s="6" t="s">
        <v>101</v>
      </c>
      <c r="H46" s="6" t="s">
        <v>1689</v>
      </c>
      <c r="I46" s="13">
        <v>42217</v>
      </c>
      <c r="J46" s="6" t="s">
        <v>104</v>
      </c>
    </row>
    <row r="47" spans="1:16376" x14ac:dyDescent="0.25">
      <c r="A47" s="16">
        <v>11</v>
      </c>
      <c r="B47" s="16" t="s">
        <v>1401</v>
      </c>
      <c r="C47" s="16" t="s">
        <v>2279</v>
      </c>
      <c r="D47" s="205" t="s">
        <v>1403</v>
      </c>
      <c r="E47" s="6" t="s">
        <v>1404</v>
      </c>
      <c r="F47" s="6" t="s">
        <v>1405</v>
      </c>
      <c r="G47" s="6" t="s">
        <v>1406</v>
      </c>
      <c r="H47" s="6" t="s">
        <v>1689</v>
      </c>
      <c r="I47" s="13">
        <v>44197</v>
      </c>
      <c r="J47" s="6" t="s">
        <v>2127</v>
      </c>
    </row>
    <row r="48" spans="1:16376" x14ac:dyDescent="0.25">
      <c r="A48" s="16">
        <v>12</v>
      </c>
      <c r="B48" s="16" t="s">
        <v>1525</v>
      </c>
      <c r="C48" s="16" t="s">
        <v>2279</v>
      </c>
      <c r="D48" s="74" t="s">
        <v>1528</v>
      </c>
      <c r="E48" s="16" t="s">
        <v>2287</v>
      </c>
      <c r="F48" s="16" t="s">
        <v>2377</v>
      </c>
      <c r="G48" s="6" t="s">
        <v>1406</v>
      </c>
      <c r="H48" s="6" t="s">
        <v>1689</v>
      </c>
      <c r="I48" s="114">
        <v>44409</v>
      </c>
      <c r="J48" s="16" t="s">
        <v>1538</v>
      </c>
    </row>
    <row r="49" spans="1:13" x14ac:dyDescent="0.25">
      <c r="A49" s="16">
        <v>13</v>
      </c>
      <c r="B49" s="16" t="s">
        <v>1685</v>
      </c>
      <c r="C49" s="16" t="s">
        <v>2279</v>
      </c>
      <c r="D49" s="119" t="s">
        <v>1686</v>
      </c>
      <c r="E49" s="3" t="s">
        <v>1687</v>
      </c>
      <c r="F49" s="3" t="s">
        <v>1688</v>
      </c>
      <c r="G49" s="6" t="s">
        <v>1406</v>
      </c>
      <c r="H49" s="6" t="s">
        <v>1689</v>
      </c>
      <c r="I49" s="49">
        <v>43101</v>
      </c>
      <c r="J49" s="3" t="s">
        <v>2357</v>
      </c>
    </row>
    <row r="50" spans="1:13" x14ac:dyDescent="0.25">
      <c r="A50" s="16">
        <v>14</v>
      </c>
      <c r="B50" s="3" t="s">
        <v>2203</v>
      </c>
      <c r="C50" s="16" t="s">
        <v>2279</v>
      </c>
      <c r="D50" s="448" t="s">
        <v>2284</v>
      </c>
      <c r="E50" s="447" t="s">
        <v>2285</v>
      </c>
      <c r="F50" s="447" t="s">
        <v>2286</v>
      </c>
      <c r="G50" s="6" t="s">
        <v>1406</v>
      </c>
      <c r="H50" s="6" t="s">
        <v>1689</v>
      </c>
      <c r="I50" s="444">
        <v>44593</v>
      </c>
      <c r="J50" s="12" t="s">
        <v>2352</v>
      </c>
    </row>
    <row r="51" spans="1:13" ht="16.5" thickBot="1" x14ac:dyDescent="0.3">
      <c r="A51" s="333">
        <v>15</v>
      </c>
      <c r="B51" s="447" t="s">
        <v>3009</v>
      </c>
      <c r="C51" s="333" t="s">
        <v>2318</v>
      </c>
      <c r="D51" s="448" t="s">
        <v>3019</v>
      </c>
      <c r="E51" s="452" t="s">
        <v>3018</v>
      </c>
      <c r="F51" s="447" t="s">
        <v>3020</v>
      </c>
      <c r="G51" s="6" t="s">
        <v>1406</v>
      </c>
      <c r="H51" s="6" t="s">
        <v>1689</v>
      </c>
      <c r="I51" s="988">
        <v>45413</v>
      </c>
      <c r="J51" s="12" t="s">
        <v>3021</v>
      </c>
    </row>
    <row r="52" spans="1:13" ht="16.5" thickBot="1" x14ac:dyDescent="0.3">
      <c r="A52" s="1050" t="s">
        <v>127</v>
      </c>
      <c r="B52" s="1051"/>
      <c r="C52" s="1051"/>
      <c r="D52" s="1051"/>
      <c r="E52" s="1051"/>
      <c r="F52" s="1051"/>
      <c r="G52" s="1051"/>
      <c r="H52" s="1051"/>
      <c r="I52" s="1051"/>
      <c r="J52" s="1052"/>
    </row>
    <row r="53" spans="1:13" ht="15.75" customHeight="1" x14ac:dyDescent="0.25">
      <c r="A53" s="438">
        <v>1</v>
      </c>
      <c r="B53" s="476" t="s">
        <v>2883</v>
      </c>
      <c r="C53" s="421" t="s">
        <v>2293</v>
      </c>
      <c r="D53" s="432" t="s">
        <v>1204</v>
      </c>
      <c r="E53" s="882" t="s">
        <v>143</v>
      </c>
      <c r="F53" s="882" t="s">
        <v>144</v>
      </c>
      <c r="G53" s="882" t="s">
        <v>145</v>
      </c>
      <c r="H53" s="882"/>
      <c r="I53" s="436">
        <v>43447</v>
      </c>
      <c r="J53" s="882" t="s">
        <v>146</v>
      </c>
    </row>
    <row r="54" spans="1:13" x14ac:dyDescent="0.25">
      <c r="A54" s="439">
        <v>2</v>
      </c>
      <c r="B54" s="477" t="s">
        <v>1834</v>
      </c>
      <c r="C54" s="382" t="s">
        <v>1835</v>
      </c>
      <c r="D54" s="74" t="s">
        <v>1069</v>
      </c>
      <c r="E54" s="6" t="s">
        <v>133</v>
      </c>
      <c r="F54" s="6" t="s">
        <v>134</v>
      </c>
      <c r="G54" s="6" t="s">
        <v>135</v>
      </c>
      <c r="H54" s="6"/>
      <c r="I54" s="13">
        <v>42583</v>
      </c>
      <c r="J54" s="23" t="s">
        <v>136</v>
      </c>
    </row>
    <row r="55" spans="1:13" ht="18" customHeight="1" x14ac:dyDescent="0.25">
      <c r="A55" s="439">
        <v>3</v>
      </c>
      <c r="B55" s="974" t="s">
        <v>2269</v>
      </c>
      <c r="C55" s="382" t="s">
        <v>1836</v>
      </c>
      <c r="D55" s="430" t="s">
        <v>2303</v>
      </c>
      <c r="E55" s="130" t="s">
        <v>2271</v>
      </c>
      <c r="F55" s="130" t="s">
        <v>2272</v>
      </c>
      <c r="G55" s="433" t="s">
        <v>1406</v>
      </c>
      <c r="H55" s="130" t="s">
        <v>1691</v>
      </c>
      <c r="I55" s="444">
        <v>44743</v>
      </c>
      <c r="J55" s="130" t="s">
        <v>2268</v>
      </c>
    </row>
    <row r="56" spans="1:13" ht="16.5" thickBot="1" x14ac:dyDescent="0.3">
      <c r="A56" s="440">
        <v>4</v>
      </c>
      <c r="B56" s="479" t="s">
        <v>105</v>
      </c>
      <c r="C56" s="424" t="s">
        <v>1837</v>
      </c>
      <c r="D56" s="334" t="s">
        <v>1027</v>
      </c>
      <c r="E56" s="883" t="s">
        <v>106</v>
      </c>
      <c r="F56" s="883" t="s">
        <v>107</v>
      </c>
      <c r="G56" s="883" t="s">
        <v>101</v>
      </c>
      <c r="H56" s="883"/>
      <c r="I56" s="885">
        <v>42309</v>
      </c>
      <c r="J56" s="883" t="s">
        <v>108</v>
      </c>
      <c r="M56" s="130" t="s">
        <v>2120</v>
      </c>
    </row>
    <row r="57" spans="1:13" ht="16.5" thickBot="1" x14ac:dyDescent="0.3">
      <c r="A57" s="1032" t="s">
        <v>147</v>
      </c>
      <c r="B57" s="1033"/>
      <c r="C57" s="1033"/>
      <c r="D57" s="1033"/>
      <c r="E57" s="1033"/>
      <c r="F57" s="1033"/>
      <c r="G57" s="1033"/>
      <c r="H57" s="1033"/>
      <c r="I57" s="1033"/>
      <c r="J57" s="1034"/>
    </row>
    <row r="58" spans="1:13" s="518" customFormat="1" x14ac:dyDescent="0.25">
      <c r="A58" s="438">
        <v>1</v>
      </c>
      <c r="B58" s="422" t="s">
        <v>1301</v>
      </c>
      <c r="C58" s="422" t="s">
        <v>148</v>
      </c>
      <c r="D58" s="897" t="s">
        <v>1302</v>
      </c>
      <c r="E58" s="898" t="s">
        <v>1337</v>
      </c>
      <c r="F58" s="882" t="s">
        <v>1303</v>
      </c>
      <c r="G58" s="882"/>
      <c r="H58" s="882"/>
      <c r="I58" s="436">
        <v>43831</v>
      </c>
      <c r="J58" s="882" t="s">
        <v>1304</v>
      </c>
    </row>
    <row r="59" spans="1:13" s="156" customFormat="1" x14ac:dyDescent="0.25">
      <c r="A59" s="453">
        <v>2</v>
      </c>
      <c r="B59" s="383" t="s">
        <v>1833</v>
      </c>
      <c r="C59" s="424" t="s">
        <v>148</v>
      </c>
      <c r="D59" s="544" t="s">
        <v>2375</v>
      </c>
      <c r="E59" s="156" t="s">
        <v>2373</v>
      </c>
      <c r="F59" s="156" t="s">
        <v>2613</v>
      </c>
      <c r="G59" s="252"/>
      <c r="H59" s="252"/>
      <c r="I59" s="244">
        <v>44562</v>
      </c>
      <c r="J59" s="156" t="s">
        <v>2349</v>
      </c>
    </row>
    <row r="60" spans="1:13" ht="16.5" thickBot="1" x14ac:dyDescent="0.3">
      <c r="A60" s="566">
        <v>3</v>
      </c>
      <c r="B60" s="417" t="s">
        <v>1838</v>
      </c>
      <c r="C60" s="424" t="s">
        <v>148</v>
      </c>
      <c r="D60" s="544" t="s">
        <v>2374</v>
      </c>
      <c r="E60" s="483" t="s">
        <v>2372</v>
      </c>
      <c r="F60" s="156" t="s">
        <v>2379</v>
      </c>
      <c r="G60" s="156" t="s">
        <v>2380</v>
      </c>
      <c r="H60" s="156"/>
      <c r="I60" s="244">
        <v>44562</v>
      </c>
      <c r="J60" s="894" t="s">
        <v>2348</v>
      </c>
    </row>
    <row r="61" spans="1:13" ht="16.5" thickBot="1" x14ac:dyDescent="0.3">
      <c r="A61" s="1032" t="s">
        <v>953</v>
      </c>
      <c r="B61" s="1033"/>
      <c r="C61" s="1033"/>
      <c r="D61" s="1033"/>
      <c r="E61" s="1033"/>
      <c r="F61" s="1033"/>
      <c r="G61" s="1033"/>
      <c r="H61" s="1033"/>
      <c r="I61" s="1033"/>
      <c r="J61" s="1034"/>
    </row>
    <row r="62" spans="1:13" x14ac:dyDescent="0.25">
      <c r="A62" s="438">
        <v>1</v>
      </c>
      <c r="B62" s="425" t="s">
        <v>1839</v>
      </c>
      <c r="C62" s="425" t="s">
        <v>1574</v>
      </c>
      <c r="D62" s="895" t="s">
        <v>1065</v>
      </c>
      <c r="E62" s="979" t="s">
        <v>2999</v>
      </c>
      <c r="F62" s="896" t="s">
        <v>951</v>
      </c>
      <c r="G62" s="433" t="s">
        <v>483</v>
      </c>
      <c r="H62" s="433" t="s">
        <v>1631</v>
      </c>
      <c r="I62" s="435">
        <v>36557</v>
      </c>
      <c r="J62" s="433" t="s">
        <v>952</v>
      </c>
    </row>
    <row r="63" spans="1:13" x14ac:dyDescent="0.25">
      <c r="A63" s="439">
        <v>2</v>
      </c>
      <c r="B63" s="384" t="s">
        <v>2365</v>
      </c>
      <c r="C63" s="383" t="s">
        <v>1574</v>
      </c>
      <c r="D63" s="74" t="s">
        <v>1066</v>
      </c>
      <c r="E63" s="979" t="s">
        <v>3000</v>
      </c>
      <c r="F63" s="6" t="s">
        <v>364</v>
      </c>
      <c r="G63" s="6" t="s">
        <v>235</v>
      </c>
      <c r="H63" s="6" t="s">
        <v>1629</v>
      </c>
      <c r="I63" s="13">
        <v>42491</v>
      </c>
      <c r="J63" s="23" t="s">
        <v>365</v>
      </c>
    </row>
    <row r="64" spans="1:13" x14ac:dyDescent="0.25">
      <c r="A64" s="439">
        <v>3</v>
      </c>
      <c r="B64" s="487" t="s">
        <v>2967</v>
      </c>
      <c r="C64" s="387" t="s">
        <v>1574</v>
      </c>
      <c r="D64" s="117" t="s">
        <v>1078</v>
      </c>
      <c r="E64" s="27" t="s">
        <v>528</v>
      </c>
      <c r="F64" s="6" t="s">
        <v>2254</v>
      </c>
      <c r="G64" s="27" t="s">
        <v>235</v>
      </c>
      <c r="H64" s="27" t="s">
        <v>1631</v>
      </c>
      <c r="I64" s="163">
        <v>41244</v>
      </c>
      <c r="J64" s="27" t="s">
        <v>530</v>
      </c>
    </row>
    <row r="65" spans="1:10" ht="16.5" thickBot="1" x14ac:dyDescent="0.3">
      <c r="A65" s="440">
        <v>4</v>
      </c>
      <c r="B65" s="487" t="s">
        <v>1840</v>
      </c>
      <c r="C65" s="423" t="s">
        <v>1574</v>
      </c>
      <c r="D65" s="888" t="s">
        <v>245</v>
      </c>
      <c r="E65" s="883" t="s">
        <v>246</v>
      </c>
      <c r="F65" s="889" t="s">
        <v>529</v>
      </c>
      <c r="G65" s="883" t="s">
        <v>274</v>
      </c>
      <c r="H65" s="883" t="s">
        <v>1629</v>
      </c>
      <c r="I65" s="885">
        <v>42779</v>
      </c>
      <c r="J65" s="886" t="s">
        <v>248</v>
      </c>
    </row>
    <row r="66" spans="1:10" ht="16.5" thickBot="1" x14ac:dyDescent="0.3">
      <c r="A66" s="1035" t="s">
        <v>2026</v>
      </c>
      <c r="B66" s="1036"/>
      <c r="C66" s="1036"/>
      <c r="D66" s="1036"/>
      <c r="E66" s="1036"/>
      <c r="F66" s="1036"/>
      <c r="G66" s="1036"/>
      <c r="H66" s="1036"/>
      <c r="I66" s="1036"/>
      <c r="J66" s="1037"/>
    </row>
    <row r="67" spans="1:10" ht="15" customHeight="1" x14ac:dyDescent="0.25">
      <c r="A67" s="438">
        <v>1</v>
      </c>
      <c r="B67" s="565" t="s">
        <v>2364</v>
      </c>
      <c r="C67" s="418" t="s">
        <v>1841</v>
      </c>
      <c r="D67" s="890" t="s">
        <v>1111</v>
      </c>
      <c r="E67" s="979" t="s">
        <v>3006</v>
      </c>
      <c r="F67" s="892" t="s">
        <v>433</v>
      </c>
      <c r="G67" s="891" t="s">
        <v>2511</v>
      </c>
      <c r="H67" s="891" t="s">
        <v>1631</v>
      </c>
      <c r="I67" s="893">
        <v>41122</v>
      </c>
      <c r="J67" s="891" t="s">
        <v>434</v>
      </c>
    </row>
    <row r="68" spans="1:10" ht="16.5" thickBot="1" x14ac:dyDescent="0.3">
      <c r="A68" s="440">
        <v>2</v>
      </c>
      <c r="B68" s="487" t="s">
        <v>2367</v>
      </c>
      <c r="C68" s="420" t="s">
        <v>1841</v>
      </c>
      <c r="D68" s="334" t="s">
        <v>1113</v>
      </c>
      <c r="E68" s="980" t="s">
        <v>3007</v>
      </c>
      <c r="F68" s="884" t="s">
        <v>443</v>
      </c>
      <c r="G68" s="883" t="s">
        <v>2511</v>
      </c>
      <c r="H68" s="883" t="s">
        <v>1629</v>
      </c>
      <c r="I68" s="885">
        <v>42186</v>
      </c>
      <c r="J68" s="886" t="s">
        <v>444</v>
      </c>
    </row>
    <row r="69" spans="1:10" ht="16.5" thickBot="1" x14ac:dyDescent="0.3">
      <c r="A69" s="1038" t="s">
        <v>1876</v>
      </c>
      <c r="B69" s="1039"/>
      <c r="C69" s="1039"/>
      <c r="D69" s="1039"/>
      <c r="E69" s="1039"/>
      <c r="F69" s="1039"/>
      <c r="G69" s="1039"/>
      <c r="H69" s="1039"/>
      <c r="I69" s="1039"/>
      <c r="J69" s="1040"/>
    </row>
    <row r="70" spans="1:10" x14ac:dyDescent="0.25">
      <c r="A70" s="443">
        <v>1</v>
      </c>
      <c r="B70" s="481" t="s">
        <v>226</v>
      </c>
      <c r="C70" s="418" t="s">
        <v>227</v>
      </c>
      <c r="D70" s="432" t="s">
        <v>1239</v>
      </c>
      <c r="E70" s="887" t="s">
        <v>228</v>
      </c>
      <c r="F70" s="882" t="s">
        <v>229</v>
      </c>
      <c r="G70" s="882" t="s">
        <v>230</v>
      </c>
      <c r="H70" s="882" t="s">
        <v>1629</v>
      </c>
      <c r="I70" s="436">
        <v>43586</v>
      </c>
      <c r="J70" s="882" t="s">
        <v>231</v>
      </c>
    </row>
    <row r="71" spans="1:10" x14ac:dyDescent="0.25">
      <c r="A71" s="443">
        <v>3</v>
      </c>
      <c r="B71" s="384" t="s">
        <v>1879</v>
      </c>
      <c r="C71" s="384" t="s">
        <v>239</v>
      </c>
      <c r="D71" s="429" t="s">
        <v>1803</v>
      </c>
      <c r="E71" s="979" t="s">
        <v>3001</v>
      </c>
      <c r="F71" s="344" t="s">
        <v>2501</v>
      </c>
      <c r="G71" s="344" t="s">
        <v>1757</v>
      </c>
      <c r="H71" s="3" t="s">
        <v>1629</v>
      </c>
      <c r="I71" s="49">
        <v>44531</v>
      </c>
      <c r="J71" s="3" t="s">
        <v>2231</v>
      </c>
    </row>
    <row r="72" spans="1:10" x14ac:dyDescent="0.25">
      <c r="A72" s="443">
        <v>5</v>
      </c>
      <c r="B72" s="384" t="s">
        <v>109</v>
      </c>
      <c r="C72" s="384" t="s">
        <v>1881</v>
      </c>
      <c r="D72" s="74" t="s">
        <v>1165</v>
      </c>
      <c r="E72" s="6" t="s">
        <v>110</v>
      </c>
      <c r="F72" s="6" t="s">
        <v>111</v>
      </c>
      <c r="G72" s="6" t="s">
        <v>101</v>
      </c>
      <c r="H72" s="6" t="s">
        <v>1690</v>
      </c>
      <c r="I72" s="13">
        <v>42309</v>
      </c>
      <c r="J72" s="6" t="s">
        <v>112</v>
      </c>
    </row>
    <row r="73" spans="1:10" ht="16.5" customHeight="1" x14ac:dyDescent="0.25">
      <c r="A73" s="442">
        <v>6</v>
      </c>
      <c r="B73" s="391" t="s">
        <v>1882</v>
      </c>
      <c r="C73" s="391" t="s">
        <v>2675</v>
      </c>
      <c r="D73" s="117" t="s">
        <v>1076</v>
      </c>
      <c r="E73" s="27" t="s">
        <v>183</v>
      </c>
      <c r="F73" s="162" t="s">
        <v>184</v>
      </c>
      <c r="G73" s="27" t="s">
        <v>185</v>
      </c>
      <c r="H73" s="27" t="s">
        <v>1631</v>
      </c>
      <c r="I73" s="163">
        <v>40483</v>
      </c>
      <c r="J73" s="27" t="s">
        <v>186</v>
      </c>
    </row>
    <row r="74" spans="1:10" x14ac:dyDescent="0.25">
      <c r="A74" s="443">
        <v>7</v>
      </c>
      <c r="B74" s="397" t="s">
        <v>1884</v>
      </c>
      <c r="C74" s="391" t="s">
        <v>2675</v>
      </c>
      <c r="D74" s="117" t="s">
        <v>1217</v>
      </c>
      <c r="E74" s="27" t="s">
        <v>166</v>
      </c>
      <c r="F74" s="162" t="s">
        <v>621</v>
      </c>
      <c r="G74" s="27" t="s">
        <v>622</v>
      </c>
      <c r="H74" s="27" t="s">
        <v>1631</v>
      </c>
      <c r="I74" s="163">
        <v>40763</v>
      </c>
      <c r="J74" s="27" t="s">
        <v>623</v>
      </c>
    </row>
    <row r="75" spans="1:10" x14ac:dyDescent="0.25">
      <c r="A75" s="442">
        <v>8</v>
      </c>
      <c r="B75" s="384" t="s">
        <v>1335</v>
      </c>
      <c r="C75" s="391" t="s">
        <v>2675</v>
      </c>
      <c r="D75" s="74" t="s">
        <v>1080</v>
      </c>
      <c r="E75" s="16" t="s">
        <v>935</v>
      </c>
      <c r="F75" s="16" t="s">
        <v>936</v>
      </c>
      <c r="G75" s="16" t="s">
        <v>175</v>
      </c>
      <c r="H75" s="16" t="s">
        <v>1629</v>
      </c>
      <c r="I75" s="114">
        <v>43132</v>
      </c>
      <c r="J75" s="16" t="s">
        <v>937</v>
      </c>
    </row>
    <row r="76" spans="1:10" x14ac:dyDescent="0.25">
      <c r="A76" s="443">
        <v>9</v>
      </c>
      <c r="B76" s="390" t="s">
        <v>1711</v>
      </c>
      <c r="C76" s="391" t="s">
        <v>2675</v>
      </c>
      <c r="D76" s="74" t="s">
        <v>1704</v>
      </c>
      <c r="E76" s="315" t="s">
        <v>1705</v>
      </c>
      <c r="F76" s="315" t="s">
        <v>1706</v>
      </c>
      <c r="G76" s="16" t="s">
        <v>190</v>
      </c>
      <c r="H76" s="16" t="s">
        <v>1629</v>
      </c>
      <c r="I76" s="114">
        <v>44440</v>
      </c>
      <c r="J76" s="3" t="s">
        <v>1715</v>
      </c>
    </row>
    <row r="77" spans="1:10" x14ac:dyDescent="0.25">
      <c r="A77" s="453">
        <v>10</v>
      </c>
      <c r="B77" s="417" t="s">
        <v>639</v>
      </c>
      <c r="C77" s="482" t="s">
        <v>2675</v>
      </c>
      <c r="D77" s="880" t="s">
        <v>1219</v>
      </c>
      <c r="E77" s="333" t="s">
        <v>640</v>
      </c>
      <c r="F77" s="333" t="s">
        <v>641</v>
      </c>
      <c r="G77" s="333" t="s">
        <v>622</v>
      </c>
      <c r="H77" s="333" t="s">
        <v>1629</v>
      </c>
      <c r="I77" s="335">
        <v>43132</v>
      </c>
      <c r="J77" s="333" t="s">
        <v>642</v>
      </c>
    </row>
    <row r="78" spans="1:10" x14ac:dyDescent="0.25">
      <c r="A78" s="970">
        <v>11</v>
      </c>
      <c r="B78" s="965" t="s">
        <v>2956</v>
      </c>
      <c r="C78" s="966" t="s">
        <v>2675</v>
      </c>
      <c r="D78" s="967"/>
      <c r="E78" s="968" t="s">
        <v>2958</v>
      </c>
      <c r="F78" s="969" t="s">
        <v>2960</v>
      </c>
      <c r="G78" s="968" t="s">
        <v>2962</v>
      </c>
      <c r="H78" s="962" t="s">
        <v>2234</v>
      </c>
      <c r="I78" s="588"/>
      <c r="J78" s="581"/>
    </row>
    <row r="79" spans="1:10" ht="16.5" thickBot="1" x14ac:dyDescent="0.3">
      <c r="A79" s="970">
        <v>12</v>
      </c>
      <c r="B79" s="965" t="s">
        <v>2957</v>
      </c>
      <c r="C79" s="966" t="s">
        <v>2675</v>
      </c>
      <c r="D79" s="967"/>
      <c r="E79" s="968" t="s">
        <v>2959</v>
      </c>
      <c r="F79" s="969" t="s">
        <v>2961</v>
      </c>
      <c r="G79" s="968" t="s">
        <v>2962</v>
      </c>
      <c r="H79" s="962" t="s">
        <v>2234</v>
      </c>
      <c r="I79" s="588"/>
      <c r="J79" s="581"/>
    </row>
    <row r="80" spans="1:10" ht="16.5" thickBot="1" x14ac:dyDescent="0.3">
      <c r="A80" s="993" t="s">
        <v>151</v>
      </c>
      <c r="B80" s="994"/>
      <c r="C80" s="994"/>
      <c r="D80" s="994"/>
      <c r="E80" s="994"/>
      <c r="F80" s="994"/>
      <c r="G80" s="994"/>
      <c r="H80" s="994"/>
      <c r="I80" s="994"/>
      <c r="J80" s="995"/>
    </row>
    <row r="81" spans="1:10" x14ac:dyDescent="0.25">
      <c r="A81" s="499">
        <v>4</v>
      </c>
      <c r="B81" s="391" t="s">
        <v>1847</v>
      </c>
      <c r="C81" s="382" t="s">
        <v>1581</v>
      </c>
      <c r="D81" s="117" t="s">
        <v>1068</v>
      </c>
      <c r="E81" s="130" t="s">
        <v>3003</v>
      </c>
      <c r="F81" s="31" t="s">
        <v>158</v>
      </c>
      <c r="G81" s="12" t="s">
        <v>155</v>
      </c>
      <c r="H81" s="12" t="s">
        <v>1631</v>
      </c>
      <c r="I81" s="32">
        <v>41119</v>
      </c>
      <c r="J81" s="6" t="s">
        <v>159</v>
      </c>
    </row>
    <row r="82" spans="1:10" x14ac:dyDescent="0.25">
      <c r="A82" s="439">
        <v>5</v>
      </c>
      <c r="B82" s="480" t="s">
        <v>2672</v>
      </c>
      <c r="C82" s="420" t="s">
        <v>2671</v>
      </c>
      <c r="D82" s="119" t="s">
        <v>1557</v>
      </c>
      <c r="E82" s="6" t="s">
        <v>233</v>
      </c>
      <c r="F82" s="6" t="s">
        <v>234</v>
      </c>
      <c r="G82" s="6" t="s">
        <v>1508</v>
      </c>
      <c r="H82" s="6" t="s">
        <v>1629</v>
      </c>
      <c r="I82" s="13">
        <v>42491</v>
      </c>
      <c r="J82" s="23" t="s">
        <v>236</v>
      </c>
    </row>
    <row r="83" spans="1:10" x14ac:dyDescent="0.25">
      <c r="A83" s="499">
        <v>6</v>
      </c>
      <c r="B83" s="391" t="s">
        <v>1850</v>
      </c>
      <c r="C83" s="391" t="s">
        <v>1851</v>
      </c>
      <c r="D83" s="117" t="s">
        <v>1067</v>
      </c>
      <c r="E83" s="12" t="s">
        <v>716</v>
      </c>
      <c r="F83" s="12" t="s">
        <v>154</v>
      </c>
      <c r="G83" s="12" t="s">
        <v>1242</v>
      </c>
      <c r="H83" s="12" t="s">
        <v>1631</v>
      </c>
      <c r="I83" s="114">
        <v>35038</v>
      </c>
      <c r="J83" s="16" t="s">
        <v>156</v>
      </c>
    </row>
    <row r="84" spans="1:10" x14ac:dyDescent="0.25">
      <c r="A84" s="499">
        <v>7</v>
      </c>
      <c r="B84" s="391" t="s">
        <v>3005</v>
      </c>
      <c r="C84" s="391" t="s">
        <v>2363</v>
      </c>
      <c r="D84" s="74" t="s">
        <v>1077</v>
      </c>
      <c r="E84" s="130" t="s">
        <v>3004</v>
      </c>
      <c r="F84" s="6" t="s">
        <v>189</v>
      </c>
      <c r="G84" s="6" t="s">
        <v>190</v>
      </c>
      <c r="H84" s="6" t="s">
        <v>1629</v>
      </c>
      <c r="I84" s="13">
        <v>42748</v>
      </c>
      <c r="J84" s="23" t="s">
        <v>191</v>
      </c>
    </row>
    <row r="85" spans="1:10" ht="16.5" thickBot="1" x14ac:dyDescent="0.3">
      <c r="A85" s="440">
        <v>8</v>
      </c>
      <c r="B85" s="482" t="s">
        <v>1853</v>
      </c>
      <c r="C85" s="482" t="s">
        <v>1583</v>
      </c>
      <c r="D85" s="334" t="s">
        <v>1074</v>
      </c>
      <c r="E85" s="883" t="s">
        <v>168</v>
      </c>
      <c r="F85" s="883" t="s">
        <v>169</v>
      </c>
      <c r="G85" s="883" t="s">
        <v>170</v>
      </c>
      <c r="H85" s="883" t="s">
        <v>1629</v>
      </c>
      <c r="I85" s="885">
        <v>42780</v>
      </c>
      <c r="J85" s="886" t="s">
        <v>171</v>
      </c>
    </row>
    <row r="86" spans="1:10" x14ac:dyDescent="0.25">
      <c r="A86" s="999" t="s">
        <v>3028</v>
      </c>
      <c r="B86" s="1000"/>
      <c r="C86" s="1000"/>
      <c r="D86" s="1000"/>
      <c r="E86" s="1000"/>
      <c r="F86" s="1000"/>
      <c r="G86" s="1000"/>
      <c r="H86" s="1000"/>
      <c r="I86" s="1000"/>
      <c r="J86" s="1001"/>
    </row>
    <row r="87" spans="1:10" s="157" customFormat="1" x14ac:dyDescent="0.25">
      <c r="A87" s="499">
        <v>1</v>
      </c>
      <c r="B87" s="392" t="s">
        <v>2412</v>
      </c>
      <c r="C87" s="314" t="s">
        <v>3029</v>
      </c>
      <c r="D87" s="578" t="s">
        <v>2413</v>
      </c>
      <c r="E87" s="392" t="s">
        <v>2414</v>
      </c>
      <c r="F87" s="392" t="s">
        <v>2415</v>
      </c>
      <c r="G87" s="392" t="s">
        <v>2416</v>
      </c>
      <c r="H87" s="392" t="s">
        <v>1691</v>
      </c>
      <c r="I87" s="579">
        <v>44958</v>
      </c>
      <c r="J87" s="469" t="s">
        <v>2417</v>
      </c>
    </row>
    <row r="88" spans="1:10" s="157" customFormat="1" x14ac:dyDescent="0.25">
      <c r="A88" s="438">
        <v>2</v>
      </c>
      <c r="B88" s="418" t="s">
        <v>124</v>
      </c>
      <c r="C88" s="419" t="s">
        <v>3030</v>
      </c>
      <c r="D88" s="432" t="s">
        <v>1028</v>
      </c>
      <c r="E88" s="433" t="s">
        <v>17</v>
      </c>
      <c r="F88" s="434" t="s">
        <v>125</v>
      </c>
      <c r="G88" s="433" t="s">
        <v>101</v>
      </c>
      <c r="H88" s="433" t="s">
        <v>1690</v>
      </c>
      <c r="I88" s="435">
        <v>41334</v>
      </c>
      <c r="J88" s="433" t="s">
        <v>126</v>
      </c>
    </row>
    <row r="89" spans="1:10" s="157" customFormat="1" x14ac:dyDescent="0.25">
      <c r="A89" s="438">
        <v>3</v>
      </c>
      <c r="B89" s="383" t="s">
        <v>1181</v>
      </c>
      <c r="C89" s="383" t="s">
        <v>3031</v>
      </c>
      <c r="D89" s="205" t="s">
        <v>1230</v>
      </c>
      <c r="E89" s="30" t="s">
        <v>188</v>
      </c>
      <c r="F89" s="30" t="s">
        <v>1229</v>
      </c>
      <c r="G89" s="6" t="s">
        <v>101</v>
      </c>
      <c r="H89" s="6" t="s">
        <v>1690</v>
      </c>
      <c r="I89" s="190" t="s">
        <v>1235</v>
      </c>
      <c r="J89" s="6" t="s">
        <v>1289</v>
      </c>
    </row>
    <row r="90" spans="1:10" s="157" customFormat="1" x14ac:dyDescent="0.25">
      <c r="A90" s="499">
        <v>4</v>
      </c>
      <c r="B90" s="383" t="s">
        <v>1182</v>
      </c>
      <c r="C90" s="383" t="s">
        <v>3032</v>
      </c>
      <c r="D90" s="205" t="s">
        <v>1203</v>
      </c>
      <c r="E90" s="30" t="s">
        <v>1231</v>
      </c>
      <c r="F90" s="30" t="s">
        <v>1232</v>
      </c>
      <c r="G90" s="6" t="s">
        <v>101</v>
      </c>
      <c r="H90" s="6" t="s">
        <v>1690</v>
      </c>
      <c r="I90" s="190" t="s">
        <v>1235</v>
      </c>
      <c r="J90" s="6" t="s">
        <v>1398</v>
      </c>
    </row>
    <row r="91" spans="1:10" s="157" customFormat="1" x14ac:dyDescent="0.25">
      <c r="A91" s="438">
        <v>5</v>
      </c>
      <c r="B91" s="449" t="s">
        <v>2115</v>
      </c>
      <c r="C91" s="16" t="s">
        <v>3033</v>
      </c>
      <c r="D91" s="430" t="s">
        <v>2168</v>
      </c>
      <c r="E91" s="130" t="s">
        <v>2169</v>
      </c>
      <c r="F91" s="130" t="s">
        <v>2170</v>
      </c>
      <c r="G91" s="6" t="s">
        <v>101</v>
      </c>
      <c r="H91" s="6" t="s">
        <v>1690</v>
      </c>
      <c r="I91" s="444">
        <v>44593</v>
      </c>
      <c r="J91" s="9" t="s">
        <v>2171</v>
      </c>
    </row>
    <row r="92" spans="1:10" s="157" customFormat="1" x14ac:dyDescent="0.25">
      <c r="A92" s="438">
        <v>6</v>
      </c>
      <c r="B92" s="389" t="s">
        <v>1844</v>
      </c>
      <c r="C92" s="388" t="s">
        <v>3034</v>
      </c>
      <c r="D92" s="74" t="s">
        <v>1072</v>
      </c>
      <c r="E92" s="6" t="s">
        <v>411</v>
      </c>
      <c r="F92" s="6" t="s">
        <v>412</v>
      </c>
      <c r="G92" s="6" t="s">
        <v>274</v>
      </c>
      <c r="H92" s="6" t="s">
        <v>1631</v>
      </c>
      <c r="I92" s="13">
        <v>42736</v>
      </c>
      <c r="J92" s="23" t="s">
        <v>413</v>
      </c>
    </row>
    <row r="93" spans="1:10" s="157" customFormat="1" x14ac:dyDescent="0.25">
      <c r="A93" s="499">
        <v>7</v>
      </c>
      <c r="B93" s="396" t="s">
        <v>1880</v>
      </c>
      <c r="C93" s="383" t="s">
        <v>3035</v>
      </c>
      <c r="D93" s="119" t="s">
        <v>1057</v>
      </c>
      <c r="E93" s="130" t="s">
        <v>3002</v>
      </c>
      <c r="F93" s="30" t="s">
        <v>320</v>
      </c>
      <c r="G93" s="30" t="s">
        <v>274</v>
      </c>
      <c r="H93" s="30" t="s">
        <v>1631</v>
      </c>
      <c r="I93" s="32">
        <v>41366</v>
      </c>
      <c r="J93" s="30" t="s">
        <v>321</v>
      </c>
    </row>
    <row r="94" spans="1:10" s="157" customFormat="1" ht="16.5" thickBot="1" x14ac:dyDescent="0.3">
      <c r="A94" s="910">
        <v>8</v>
      </c>
      <c r="B94" s="130" t="s">
        <v>2638</v>
      </c>
      <c r="C94" s="1002" t="s">
        <v>3036</v>
      </c>
      <c r="D94" s="1003" t="s">
        <v>2640</v>
      </c>
      <c r="E94" s="130" t="s">
        <v>2641</v>
      </c>
      <c r="F94" s="130" t="s">
        <v>2642</v>
      </c>
      <c r="G94" s="1004" t="s">
        <v>2643</v>
      </c>
      <c r="H94" s="1004" t="s">
        <v>1629</v>
      </c>
      <c r="I94" s="444">
        <v>45200</v>
      </c>
      <c r="J94" s="449" t="s">
        <v>2665</v>
      </c>
    </row>
    <row r="95" spans="1:10" ht="16.5" thickBot="1" x14ac:dyDescent="0.3">
      <c r="A95" s="1053" t="s">
        <v>1854</v>
      </c>
      <c r="B95" s="1054"/>
      <c r="C95" s="1054"/>
      <c r="D95" s="441"/>
      <c r="E95" s="441"/>
      <c r="F95" s="441"/>
      <c r="G95" s="441"/>
      <c r="H95" s="441"/>
      <c r="I95" s="441"/>
      <c r="J95" s="441"/>
    </row>
    <row r="96" spans="1:10" x14ac:dyDescent="0.25">
      <c r="A96" s="438">
        <v>1</v>
      </c>
      <c r="B96" s="394" t="s">
        <v>1859</v>
      </c>
      <c r="C96" s="394" t="s">
        <v>1860</v>
      </c>
      <c r="D96" s="74" t="s">
        <v>1701</v>
      </c>
      <c r="E96" s="18" t="s">
        <v>166</v>
      </c>
      <c r="F96" s="31" t="s">
        <v>1812</v>
      </c>
      <c r="G96" s="30" t="s">
        <v>185</v>
      </c>
      <c r="H96" s="30" t="s">
        <v>1629</v>
      </c>
      <c r="I96" s="13">
        <v>42415</v>
      </c>
      <c r="J96" s="16" t="s">
        <v>1619</v>
      </c>
    </row>
    <row r="97" spans="1:10" x14ac:dyDescent="0.25">
      <c r="A97" s="438">
        <v>2</v>
      </c>
      <c r="B97" s="384" t="s">
        <v>1469</v>
      </c>
      <c r="C97" s="384" t="s">
        <v>1861</v>
      </c>
      <c r="D97" s="74" t="s">
        <v>961</v>
      </c>
      <c r="E97" s="16" t="s">
        <v>861</v>
      </c>
      <c r="F97" s="16" t="s">
        <v>962</v>
      </c>
      <c r="G97" s="16" t="s">
        <v>2030</v>
      </c>
      <c r="H97" s="16" t="s">
        <v>1629</v>
      </c>
      <c r="I97" s="114">
        <v>44070</v>
      </c>
      <c r="J97" s="16" t="s">
        <v>967</v>
      </c>
    </row>
    <row r="98" spans="1:10" x14ac:dyDescent="0.25">
      <c r="A98" s="438">
        <v>3</v>
      </c>
      <c r="B98" s="403" t="s">
        <v>2303</v>
      </c>
      <c r="C98" s="130" t="s">
        <v>2027</v>
      </c>
      <c r="D98" s="403" t="s">
        <v>2303</v>
      </c>
      <c r="E98" s="403" t="s">
        <v>2303</v>
      </c>
      <c r="F98" s="403" t="s">
        <v>2303</v>
      </c>
      <c r="G98" s="403" t="s">
        <v>2303</v>
      </c>
      <c r="H98" s="403" t="s">
        <v>2303</v>
      </c>
      <c r="I98" s="403" t="s">
        <v>2303</v>
      </c>
      <c r="J98" s="403" t="s">
        <v>2303</v>
      </c>
    </row>
    <row r="99" spans="1:10" x14ac:dyDescent="0.25">
      <c r="A99" s="438">
        <v>4</v>
      </c>
      <c r="B99" s="390" t="s">
        <v>1862</v>
      </c>
      <c r="C99" s="390" t="s">
        <v>1863</v>
      </c>
      <c r="D99" s="318" t="s">
        <v>1728</v>
      </c>
      <c r="E99" s="16" t="s">
        <v>1649</v>
      </c>
      <c r="F99" s="16" t="s">
        <v>1650</v>
      </c>
      <c r="G99" s="16" t="s">
        <v>1651</v>
      </c>
      <c r="H99" s="89" t="s">
        <v>1629</v>
      </c>
      <c r="I99" s="114">
        <v>44317</v>
      </c>
      <c r="J99" s="16" t="s">
        <v>1620</v>
      </c>
    </row>
    <row r="100" spans="1:10" x14ac:dyDescent="0.25">
      <c r="A100" s="438">
        <v>5</v>
      </c>
      <c r="B100" s="384" t="s">
        <v>1864</v>
      </c>
      <c r="C100" s="384" t="s">
        <v>1865</v>
      </c>
      <c r="D100" s="74" t="s">
        <v>1681</v>
      </c>
      <c r="E100" s="3" t="s">
        <v>2028</v>
      </c>
      <c r="F100" s="3" t="s">
        <v>1682</v>
      </c>
      <c r="G100" s="3" t="s">
        <v>1683</v>
      </c>
      <c r="H100" s="6" t="s">
        <v>1629</v>
      </c>
      <c r="I100" s="13">
        <v>44409</v>
      </c>
      <c r="J100" s="16" t="s">
        <v>1621</v>
      </c>
    </row>
    <row r="101" spans="1:10" x14ac:dyDescent="0.25">
      <c r="A101" s="438">
        <v>6</v>
      </c>
      <c r="B101" s="384" t="s">
        <v>1866</v>
      </c>
      <c r="C101" s="384" t="s">
        <v>1867</v>
      </c>
      <c r="D101" s="119" t="s">
        <v>1206</v>
      </c>
      <c r="E101" s="16" t="s">
        <v>964</v>
      </c>
      <c r="F101" s="194" t="s">
        <v>1208</v>
      </c>
      <c r="G101" s="16" t="s">
        <v>2029</v>
      </c>
      <c r="H101" s="16" t="s">
        <v>1629</v>
      </c>
      <c r="I101" s="114">
        <v>44070</v>
      </c>
      <c r="J101" s="16" t="s">
        <v>965</v>
      </c>
    </row>
    <row r="102" spans="1:10" x14ac:dyDescent="0.25">
      <c r="A102" s="438">
        <v>7</v>
      </c>
      <c r="B102" s="384" t="s">
        <v>1893</v>
      </c>
      <c r="C102" s="395" t="s">
        <v>2747</v>
      </c>
      <c r="D102" s="74" t="s">
        <v>1084</v>
      </c>
      <c r="E102" s="130" t="s">
        <v>2114</v>
      </c>
      <c r="F102" s="16" t="s">
        <v>223</v>
      </c>
      <c r="G102" s="16" t="s">
        <v>224</v>
      </c>
      <c r="H102" s="16" t="s">
        <v>1629</v>
      </c>
      <c r="I102" s="114">
        <v>43197</v>
      </c>
      <c r="J102" s="16" t="s">
        <v>225</v>
      </c>
    </row>
    <row r="103" spans="1:10" x14ac:dyDescent="0.25">
      <c r="A103" s="438">
        <v>8</v>
      </c>
      <c r="B103" s="421" t="s">
        <v>1896</v>
      </c>
      <c r="C103" s="396" t="s">
        <v>1869</v>
      </c>
      <c r="D103" s="117" t="s">
        <v>799</v>
      </c>
      <c r="E103" s="12" t="s">
        <v>800</v>
      </c>
      <c r="F103" s="12" t="s">
        <v>801</v>
      </c>
      <c r="G103" s="12" t="s">
        <v>802</v>
      </c>
      <c r="H103" s="12" t="s">
        <v>1629</v>
      </c>
      <c r="I103" s="165">
        <v>43922</v>
      </c>
      <c r="J103" s="12" t="s">
        <v>803</v>
      </c>
    </row>
    <row r="104" spans="1:10" x14ac:dyDescent="0.25">
      <c r="A104" s="438">
        <v>9</v>
      </c>
      <c r="B104" s="384" t="s">
        <v>1870</v>
      </c>
      <c r="C104" s="391" t="s">
        <v>1871</v>
      </c>
      <c r="D104" s="74" t="s">
        <v>1079</v>
      </c>
      <c r="E104" s="452" t="s">
        <v>3008</v>
      </c>
      <c r="F104" s="16" t="s">
        <v>195</v>
      </c>
      <c r="G104" s="16" t="s">
        <v>2491</v>
      </c>
      <c r="H104" s="16" t="s">
        <v>1629</v>
      </c>
      <c r="I104" s="114">
        <v>43132</v>
      </c>
      <c r="J104" s="16" t="s">
        <v>196</v>
      </c>
    </row>
    <row r="105" spans="1:10" x14ac:dyDescent="0.25">
      <c r="A105" s="438">
        <v>10</v>
      </c>
      <c r="B105" s="403" t="s">
        <v>2303</v>
      </c>
      <c r="C105" s="382" t="s">
        <v>2302</v>
      </c>
      <c r="D105" s="403" t="s">
        <v>2303</v>
      </c>
      <c r="E105" s="403" t="s">
        <v>2303</v>
      </c>
      <c r="F105" s="403" t="s">
        <v>2303</v>
      </c>
      <c r="G105" s="403" t="s">
        <v>2303</v>
      </c>
      <c r="H105" s="403" t="s">
        <v>2303</v>
      </c>
      <c r="I105" s="403" t="s">
        <v>2303</v>
      </c>
      <c r="J105" s="403" t="s">
        <v>2303</v>
      </c>
    </row>
    <row r="106" spans="1:10" ht="17.25" customHeight="1" x14ac:dyDescent="0.25">
      <c r="A106" s="438">
        <v>11</v>
      </c>
      <c r="B106" s="542" t="s">
        <v>2322</v>
      </c>
      <c r="C106" s="193" t="s">
        <v>2673</v>
      </c>
      <c r="D106" s="544" t="s">
        <v>2332</v>
      </c>
      <c r="E106" s="193" t="s">
        <v>2324</v>
      </c>
      <c r="F106" s="193" t="s">
        <v>2323</v>
      </c>
      <c r="G106" s="469" t="s">
        <v>2333</v>
      </c>
      <c r="H106" s="469" t="s">
        <v>1629</v>
      </c>
      <c r="I106" s="568">
        <v>44866</v>
      </c>
      <c r="J106" s="12" t="s">
        <v>2355</v>
      </c>
    </row>
    <row r="107" spans="1:10" ht="17.25" customHeight="1" x14ac:dyDescent="0.25">
      <c r="A107" s="438">
        <v>12</v>
      </c>
      <c r="B107" s="384" t="s">
        <v>1872</v>
      </c>
      <c r="C107" s="384" t="s">
        <v>1873</v>
      </c>
      <c r="D107" s="119" t="s">
        <v>1207</v>
      </c>
      <c r="E107" s="16" t="s">
        <v>966</v>
      </c>
      <c r="F107" s="194" t="s">
        <v>1209</v>
      </c>
      <c r="G107" s="16" t="s">
        <v>155</v>
      </c>
      <c r="H107" s="16" t="s">
        <v>1629</v>
      </c>
      <c r="I107" s="114">
        <v>44070</v>
      </c>
      <c r="J107" s="16" t="s">
        <v>963</v>
      </c>
    </row>
    <row r="108" spans="1:10" ht="16.5" thickBot="1" x14ac:dyDescent="0.3">
      <c r="A108" s="438">
        <v>13</v>
      </c>
      <c r="B108" s="911" t="s">
        <v>1794</v>
      </c>
      <c r="C108" s="912" t="s">
        <v>1874</v>
      </c>
      <c r="D108" s="430" t="s">
        <v>2031</v>
      </c>
      <c r="E108" s="316" t="s">
        <v>1797</v>
      </c>
      <c r="F108" s="130" t="s">
        <v>2032</v>
      </c>
      <c r="G108" s="130" t="s">
        <v>2030</v>
      </c>
      <c r="H108" s="130" t="s">
        <v>1629</v>
      </c>
      <c r="I108" s="444">
        <v>44593</v>
      </c>
      <c r="J108" s="913" t="s">
        <v>2033</v>
      </c>
    </row>
    <row r="109" spans="1:10" ht="16.5" thickBot="1" x14ac:dyDescent="0.3">
      <c r="A109" s="1038" t="s">
        <v>2893</v>
      </c>
      <c r="B109" s="1039"/>
      <c r="C109" s="1039"/>
      <c r="D109" s="1039"/>
      <c r="E109" s="1039"/>
      <c r="F109" s="1039"/>
      <c r="G109" s="1039"/>
      <c r="H109" s="1039"/>
      <c r="I109" s="1039"/>
      <c r="J109" s="1040"/>
    </row>
    <row r="110" spans="1:10" ht="16.5" thickBot="1" x14ac:dyDescent="0.3">
      <c r="A110" s="611">
        <v>1</v>
      </c>
      <c r="B110" s="989" t="s">
        <v>2897</v>
      </c>
      <c r="C110" s="990" t="s">
        <v>942</v>
      </c>
      <c r="D110" s="464" t="s">
        <v>2894</v>
      </c>
      <c r="E110" s="315" t="s">
        <v>2898</v>
      </c>
      <c r="F110" s="314" t="s">
        <v>2895</v>
      </c>
      <c r="G110" s="314" t="s">
        <v>2896</v>
      </c>
      <c r="H110" s="314" t="s">
        <v>2899</v>
      </c>
      <c r="I110" s="991">
        <v>45383</v>
      </c>
      <c r="J110" s="469" t="s">
        <v>2900</v>
      </c>
    </row>
    <row r="111" spans="1:10" ht="16.5" thickBot="1" x14ac:dyDescent="0.3">
      <c r="A111" s="1038" t="s">
        <v>2304</v>
      </c>
      <c r="B111" s="1039"/>
      <c r="C111" s="1039"/>
      <c r="D111" s="1039"/>
      <c r="E111" s="1039"/>
      <c r="F111" s="1039"/>
      <c r="G111" s="1039"/>
      <c r="H111" s="1039"/>
      <c r="I111" s="1039"/>
      <c r="J111" s="1040"/>
    </row>
    <row r="112" spans="1:10" x14ac:dyDescent="0.25">
      <c r="A112" s="498">
        <v>1</v>
      </c>
      <c r="B112" s="469" t="s">
        <v>1885</v>
      </c>
      <c r="C112" s="422" t="s">
        <v>2038</v>
      </c>
      <c r="D112" s="895" t="s">
        <v>1073</v>
      </c>
      <c r="E112" s="887" t="s">
        <v>178</v>
      </c>
      <c r="F112" s="914" t="s">
        <v>1271</v>
      </c>
      <c r="G112" s="915" t="s">
        <v>179</v>
      </c>
      <c r="H112" s="915" t="s">
        <v>1629</v>
      </c>
      <c r="I112" s="436">
        <v>43586</v>
      </c>
      <c r="J112" s="882" t="s">
        <v>180</v>
      </c>
    </row>
    <row r="113" spans="1:10" s="314" customFormat="1" x14ac:dyDescent="0.25">
      <c r="A113" s="454">
        <v>2</v>
      </c>
      <c r="B113" s="191" t="s">
        <v>2034</v>
      </c>
      <c r="C113" s="384" t="s">
        <v>2307</v>
      </c>
      <c r="D113" s="468" t="s">
        <v>2252</v>
      </c>
      <c r="E113" s="193" t="s">
        <v>2035</v>
      </c>
      <c r="F113" s="193" t="s">
        <v>2036</v>
      </c>
      <c r="G113" s="193" t="s">
        <v>2037</v>
      </c>
      <c r="H113" s="193" t="s">
        <v>1629</v>
      </c>
      <c r="I113" s="359">
        <v>44621</v>
      </c>
      <c r="J113" s="469" t="s">
        <v>2232</v>
      </c>
    </row>
    <row r="114" spans="1:10" ht="16.5" thickBot="1" x14ac:dyDescent="0.3">
      <c r="A114" s="498">
        <v>3</v>
      </c>
      <c r="B114" s="417" t="s">
        <v>172</v>
      </c>
      <c r="C114" s="424" t="s">
        <v>2882</v>
      </c>
      <c r="D114" s="334" t="s">
        <v>1075</v>
      </c>
      <c r="E114" s="333" t="s">
        <v>174</v>
      </c>
      <c r="F114" s="333" t="s">
        <v>1272</v>
      </c>
      <c r="G114" s="333" t="s">
        <v>175</v>
      </c>
      <c r="H114" s="333" t="s">
        <v>1629</v>
      </c>
      <c r="I114" s="335">
        <v>43325</v>
      </c>
      <c r="J114" s="333" t="s">
        <v>176</v>
      </c>
    </row>
    <row r="115" spans="1:10" ht="16.5" thickBot="1" x14ac:dyDescent="0.3">
      <c r="A115" s="1032" t="s">
        <v>2039</v>
      </c>
      <c r="B115" s="1033"/>
      <c r="C115" s="1033"/>
      <c r="D115" s="1033"/>
      <c r="E115" s="1033"/>
      <c r="F115" s="1033"/>
      <c r="G115" s="1033"/>
      <c r="H115" s="1033"/>
      <c r="I115" s="1033"/>
      <c r="J115" s="1034"/>
    </row>
    <row r="116" spans="1:10" x14ac:dyDescent="0.25">
      <c r="A116" s="443">
        <v>1</v>
      </c>
      <c r="B116" s="916" t="s">
        <v>1848</v>
      </c>
      <c r="C116" s="422" t="s">
        <v>2670</v>
      </c>
      <c r="D116" s="890" t="s">
        <v>1071</v>
      </c>
      <c r="E116" s="433" t="s">
        <v>161</v>
      </c>
      <c r="F116" s="433" t="s">
        <v>162</v>
      </c>
      <c r="G116" s="433" t="s">
        <v>163</v>
      </c>
      <c r="H116" s="433" t="s">
        <v>1631</v>
      </c>
      <c r="I116" s="435">
        <v>42373</v>
      </c>
      <c r="J116" s="917" t="s">
        <v>164</v>
      </c>
    </row>
    <row r="117" spans="1:10" x14ac:dyDescent="0.25">
      <c r="A117" s="443">
        <v>2</v>
      </c>
      <c r="B117" s="422" t="s">
        <v>1886</v>
      </c>
      <c r="C117" s="419" t="s">
        <v>2040</v>
      </c>
      <c r="D117" s="74" t="s">
        <v>1496</v>
      </c>
      <c r="E117" s="16" t="s">
        <v>1497</v>
      </c>
      <c r="F117" s="16" t="s">
        <v>1498</v>
      </c>
      <c r="G117" s="16" t="s">
        <v>155</v>
      </c>
      <c r="H117" s="16" t="s">
        <v>1629</v>
      </c>
      <c r="I117" s="114">
        <v>44348</v>
      </c>
      <c r="J117" s="16" t="s">
        <v>1524</v>
      </c>
    </row>
    <row r="118" spans="1:10" x14ac:dyDescent="0.25">
      <c r="A118" s="443">
        <v>4</v>
      </c>
      <c r="B118" s="503" t="s">
        <v>1889</v>
      </c>
      <c r="C118" s="417" t="s">
        <v>2886</v>
      </c>
      <c r="D118" s="464" t="s">
        <v>2041</v>
      </c>
      <c r="E118" s="315" t="s">
        <v>2042</v>
      </c>
      <c r="F118" s="315" t="s">
        <v>2043</v>
      </c>
      <c r="G118" s="314" t="s">
        <v>2044</v>
      </c>
      <c r="H118" s="314" t="s">
        <v>1629</v>
      </c>
      <c r="I118" s="868">
        <v>44652</v>
      </c>
      <c r="J118" s="12" t="s">
        <v>2228</v>
      </c>
    </row>
    <row r="119" spans="1:10" ht="16.5" thickBot="1" x14ac:dyDescent="0.3">
      <c r="A119" s="465">
        <v>5</v>
      </c>
      <c r="B119" s="482" t="s">
        <v>944</v>
      </c>
      <c r="C119" s="424" t="s">
        <v>2246</v>
      </c>
      <c r="D119" s="334" t="s">
        <v>943</v>
      </c>
      <c r="E119" s="883" t="s">
        <v>915</v>
      </c>
      <c r="F119" s="883" t="s">
        <v>945</v>
      </c>
      <c r="G119" s="883" t="s">
        <v>946</v>
      </c>
      <c r="H119" s="883" t="s">
        <v>1629</v>
      </c>
      <c r="I119" s="918">
        <v>43952</v>
      </c>
      <c r="J119" s="919" t="s">
        <v>954</v>
      </c>
    </row>
    <row r="120" spans="1:10" ht="16.5" thickBot="1" x14ac:dyDescent="0.3">
      <c r="A120" s="1038" t="s">
        <v>2911</v>
      </c>
      <c r="B120" s="1039"/>
      <c r="C120" s="1039"/>
      <c r="D120" s="1039"/>
      <c r="E120" s="1039"/>
      <c r="F120" s="1039"/>
      <c r="G120" s="1039"/>
      <c r="H120" s="1039"/>
      <c r="I120" s="1039"/>
      <c r="J120" s="1040"/>
    </row>
    <row r="121" spans="1:10" s="314" customFormat="1" ht="16.5" thickBot="1" x14ac:dyDescent="0.3">
      <c r="A121" s="610">
        <v>1</v>
      </c>
      <c r="B121" s="1005" t="s">
        <v>2881</v>
      </c>
      <c r="C121" s="191" t="s">
        <v>2911</v>
      </c>
      <c r="D121" s="448" t="s">
        <v>2912</v>
      </c>
      <c r="E121" s="589" t="s">
        <v>2913</v>
      </c>
      <c r="F121" s="589" t="s">
        <v>2914</v>
      </c>
      <c r="G121" s="589" t="s">
        <v>2915</v>
      </c>
      <c r="H121" s="589" t="s">
        <v>2899</v>
      </c>
      <c r="I121" s="991">
        <v>45413</v>
      </c>
      <c r="J121" s="469" t="s">
        <v>2916</v>
      </c>
    </row>
    <row r="122" spans="1:10" ht="16.5" thickBot="1" x14ac:dyDescent="0.3">
      <c r="A122" s="922" t="s">
        <v>213</v>
      </c>
      <c r="B122" s="923"/>
      <c r="C122" s="923"/>
      <c r="D122" s="923"/>
      <c r="E122" s="923"/>
      <c r="F122" s="923"/>
      <c r="G122" s="923"/>
      <c r="H122" s="923"/>
      <c r="I122" s="923"/>
      <c r="J122" s="924"/>
    </row>
    <row r="123" spans="1:10" s="314" customFormat="1" x14ac:dyDescent="0.25">
      <c r="A123" s="471">
        <v>1</v>
      </c>
      <c r="B123" s="920" t="s">
        <v>216</v>
      </c>
      <c r="C123" s="920" t="s">
        <v>2490</v>
      </c>
      <c r="D123" s="457" t="s">
        <v>1083</v>
      </c>
      <c r="E123" s="458" t="s">
        <v>217</v>
      </c>
      <c r="F123" s="458" t="s">
        <v>218</v>
      </c>
      <c r="G123" s="458" t="s">
        <v>219</v>
      </c>
      <c r="H123" s="458" t="s">
        <v>1629</v>
      </c>
      <c r="I123" s="459">
        <v>42850</v>
      </c>
      <c r="J123" s="921" t="s">
        <v>220</v>
      </c>
    </row>
    <row r="124" spans="1:10" s="314" customFormat="1" x14ac:dyDescent="0.25">
      <c r="A124" s="443">
        <v>2</v>
      </c>
      <c r="B124" s="504" t="s">
        <v>212</v>
      </c>
      <c r="C124" s="504" t="s">
        <v>213</v>
      </c>
      <c r="D124" s="74" t="s">
        <v>1082</v>
      </c>
      <c r="E124" s="6" t="s">
        <v>1243</v>
      </c>
      <c r="F124" s="6" t="s">
        <v>214</v>
      </c>
      <c r="G124" s="6" t="s">
        <v>175</v>
      </c>
      <c r="H124" s="6" t="s">
        <v>1629</v>
      </c>
      <c r="I124" s="13">
        <v>42705</v>
      </c>
      <c r="J124" s="23" t="s">
        <v>215</v>
      </c>
    </row>
    <row r="125" spans="1:10" s="314" customFormat="1" x14ac:dyDescent="0.25">
      <c r="A125" s="443">
        <v>3</v>
      </c>
      <c r="B125" s="384" t="s">
        <v>1894</v>
      </c>
      <c r="C125" s="384" t="s">
        <v>213</v>
      </c>
      <c r="D125" s="464" t="s">
        <v>2059</v>
      </c>
      <c r="E125" s="315" t="s">
        <v>2060</v>
      </c>
      <c r="F125" s="315" t="s">
        <v>2061</v>
      </c>
      <c r="G125" s="315" t="s">
        <v>2062</v>
      </c>
      <c r="H125" s="314" t="s">
        <v>1629</v>
      </c>
      <c r="I125" s="444">
        <v>44652</v>
      </c>
      <c r="J125" s="469" t="s">
        <v>2229</v>
      </c>
    </row>
    <row r="126" spans="1:10" ht="16.5" thickBot="1" x14ac:dyDescent="0.3">
      <c r="A126" s="465">
        <v>4</v>
      </c>
      <c r="B126" s="417" t="s">
        <v>1895</v>
      </c>
      <c r="C126" s="417" t="s">
        <v>213</v>
      </c>
      <c r="D126" s="464" t="s">
        <v>2370</v>
      </c>
      <c r="E126" s="315" t="s">
        <v>2063</v>
      </c>
      <c r="F126" s="314" t="s">
        <v>2064</v>
      </c>
      <c r="G126" s="315" t="s">
        <v>2065</v>
      </c>
      <c r="H126" s="314" t="s">
        <v>1629</v>
      </c>
      <c r="I126" s="444">
        <v>44653</v>
      </c>
      <c r="J126" s="469" t="s">
        <v>2230</v>
      </c>
    </row>
    <row r="127" spans="1:10" ht="16.5" thickBot="1" x14ac:dyDescent="0.3">
      <c r="A127" s="1038" t="s">
        <v>2310</v>
      </c>
      <c r="B127" s="1039"/>
      <c r="C127" s="1039"/>
      <c r="D127" s="1039"/>
      <c r="E127" s="1039"/>
      <c r="F127" s="1039"/>
      <c r="G127" s="1039"/>
      <c r="H127" s="1039"/>
      <c r="I127" s="1039"/>
      <c r="J127" s="1040"/>
    </row>
    <row r="128" spans="1:10" ht="16.5" thickBot="1" x14ac:dyDescent="0.3">
      <c r="A128" s="465">
        <v>1</v>
      </c>
      <c r="B128" s="500" t="s">
        <v>806</v>
      </c>
      <c r="C128" s="424" t="s">
        <v>1898</v>
      </c>
      <c r="D128" s="536" t="s">
        <v>1225</v>
      </c>
      <c r="E128" s="925" t="s">
        <v>807</v>
      </c>
      <c r="F128" s="925" t="s">
        <v>808</v>
      </c>
      <c r="G128" s="925" t="s">
        <v>263</v>
      </c>
      <c r="H128" s="925" t="s">
        <v>1631</v>
      </c>
      <c r="I128" s="918">
        <v>41365</v>
      </c>
      <c r="J128" s="925" t="s">
        <v>809</v>
      </c>
    </row>
    <row r="129" spans="1:10" ht="16.5" thickBot="1" x14ac:dyDescent="0.3">
      <c r="A129" s="1038" t="s">
        <v>2309</v>
      </c>
      <c r="B129" s="1039"/>
      <c r="C129" s="1039"/>
      <c r="D129" s="1039"/>
      <c r="E129" s="1039"/>
      <c r="F129" s="1039"/>
      <c r="G129" s="1039"/>
      <c r="H129" s="1039"/>
      <c r="I129" s="1039"/>
      <c r="J129" s="1040"/>
    </row>
    <row r="130" spans="1:10" x14ac:dyDescent="0.25">
      <c r="A130" s="438">
        <v>1</v>
      </c>
      <c r="B130" s="926" t="s">
        <v>255</v>
      </c>
      <c r="C130" s="926" t="s">
        <v>2674</v>
      </c>
      <c r="D130" s="890" t="s">
        <v>1086</v>
      </c>
      <c r="E130" s="891" t="s">
        <v>256</v>
      </c>
      <c r="F130" s="891" t="s">
        <v>257</v>
      </c>
      <c r="G130" s="891" t="s">
        <v>258</v>
      </c>
      <c r="H130" s="891" t="s">
        <v>1629</v>
      </c>
      <c r="I130" s="893">
        <v>42619</v>
      </c>
      <c r="J130" s="927" t="s">
        <v>259</v>
      </c>
    </row>
    <row r="131" spans="1:10" x14ac:dyDescent="0.25">
      <c r="A131" s="443">
        <v>2</v>
      </c>
      <c r="B131" s="926" t="s">
        <v>249</v>
      </c>
      <c r="C131" s="419" t="s">
        <v>2066</v>
      </c>
      <c r="D131" s="119" t="s">
        <v>1087</v>
      </c>
      <c r="E131" s="30" t="s">
        <v>251</v>
      </c>
      <c r="F131" s="30" t="s">
        <v>252</v>
      </c>
      <c r="G131" s="30" t="s">
        <v>253</v>
      </c>
      <c r="H131" s="30" t="s">
        <v>1629</v>
      </c>
      <c r="I131" s="121">
        <v>43801</v>
      </c>
      <c r="J131" s="194" t="s">
        <v>254</v>
      </c>
    </row>
    <row r="132" spans="1:10" x14ac:dyDescent="0.25">
      <c r="A132" s="438">
        <v>3</v>
      </c>
      <c r="B132" s="384" t="s">
        <v>1900</v>
      </c>
      <c r="C132" s="384" t="s">
        <v>1899</v>
      </c>
      <c r="D132" s="74" t="s">
        <v>1088</v>
      </c>
      <c r="E132" s="16" t="s">
        <v>261</v>
      </c>
      <c r="F132" s="16" t="s">
        <v>262</v>
      </c>
      <c r="G132" s="30" t="s">
        <v>253</v>
      </c>
      <c r="H132" s="16" t="s">
        <v>1629</v>
      </c>
      <c r="I132" s="114">
        <v>43132</v>
      </c>
      <c r="J132" s="16" t="s">
        <v>264</v>
      </c>
    </row>
    <row r="133" spans="1:10" x14ac:dyDescent="0.25">
      <c r="A133" s="443">
        <v>4</v>
      </c>
      <c r="B133" s="417" t="s">
        <v>1563</v>
      </c>
      <c r="C133" s="417" t="s">
        <v>1899</v>
      </c>
      <c r="D133" s="74" t="s">
        <v>1703</v>
      </c>
      <c r="E133" s="316" t="s">
        <v>1813</v>
      </c>
      <c r="F133" s="437" t="s">
        <v>2458</v>
      </c>
      <c r="G133" s="581" t="s">
        <v>263</v>
      </c>
      <c r="H133" s="16" t="s">
        <v>1629</v>
      </c>
      <c r="I133" s="114">
        <v>44378</v>
      </c>
      <c r="J133" s="3" t="s">
        <v>1718</v>
      </c>
    </row>
    <row r="134" spans="1:10" ht="16.5" thickBot="1" x14ac:dyDescent="0.3">
      <c r="A134" s="910">
        <v>5</v>
      </c>
      <c r="B134" s="580" t="s">
        <v>2453</v>
      </c>
      <c r="C134" s="417" t="s">
        <v>1899</v>
      </c>
      <c r="D134" s="448" t="s">
        <v>2455</v>
      </c>
      <c r="E134" s="580" t="s">
        <v>2456</v>
      </c>
      <c r="F134" s="580" t="s">
        <v>2457</v>
      </c>
      <c r="G134" s="581" t="s">
        <v>263</v>
      </c>
      <c r="H134" s="333" t="s">
        <v>1629</v>
      </c>
      <c r="I134" s="444">
        <v>44986</v>
      </c>
      <c r="J134" s="469" t="s">
        <v>2454</v>
      </c>
    </row>
    <row r="135" spans="1:10" ht="16.5" thickBot="1" x14ac:dyDescent="0.3">
      <c r="A135" s="1038" t="s">
        <v>2954</v>
      </c>
      <c r="B135" s="1039"/>
      <c r="C135" s="1039"/>
      <c r="D135" s="1039"/>
      <c r="E135" s="1039"/>
      <c r="F135" s="1039"/>
      <c r="G135" s="1039"/>
      <c r="H135" s="1039"/>
      <c r="I135" s="1039"/>
      <c r="J135" s="1040"/>
    </row>
    <row r="136" spans="1:10" x14ac:dyDescent="0.25">
      <c r="A136" s="505">
        <v>1</v>
      </c>
      <c r="B136" s="475" t="s">
        <v>2410</v>
      </c>
      <c r="C136" s="506" t="s">
        <v>1901</v>
      </c>
      <c r="D136" s="457" t="s">
        <v>1530</v>
      </c>
      <c r="E136" s="928" t="s">
        <v>1030</v>
      </c>
      <c r="F136" s="928" t="s">
        <v>549</v>
      </c>
      <c r="G136" s="928" t="s">
        <v>235</v>
      </c>
      <c r="H136" s="928" t="s">
        <v>1629</v>
      </c>
      <c r="I136" s="459">
        <v>42491</v>
      </c>
      <c r="J136" s="921" t="s">
        <v>550</v>
      </c>
    </row>
    <row r="137" spans="1:10" ht="12.75" customHeight="1" x14ac:dyDescent="0.25">
      <c r="A137" s="484">
        <v>2</v>
      </c>
      <c r="B137" s="390" t="s">
        <v>1904</v>
      </c>
      <c r="C137" s="388" t="s">
        <v>1902</v>
      </c>
      <c r="D137" s="74" t="s">
        <v>1512</v>
      </c>
      <c r="E137" s="16" t="s">
        <v>1514</v>
      </c>
      <c r="F137" s="16" t="s">
        <v>1515</v>
      </c>
      <c r="G137" s="16" t="s">
        <v>1508</v>
      </c>
      <c r="H137" s="16" t="s">
        <v>1629</v>
      </c>
      <c r="I137" s="114">
        <v>44348</v>
      </c>
      <c r="J137" s="16" t="s">
        <v>1532</v>
      </c>
    </row>
    <row r="138" spans="1:10" x14ac:dyDescent="0.25">
      <c r="A138" s="558">
        <v>3</v>
      </c>
      <c r="B138" s="384" t="s">
        <v>288</v>
      </c>
      <c r="C138" s="388" t="s">
        <v>1902</v>
      </c>
      <c r="D138" s="117" t="s">
        <v>1092</v>
      </c>
      <c r="E138" s="203" t="s">
        <v>289</v>
      </c>
      <c r="F138" s="12" t="s">
        <v>290</v>
      </c>
      <c r="G138" s="27" t="s">
        <v>235</v>
      </c>
      <c r="H138" s="27" t="s">
        <v>1629</v>
      </c>
      <c r="I138" s="165">
        <v>43556</v>
      </c>
      <c r="J138" s="12" t="s">
        <v>291</v>
      </c>
    </row>
    <row r="139" spans="1:10" x14ac:dyDescent="0.25">
      <c r="A139" s="484">
        <v>4</v>
      </c>
      <c r="B139" s="384" t="s">
        <v>983</v>
      </c>
      <c r="C139" s="388" t="s">
        <v>1902</v>
      </c>
      <c r="D139" s="74" t="s">
        <v>1112</v>
      </c>
      <c r="E139" s="16" t="s">
        <v>284</v>
      </c>
      <c r="F139" s="16" t="s">
        <v>285</v>
      </c>
      <c r="G139" s="6" t="s">
        <v>235</v>
      </c>
      <c r="H139" s="6" t="s">
        <v>1629</v>
      </c>
      <c r="I139" s="114">
        <v>43556</v>
      </c>
      <c r="J139" s="16" t="s">
        <v>286</v>
      </c>
    </row>
    <row r="140" spans="1:10" x14ac:dyDescent="0.25">
      <c r="A140" s="558">
        <v>5</v>
      </c>
      <c r="B140" s="384" t="s">
        <v>343</v>
      </c>
      <c r="C140" s="388" t="s">
        <v>1902</v>
      </c>
      <c r="D140" s="74" t="s">
        <v>1058</v>
      </c>
      <c r="E140" s="16" t="s">
        <v>344</v>
      </c>
      <c r="F140" s="16" t="s">
        <v>345</v>
      </c>
      <c r="G140" s="6" t="s">
        <v>274</v>
      </c>
      <c r="H140" s="6" t="s">
        <v>1629</v>
      </c>
      <c r="I140" s="114">
        <v>43012</v>
      </c>
      <c r="J140" s="16" t="s">
        <v>346</v>
      </c>
    </row>
    <row r="141" spans="1:10" x14ac:dyDescent="0.25">
      <c r="A141" s="484">
        <v>6</v>
      </c>
      <c r="B141" s="417" t="s">
        <v>1905</v>
      </c>
      <c r="C141" s="388" t="s">
        <v>1902</v>
      </c>
      <c r="D141" s="429" t="s">
        <v>1731</v>
      </c>
      <c r="E141" s="344" t="s">
        <v>1732</v>
      </c>
      <c r="F141" s="344" t="s">
        <v>1733</v>
      </c>
      <c r="G141" s="344" t="s">
        <v>1768</v>
      </c>
      <c r="H141" s="337" t="s">
        <v>1629</v>
      </c>
      <c r="I141" s="165">
        <v>44470</v>
      </c>
      <c r="J141" s="3" t="s">
        <v>1735</v>
      </c>
    </row>
    <row r="142" spans="1:10" x14ac:dyDescent="0.25">
      <c r="A142" s="558">
        <v>7</v>
      </c>
      <c r="B142" s="384" t="s">
        <v>1921</v>
      </c>
      <c r="C142" s="388" t="s">
        <v>1902</v>
      </c>
      <c r="D142" s="429" t="s">
        <v>2198</v>
      </c>
      <c r="E142" s="344" t="s">
        <v>1762</v>
      </c>
      <c r="F142" s="344" t="s">
        <v>1760</v>
      </c>
      <c r="G142" s="344" t="s">
        <v>1761</v>
      </c>
      <c r="H142" s="3" t="s">
        <v>1629</v>
      </c>
      <c r="I142" s="49">
        <v>44531</v>
      </c>
      <c r="J142" s="12" t="s">
        <v>2880</v>
      </c>
    </row>
    <row r="143" spans="1:10" x14ac:dyDescent="0.25">
      <c r="A143" s="484">
        <v>8</v>
      </c>
      <c r="B143" s="384" t="s">
        <v>1910</v>
      </c>
      <c r="C143" s="388" t="s">
        <v>1902</v>
      </c>
      <c r="D143" s="429" t="s">
        <v>1804</v>
      </c>
      <c r="E143" s="344" t="s">
        <v>1766</v>
      </c>
      <c r="F143" s="344" t="s">
        <v>1764</v>
      </c>
      <c r="G143" s="344" t="s">
        <v>1765</v>
      </c>
      <c r="H143" s="3" t="s">
        <v>1629</v>
      </c>
      <c r="I143" s="114">
        <v>44470</v>
      </c>
      <c r="J143" s="3" t="s">
        <v>2175</v>
      </c>
    </row>
    <row r="144" spans="1:10" ht="16.5" thickBot="1" x14ac:dyDescent="0.3">
      <c r="A144" s="596">
        <v>9</v>
      </c>
      <c r="B144" s="480" t="s">
        <v>1918</v>
      </c>
      <c r="C144" s="420" t="s">
        <v>1902</v>
      </c>
      <c r="D144" s="334" t="s">
        <v>1005</v>
      </c>
      <c r="E144" s="883" t="s">
        <v>2253</v>
      </c>
      <c r="F144" s="883" t="s">
        <v>324</v>
      </c>
      <c r="G144" s="883" t="s">
        <v>235</v>
      </c>
      <c r="H144" s="883" t="s">
        <v>1629</v>
      </c>
      <c r="I144" s="885">
        <v>42491</v>
      </c>
      <c r="J144" s="23" t="s">
        <v>325</v>
      </c>
    </row>
    <row r="145" spans="1:10" ht="16.5" thickBot="1" x14ac:dyDescent="0.3">
      <c r="A145" s="1041" t="s">
        <v>2050</v>
      </c>
      <c r="B145" s="1042"/>
      <c r="C145" s="1042"/>
      <c r="D145" s="1042"/>
      <c r="E145" s="1042"/>
      <c r="F145" s="1042"/>
      <c r="G145" s="1042"/>
      <c r="H145" s="1042"/>
      <c r="I145" s="1042"/>
      <c r="J145" s="1043"/>
    </row>
    <row r="146" spans="1:10" x14ac:dyDescent="0.25">
      <c r="A146" s="1013">
        <v>1</v>
      </c>
      <c r="B146" s="1012" t="s">
        <v>300</v>
      </c>
      <c r="C146" s="507" t="s">
        <v>1906</v>
      </c>
      <c r="D146" s="457" t="s">
        <v>1093</v>
      </c>
      <c r="E146" s="458" t="s">
        <v>301</v>
      </c>
      <c r="F146" s="458" t="s">
        <v>302</v>
      </c>
      <c r="G146" s="458" t="s">
        <v>274</v>
      </c>
      <c r="H146" s="458" t="s">
        <v>1629</v>
      </c>
      <c r="I146" s="459">
        <v>42779</v>
      </c>
      <c r="J146" s="921" t="s">
        <v>303</v>
      </c>
    </row>
    <row r="147" spans="1:10" x14ac:dyDescent="0.25">
      <c r="A147" s="1006">
        <v>2</v>
      </c>
      <c r="B147" s="252" t="s">
        <v>1292</v>
      </c>
      <c r="C147" s="1007" t="s">
        <v>1906</v>
      </c>
      <c r="D147" s="74" t="s">
        <v>1090</v>
      </c>
      <c r="E147" s="16" t="s">
        <v>279</v>
      </c>
      <c r="F147" s="16" t="s">
        <v>1319</v>
      </c>
      <c r="G147" s="16" t="s">
        <v>274</v>
      </c>
      <c r="H147" s="16" t="s">
        <v>1629</v>
      </c>
      <c r="I147" s="114">
        <v>43525</v>
      </c>
      <c r="J147" s="16" t="s">
        <v>280</v>
      </c>
    </row>
    <row r="148" spans="1:10" x14ac:dyDescent="0.25">
      <c r="A148" s="1006">
        <v>3</v>
      </c>
      <c r="B148" s="1010" t="s">
        <v>1908</v>
      </c>
      <c r="C148" s="1007" t="s">
        <v>1906</v>
      </c>
      <c r="D148" s="74" t="s">
        <v>1096</v>
      </c>
      <c r="E148" s="16" t="s">
        <v>316</v>
      </c>
      <c r="F148" s="16" t="s">
        <v>1109</v>
      </c>
      <c r="G148" s="16" t="s">
        <v>274</v>
      </c>
      <c r="H148" s="16" t="s">
        <v>1629</v>
      </c>
      <c r="I148" s="114">
        <v>43525</v>
      </c>
      <c r="J148" s="16" t="s">
        <v>317</v>
      </c>
    </row>
    <row r="149" spans="1:10" x14ac:dyDescent="0.25">
      <c r="A149" s="1006">
        <v>4</v>
      </c>
      <c r="B149" s="252" t="s">
        <v>1911</v>
      </c>
      <c r="C149" s="1007" t="s">
        <v>1906</v>
      </c>
      <c r="D149" s="74" t="s">
        <v>1252</v>
      </c>
      <c r="E149" s="16" t="s">
        <v>1253</v>
      </c>
      <c r="F149" s="16" t="s">
        <v>1254</v>
      </c>
      <c r="G149" s="16" t="s">
        <v>1255</v>
      </c>
      <c r="H149" s="16" t="s">
        <v>1629</v>
      </c>
      <c r="I149" s="114">
        <v>44197</v>
      </c>
      <c r="J149" s="16" t="s">
        <v>1305</v>
      </c>
    </row>
    <row r="150" spans="1:10" x14ac:dyDescent="0.25">
      <c r="A150" s="1006">
        <v>5</v>
      </c>
      <c r="B150" s="252" t="s">
        <v>1915</v>
      </c>
      <c r="C150" s="1007" t="s">
        <v>1906</v>
      </c>
      <c r="D150" s="450" t="s">
        <v>2070</v>
      </c>
      <c r="E150" s="314" t="s">
        <v>2071</v>
      </c>
      <c r="F150" s="314" t="s">
        <v>2072</v>
      </c>
      <c r="G150" s="469" t="s">
        <v>2073</v>
      </c>
      <c r="H150" s="16" t="s">
        <v>1629</v>
      </c>
      <c r="I150" s="470">
        <v>44621</v>
      </c>
      <c r="J150" s="12" t="s">
        <v>2164</v>
      </c>
    </row>
    <row r="151" spans="1:10" x14ac:dyDescent="0.25">
      <c r="A151" s="1006">
        <v>6</v>
      </c>
      <c r="B151" s="255" t="s">
        <v>2236</v>
      </c>
      <c r="C151" s="1007" t="s">
        <v>1906</v>
      </c>
      <c r="D151" s="508" t="s">
        <v>2239</v>
      </c>
      <c r="E151" s="314" t="s">
        <v>2240</v>
      </c>
      <c r="F151" s="314" t="s">
        <v>2241</v>
      </c>
      <c r="G151" s="469" t="s">
        <v>2069</v>
      </c>
      <c r="H151" s="485" t="s">
        <v>1629</v>
      </c>
      <c r="I151" s="276">
        <v>44682</v>
      </c>
      <c r="J151" s="12" t="s">
        <v>2238</v>
      </c>
    </row>
    <row r="152" spans="1:10" x14ac:dyDescent="0.25">
      <c r="A152" s="1006">
        <v>7</v>
      </c>
      <c r="B152" s="1010" t="s">
        <v>393</v>
      </c>
      <c r="C152" s="1007" t="s">
        <v>1906</v>
      </c>
      <c r="D152" s="74" t="s">
        <v>1049</v>
      </c>
      <c r="E152" s="16" t="s">
        <v>394</v>
      </c>
      <c r="F152" s="16" t="s">
        <v>1318</v>
      </c>
      <c r="G152" s="16" t="s">
        <v>235</v>
      </c>
      <c r="H152" s="16" t="s">
        <v>1629</v>
      </c>
      <c r="I152" s="114">
        <v>43345</v>
      </c>
      <c r="J152" s="16" t="s">
        <v>395</v>
      </c>
    </row>
    <row r="153" spans="1:10" s="314" customFormat="1" x14ac:dyDescent="0.25">
      <c r="A153" s="1006">
        <v>8</v>
      </c>
      <c r="B153" s="1011" t="s">
        <v>2334</v>
      </c>
      <c r="C153" s="1007" t="s">
        <v>1906</v>
      </c>
      <c r="D153" s="567" t="s">
        <v>2337</v>
      </c>
      <c r="E153" s="169" t="s">
        <v>2340</v>
      </c>
      <c r="F153" s="169" t="s">
        <v>2344</v>
      </c>
      <c r="G153" s="169" t="s">
        <v>2347</v>
      </c>
      <c r="H153" s="169" t="s">
        <v>1629</v>
      </c>
      <c r="I153" s="932">
        <v>44896</v>
      </c>
      <c r="J153" s="194" t="s">
        <v>2382</v>
      </c>
    </row>
    <row r="154" spans="1:10" x14ac:dyDescent="0.25">
      <c r="A154" s="1006">
        <v>9</v>
      </c>
      <c r="B154" s="255" t="s">
        <v>2541</v>
      </c>
      <c r="C154" s="1007" t="s">
        <v>1906</v>
      </c>
      <c r="D154" s="464" t="s">
        <v>2542</v>
      </c>
      <c r="E154" s="314" t="s">
        <v>2543</v>
      </c>
      <c r="F154" s="314" t="s">
        <v>2544</v>
      </c>
      <c r="G154" s="314" t="s">
        <v>2545</v>
      </c>
      <c r="H154" s="314" t="s">
        <v>1629</v>
      </c>
      <c r="I154" s="470">
        <v>45108</v>
      </c>
      <c r="J154" s="469" t="s">
        <v>2594</v>
      </c>
    </row>
    <row r="155" spans="1:10" s="314" customFormat="1" x14ac:dyDescent="0.25">
      <c r="A155" s="1006">
        <v>10</v>
      </c>
      <c r="B155" s="255" t="s">
        <v>2546</v>
      </c>
      <c r="C155" s="1007" t="s">
        <v>1906</v>
      </c>
      <c r="D155" s="464" t="s">
        <v>2547</v>
      </c>
      <c r="E155" s="314" t="s">
        <v>2548</v>
      </c>
      <c r="F155" s="314" t="s">
        <v>2549</v>
      </c>
      <c r="G155" s="609" t="s">
        <v>2422</v>
      </c>
      <c r="H155" s="314" t="s">
        <v>1629</v>
      </c>
      <c r="I155" s="470">
        <v>45108</v>
      </c>
      <c r="J155" s="469" t="s">
        <v>2595</v>
      </c>
    </row>
    <row r="156" spans="1:10" s="314" customFormat="1" x14ac:dyDescent="0.25">
      <c r="A156" s="1006">
        <v>11</v>
      </c>
      <c r="B156" s="255" t="s">
        <v>2573</v>
      </c>
      <c r="C156" s="1007" t="s">
        <v>1906</v>
      </c>
      <c r="D156" s="464" t="s">
        <v>2574</v>
      </c>
      <c r="E156" s="314" t="s">
        <v>2575</v>
      </c>
      <c r="F156" s="314" t="s">
        <v>2576</v>
      </c>
      <c r="G156" s="314" t="s">
        <v>2577</v>
      </c>
      <c r="H156" s="169" t="s">
        <v>1629</v>
      </c>
      <c r="I156" s="470">
        <v>45139</v>
      </c>
      <c r="J156" s="469" t="s">
        <v>2596</v>
      </c>
    </row>
    <row r="157" spans="1:10" x14ac:dyDescent="0.25">
      <c r="A157" s="1006">
        <v>12</v>
      </c>
      <c r="B157" s="255" t="s">
        <v>2655</v>
      </c>
      <c r="C157" s="1008" t="s">
        <v>1906</v>
      </c>
      <c r="D157" s="430" t="s">
        <v>2716</v>
      </c>
      <c r="E157" s="130" t="s">
        <v>2705</v>
      </c>
      <c r="F157" s="130" t="s">
        <v>2706</v>
      </c>
      <c r="G157" s="130" t="s">
        <v>2707</v>
      </c>
      <c r="H157" s="169" t="s">
        <v>1629</v>
      </c>
      <c r="I157" s="444">
        <v>45231</v>
      </c>
      <c r="J157" s="449" t="s">
        <v>2717</v>
      </c>
    </row>
    <row r="158" spans="1:10" x14ac:dyDescent="0.25">
      <c r="A158" s="1015">
        <v>13</v>
      </c>
      <c r="B158" s="255" t="s">
        <v>2656</v>
      </c>
      <c r="C158" s="1009" t="s">
        <v>1906</v>
      </c>
      <c r="D158" s="430" t="s">
        <v>2682</v>
      </c>
      <c r="E158" s="130" t="s">
        <v>2683</v>
      </c>
      <c r="F158" s="130" t="s">
        <v>2684</v>
      </c>
      <c r="G158" s="130" t="s">
        <v>2681</v>
      </c>
      <c r="H158" s="597" t="s">
        <v>1629</v>
      </c>
      <c r="I158" s="444">
        <v>45231</v>
      </c>
      <c r="J158" s="449" t="s">
        <v>2718</v>
      </c>
    </row>
    <row r="159" spans="1:10" x14ac:dyDescent="0.25">
      <c r="A159" s="1016">
        <v>14</v>
      </c>
      <c r="B159" s="1017" t="s">
        <v>2947</v>
      </c>
      <c r="C159" s="1014" t="s">
        <v>1906</v>
      </c>
      <c r="H159" s="961" t="s">
        <v>2234</v>
      </c>
      <c r="I159" s="799"/>
      <c r="J159" s="799"/>
    </row>
    <row r="160" spans="1:10" x14ac:dyDescent="0.25">
      <c r="A160" s="1016">
        <v>15</v>
      </c>
      <c r="B160" s="1017" t="s">
        <v>2948</v>
      </c>
      <c r="C160" s="1014" t="s">
        <v>1906</v>
      </c>
      <c r="H160" s="961" t="s">
        <v>2234</v>
      </c>
      <c r="I160" s="799"/>
      <c r="J160" s="799"/>
    </row>
    <row r="161" spans="1:10" x14ac:dyDescent="0.25">
      <c r="A161" s="1016">
        <v>16</v>
      </c>
      <c r="B161" s="1018" t="s">
        <v>3022</v>
      </c>
      <c r="C161" s="1014" t="s">
        <v>1906</v>
      </c>
      <c r="D161" s="961"/>
      <c r="E161" s="961"/>
      <c r="F161" s="961"/>
      <c r="G161" s="961"/>
      <c r="H161" s="961" t="s">
        <v>2234</v>
      </c>
    </row>
    <row r="162" spans="1:10" ht="16.5" thickBot="1" x14ac:dyDescent="0.3">
      <c r="A162" s="1016">
        <v>17</v>
      </c>
      <c r="B162" s="1018" t="s">
        <v>2976</v>
      </c>
      <c r="C162" s="1014" t="s">
        <v>1906</v>
      </c>
      <c r="D162" s="961"/>
      <c r="E162" s="961"/>
      <c r="F162" s="961"/>
      <c r="G162" s="961"/>
      <c r="H162" s="961" t="s">
        <v>2234</v>
      </c>
    </row>
    <row r="163" spans="1:10" ht="16.5" thickBot="1" x14ac:dyDescent="0.3">
      <c r="A163" s="1041" t="s">
        <v>2051</v>
      </c>
      <c r="B163" s="1042"/>
      <c r="C163" s="1042"/>
      <c r="D163" s="1042"/>
      <c r="E163" s="1042"/>
      <c r="F163" s="1042"/>
      <c r="G163" s="1042"/>
      <c r="H163" s="1042"/>
      <c r="I163" s="1042"/>
      <c r="J163" s="1043"/>
    </row>
    <row r="164" spans="1:10" x14ac:dyDescent="0.25">
      <c r="A164" s="940">
        <v>1</v>
      </c>
      <c r="B164" s="929" t="s">
        <v>353</v>
      </c>
      <c r="C164" s="930" t="s">
        <v>1055</v>
      </c>
      <c r="D164" s="118" t="s">
        <v>989</v>
      </c>
      <c r="E164" s="931" t="s">
        <v>354</v>
      </c>
      <c r="F164" s="77" t="s">
        <v>1107</v>
      </c>
      <c r="G164" s="77" t="s">
        <v>235</v>
      </c>
      <c r="H164" s="77" t="s">
        <v>1629</v>
      </c>
      <c r="I164" s="264">
        <v>43586</v>
      </c>
      <c r="J164" s="77" t="s">
        <v>355</v>
      </c>
    </row>
    <row r="165" spans="1:10" x14ac:dyDescent="0.25">
      <c r="A165" s="442">
        <v>2</v>
      </c>
      <c r="B165" s="384" t="s">
        <v>1924</v>
      </c>
      <c r="C165" s="388" t="s">
        <v>1055</v>
      </c>
      <c r="D165" s="74" t="s">
        <v>1352</v>
      </c>
      <c r="E165" s="16" t="s">
        <v>1353</v>
      </c>
      <c r="F165" s="16" t="s">
        <v>1354</v>
      </c>
      <c r="G165" s="16" t="s">
        <v>1355</v>
      </c>
      <c r="H165" s="16" t="s">
        <v>1629</v>
      </c>
      <c r="I165" s="114">
        <v>44224</v>
      </c>
      <c r="J165" s="16" t="s">
        <v>1356</v>
      </c>
    </row>
    <row r="166" spans="1:10" x14ac:dyDescent="0.25">
      <c r="A166" s="945">
        <v>3</v>
      </c>
      <c r="B166" s="428" t="s">
        <v>2658</v>
      </c>
      <c r="C166" s="17" t="s">
        <v>1055</v>
      </c>
      <c r="D166" s="508" t="s">
        <v>2709</v>
      </c>
      <c r="E166" s="314" t="s">
        <v>2708</v>
      </c>
      <c r="F166" s="428" t="s">
        <v>2710</v>
      </c>
      <c r="G166" s="428" t="s">
        <v>2711</v>
      </c>
      <c r="H166" s="195" t="s">
        <v>1629</v>
      </c>
      <c r="I166" s="470">
        <v>45231</v>
      </c>
      <c r="J166" s="469" t="s">
        <v>2719</v>
      </c>
    </row>
    <row r="167" spans="1:10" x14ac:dyDescent="0.25">
      <c r="A167" s="442">
        <v>4</v>
      </c>
      <c r="B167" s="192" t="s">
        <v>2550</v>
      </c>
      <c r="C167" s="17" t="s">
        <v>1055</v>
      </c>
      <c r="D167" s="117" t="s">
        <v>2551</v>
      </c>
      <c r="E167" s="192" t="s">
        <v>2552</v>
      </c>
      <c r="F167" s="192" t="s">
        <v>2553</v>
      </c>
      <c r="G167" s="192" t="s">
        <v>2554</v>
      </c>
      <c r="H167" s="597" t="s">
        <v>1629</v>
      </c>
      <c r="I167" s="470">
        <v>45108</v>
      </c>
      <c r="J167" s="469" t="s">
        <v>2590</v>
      </c>
    </row>
    <row r="168" spans="1:10" x14ac:dyDescent="0.25">
      <c r="A168" s="945">
        <v>5</v>
      </c>
      <c r="B168" s="417" t="s">
        <v>1933</v>
      </c>
      <c r="C168" s="388" t="s">
        <v>1055</v>
      </c>
      <c r="D168" s="450" t="s">
        <v>2091</v>
      </c>
      <c r="E168" s="314" t="s">
        <v>2092</v>
      </c>
      <c r="F168" s="314" t="s">
        <v>2093</v>
      </c>
      <c r="G168" s="469" t="s">
        <v>2069</v>
      </c>
      <c r="H168" s="485" t="s">
        <v>1629</v>
      </c>
      <c r="I168" s="470">
        <v>44621</v>
      </c>
      <c r="J168" s="12" t="s">
        <v>2183</v>
      </c>
    </row>
    <row r="169" spans="1:10" x14ac:dyDescent="0.25">
      <c r="A169" s="442">
        <v>6</v>
      </c>
      <c r="B169" s="384" t="s">
        <v>1922</v>
      </c>
      <c r="C169" s="388" t="s">
        <v>1055</v>
      </c>
      <c r="D169" s="74" t="s">
        <v>367</v>
      </c>
      <c r="E169" s="16" t="s">
        <v>2966</v>
      </c>
      <c r="F169" s="6" t="s">
        <v>369</v>
      </c>
      <c r="G169" s="6" t="s">
        <v>274</v>
      </c>
      <c r="H169" s="6" t="s">
        <v>1629</v>
      </c>
      <c r="I169" s="13">
        <v>43862</v>
      </c>
      <c r="J169" s="124" t="s">
        <v>370</v>
      </c>
    </row>
    <row r="170" spans="1:10" x14ac:dyDescent="0.25">
      <c r="A170" s="945">
        <v>7</v>
      </c>
      <c r="B170" s="192" t="s">
        <v>2559</v>
      </c>
      <c r="C170" s="388" t="s">
        <v>1055</v>
      </c>
      <c r="D170" s="117" t="s">
        <v>2560</v>
      </c>
      <c r="E170" s="192" t="s">
        <v>2562</v>
      </c>
      <c r="F170" s="192" t="s">
        <v>2561</v>
      </c>
      <c r="G170" s="192" t="s">
        <v>2426</v>
      </c>
      <c r="H170" s="597" t="s">
        <v>1629</v>
      </c>
      <c r="I170" s="470">
        <v>45108</v>
      </c>
      <c r="J170" s="469" t="s">
        <v>2592</v>
      </c>
    </row>
    <row r="171" spans="1:10" x14ac:dyDescent="0.25">
      <c r="A171" s="442">
        <v>8</v>
      </c>
      <c r="B171" s="314" t="s">
        <v>2567</v>
      </c>
      <c r="C171" s="388" t="s">
        <v>1055</v>
      </c>
      <c r="D171" s="508" t="s">
        <v>2568</v>
      </c>
      <c r="E171" s="314" t="s">
        <v>2569</v>
      </c>
      <c r="F171" s="314" t="s">
        <v>2570</v>
      </c>
      <c r="G171" s="314" t="s">
        <v>2571</v>
      </c>
      <c r="H171" s="192" t="s">
        <v>1629</v>
      </c>
      <c r="I171" s="470">
        <v>45108</v>
      </c>
      <c r="J171" s="469" t="s">
        <v>2598</v>
      </c>
    </row>
    <row r="172" spans="1:10" x14ac:dyDescent="0.25">
      <c r="A172" s="945">
        <v>9</v>
      </c>
      <c r="B172" s="392" t="s">
        <v>1919</v>
      </c>
      <c r="C172" s="388" t="s">
        <v>1055</v>
      </c>
      <c r="D172" s="120" t="s">
        <v>334</v>
      </c>
      <c r="E172" s="6" t="s">
        <v>335</v>
      </c>
      <c r="F172" s="6" t="s">
        <v>336</v>
      </c>
      <c r="G172" s="6" t="s">
        <v>235</v>
      </c>
      <c r="H172" s="6" t="s">
        <v>1629</v>
      </c>
      <c r="I172" s="13">
        <v>42849</v>
      </c>
      <c r="J172" s="124" t="s">
        <v>337</v>
      </c>
    </row>
    <row r="173" spans="1:10" x14ac:dyDescent="0.25">
      <c r="A173" s="442">
        <v>10</v>
      </c>
      <c r="B173" s="192" t="s">
        <v>2523</v>
      </c>
      <c r="C173" s="388" t="s">
        <v>1055</v>
      </c>
      <c r="D173" s="117" t="s">
        <v>2524</v>
      </c>
      <c r="E173" s="192" t="s">
        <v>2602</v>
      </c>
      <c r="F173" s="192" t="s">
        <v>2525</v>
      </c>
      <c r="G173" s="192" t="s">
        <v>2526</v>
      </c>
      <c r="H173" s="597" t="s">
        <v>1629</v>
      </c>
      <c r="I173" s="470">
        <v>45078</v>
      </c>
      <c r="J173" s="469" t="s">
        <v>2589</v>
      </c>
    </row>
    <row r="174" spans="1:10" x14ac:dyDescent="0.25">
      <c r="A174" s="945">
        <v>11</v>
      </c>
      <c r="B174" s="1025" t="s">
        <v>1912</v>
      </c>
      <c r="C174" s="388" t="s">
        <v>1055</v>
      </c>
      <c r="D174" s="74" t="s">
        <v>1343</v>
      </c>
      <c r="E174" s="16" t="s">
        <v>1344</v>
      </c>
      <c r="F174" s="16" t="s">
        <v>1345</v>
      </c>
      <c r="G174" s="16" t="s">
        <v>1346</v>
      </c>
      <c r="H174" s="16" t="s">
        <v>1629</v>
      </c>
      <c r="I174" s="114">
        <v>44224</v>
      </c>
      <c r="J174" s="12" t="s">
        <v>1347</v>
      </c>
    </row>
    <row r="175" spans="1:10" x14ac:dyDescent="0.25">
      <c r="A175" s="1022">
        <v>12</v>
      </c>
      <c r="B175" s="428" t="s">
        <v>2563</v>
      </c>
      <c r="C175" s="1023" t="s">
        <v>1055</v>
      </c>
      <c r="D175" s="464" t="s">
        <v>2612</v>
      </c>
      <c r="E175" s="314" t="s">
        <v>2564</v>
      </c>
      <c r="F175" s="314" t="s">
        <v>2565</v>
      </c>
      <c r="G175" s="314" t="s">
        <v>2566</v>
      </c>
      <c r="H175" s="192" t="s">
        <v>1629</v>
      </c>
      <c r="I175" s="470">
        <v>45108</v>
      </c>
      <c r="J175" s="469" t="s">
        <v>2597</v>
      </c>
    </row>
    <row r="176" spans="1:10" x14ac:dyDescent="0.25">
      <c r="A176" s="945">
        <v>13</v>
      </c>
      <c r="B176" s="948" t="s">
        <v>1907</v>
      </c>
      <c r="C176" s="1023" t="s">
        <v>1055</v>
      </c>
      <c r="D176" s="74" t="s">
        <v>988</v>
      </c>
      <c r="E176" s="23" t="s">
        <v>326</v>
      </c>
      <c r="F176" s="6" t="s">
        <v>327</v>
      </c>
      <c r="G176" s="6" t="s">
        <v>235</v>
      </c>
      <c r="H176" s="6" t="s">
        <v>1629</v>
      </c>
      <c r="I176" s="13">
        <v>42217</v>
      </c>
      <c r="J176" s="124" t="s">
        <v>1054</v>
      </c>
    </row>
    <row r="177" spans="1:10" x14ac:dyDescent="0.25">
      <c r="A177" s="1022">
        <v>14</v>
      </c>
      <c r="B177" s="428" t="s">
        <v>2578</v>
      </c>
      <c r="C177" s="1023" t="s">
        <v>1055</v>
      </c>
      <c r="D177" s="117" t="s">
        <v>2579</v>
      </c>
      <c r="E177" s="192" t="s">
        <v>2580</v>
      </c>
      <c r="F177" s="192" t="s">
        <v>2581</v>
      </c>
      <c r="G177" s="192" t="s">
        <v>2582</v>
      </c>
      <c r="H177" s="169" t="s">
        <v>1629</v>
      </c>
      <c r="I177" s="470">
        <v>45139</v>
      </c>
      <c r="J177" s="469" t="s">
        <v>2593</v>
      </c>
    </row>
    <row r="178" spans="1:10" x14ac:dyDescent="0.25">
      <c r="A178" s="945">
        <v>15</v>
      </c>
      <c r="B178" s="428" t="s">
        <v>2657</v>
      </c>
      <c r="C178" s="1023" t="s">
        <v>1055</v>
      </c>
      <c r="D178" s="508" t="s">
        <v>2678</v>
      </c>
      <c r="E178" s="428" t="s">
        <v>2680</v>
      </c>
      <c r="F178" s="428" t="s">
        <v>2679</v>
      </c>
      <c r="G178" s="428" t="s">
        <v>2681</v>
      </c>
      <c r="H178" s="195" t="s">
        <v>1629</v>
      </c>
      <c r="I178" s="470">
        <v>45231</v>
      </c>
      <c r="J178" s="449" t="s">
        <v>2720</v>
      </c>
    </row>
    <row r="179" spans="1:10" x14ac:dyDescent="0.25">
      <c r="A179" s="1022">
        <v>16</v>
      </c>
      <c r="B179" s="255" t="s">
        <v>2729</v>
      </c>
      <c r="C179" s="1023" t="s">
        <v>1055</v>
      </c>
      <c r="D179" s="508" t="s">
        <v>2696</v>
      </c>
      <c r="E179" s="428" t="s">
        <v>2697</v>
      </c>
      <c r="F179" s="428" t="s">
        <v>2698</v>
      </c>
      <c r="G179" s="428" t="s">
        <v>2699</v>
      </c>
      <c r="H179" s="195" t="s">
        <v>1629</v>
      </c>
      <c r="I179" s="470">
        <v>45261</v>
      </c>
      <c r="J179" s="469" t="s">
        <v>2728</v>
      </c>
    </row>
    <row r="180" spans="1:10" ht="15" customHeight="1" x14ac:dyDescent="0.25">
      <c r="A180" s="945">
        <v>17</v>
      </c>
      <c r="B180" s="1011" t="s">
        <v>2335</v>
      </c>
      <c r="C180" s="1023" t="s">
        <v>1055</v>
      </c>
      <c r="D180" s="567" t="s">
        <v>2338</v>
      </c>
      <c r="E180" s="169" t="s">
        <v>2341</v>
      </c>
      <c r="F180" s="556" t="s">
        <v>2345</v>
      </c>
      <c r="G180" s="169" t="s">
        <v>2346</v>
      </c>
      <c r="H180" s="169" t="s">
        <v>1629</v>
      </c>
      <c r="I180" s="932">
        <v>44896</v>
      </c>
      <c r="J180" s="194" t="s">
        <v>2381</v>
      </c>
    </row>
    <row r="181" spans="1:10" x14ac:dyDescent="0.25">
      <c r="A181" s="1022">
        <v>18</v>
      </c>
      <c r="B181" s="1026" t="s">
        <v>1931</v>
      </c>
      <c r="C181" s="1023" t="s">
        <v>1055</v>
      </c>
      <c r="D181" s="450" t="s">
        <v>2085</v>
      </c>
      <c r="E181" s="314" t="s">
        <v>2086</v>
      </c>
      <c r="F181" s="314" t="s">
        <v>2087</v>
      </c>
      <c r="G181" s="469" t="s">
        <v>2077</v>
      </c>
      <c r="H181" s="485" t="s">
        <v>1629</v>
      </c>
      <c r="I181" s="470">
        <v>44621</v>
      </c>
      <c r="J181" s="16" t="s">
        <v>2185</v>
      </c>
    </row>
    <row r="182" spans="1:10" x14ac:dyDescent="0.25">
      <c r="A182" s="945">
        <v>19</v>
      </c>
      <c r="B182" s="252" t="s">
        <v>1926</v>
      </c>
      <c r="C182" s="1023" t="s">
        <v>1055</v>
      </c>
      <c r="D182" s="74" t="s">
        <v>1488</v>
      </c>
      <c r="E182" s="16" t="s">
        <v>1489</v>
      </c>
      <c r="F182" s="16" t="s">
        <v>1490</v>
      </c>
      <c r="G182" s="16" t="s">
        <v>1491</v>
      </c>
      <c r="H182" s="16" t="s">
        <v>1629</v>
      </c>
      <c r="I182" s="114">
        <v>44378</v>
      </c>
      <c r="J182" s="16" t="s">
        <v>1537</v>
      </c>
    </row>
    <row r="183" spans="1:10" x14ac:dyDescent="0.25">
      <c r="A183" s="1022">
        <v>20</v>
      </c>
      <c r="B183" s="255" t="s">
        <v>2235</v>
      </c>
      <c r="C183" s="1023" t="s">
        <v>1055</v>
      </c>
      <c r="D183" s="450" t="s">
        <v>2242</v>
      </c>
      <c r="E183" s="314" t="s">
        <v>2243</v>
      </c>
      <c r="F183" s="314" t="s">
        <v>2244</v>
      </c>
      <c r="G183" s="469" t="s">
        <v>2245</v>
      </c>
      <c r="H183" s="485" t="s">
        <v>1629</v>
      </c>
      <c r="I183" s="276">
        <v>44682</v>
      </c>
      <c r="J183" s="12" t="s">
        <v>2237</v>
      </c>
    </row>
    <row r="184" spans="1:10" x14ac:dyDescent="0.25">
      <c r="A184" s="945">
        <v>21</v>
      </c>
      <c r="B184" s="252" t="s">
        <v>1923</v>
      </c>
      <c r="C184" s="1023" t="s">
        <v>1055</v>
      </c>
      <c r="D184" s="74" t="s">
        <v>1541</v>
      </c>
      <c r="E184" s="16" t="s">
        <v>1348</v>
      </c>
      <c r="F184" s="16" t="s">
        <v>1349</v>
      </c>
      <c r="G184" s="16" t="s">
        <v>1350</v>
      </c>
      <c r="H184" s="16" t="s">
        <v>1629</v>
      </c>
      <c r="I184" s="114">
        <v>44224</v>
      </c>
      <c r="J184" s="16" t="s">
        <v>1351</v>
      </c>
    </row>
    <row r="185" spans="1:10" x14ac:dyDescent="0.25">
      <c r="A185" s="1022">
        <v>22</v>
      </c>
      <c r="B185" s="255" t="s">
        <v>2700</v>
      </c>
      <c r="C185" s="1023" t="s">
        <v>1055</v>
      </c>
      <c r="D185" s="508" t="s">
        <v>2701</v>
      </c>
      <c r="E185" s="428" t="s">
        <v>2702</v>
      </c>
      <c r="F185" s="428" t="s">
        <v>2703</v>
      </c>
      <c r="G185" s="428" t="s">
        <v>2704</v>
      </c>
      <c r="H185" s="195" t="s">
        <v>1629</v>
      </c>
      <c r="I185" s="359">
        <v>45231</v>
      </c>
      <c r="J185" s="469" t="s">
        <v>2721</v>
      </c>
    </row>
    <row r="186" spans="1:10" x14ac:dyDescent="0.25">
      <c r="A186" s="945">
        <v>23</v>
      </c>
      <c r="B186" s="255" t="s">
        <v>2730</v>
      </c>
      <c r="C186" s="1024" t="s">
        <v>1055</v>
      </c>
      <c r="D186" s="508" t="s">
        <v>2689</v>
      </c>
      <c r="E186" s="428" t="s">
        <v>2690</v>
      </c>
      <c r="F186" s="428" t="s">
        <v>2691</v>
      </c>
      <c r="G186" s="428" t="s">
        <v>2692</v>
      </c>
      <c r="H186" s="195" t="s">
        <v>1629</v>
      </c>
      <c r="I186" s="935">
        <v>45261</v>
      </c>
      <c r="J186" s="469" t="s">
        <v>2727</v>
      </c>
    </row>
    <row r="187" spans="1:10" x14ac:dyDescent="0.25">
      <c r="A187" s="442">
        <v>24</v>
      </c>
      <c r="B187" s="419" t="s">
        <v>1952</v>
      </c>
      <c r="C187" s="420" t="s">
        <v>1055</v>
      </c>
      <c r="D187" s="74" t="s">
        <v>1116</v>
      </c>
      <c r="E187" s="452" t="s">
        <v>2990</v>
      </c>
      <c r="F187" s="16" t="s">
        <v>1315</v>
      </c>
      <c r="G187" s="16" t="s">
        <v>274</v>
      </c>
      <c r="H187" s="16" t="s">
        <v>1629</v>
      </c>
      <c r="I187" s="114">
        <v>43525</v>
      </c>
      <c r="J187" s="16" t="s">
        <v>475</v>
      </c>
    </row>
    <row r="188" spans="1:10" s="314" customFormat="1" x14ac:dyDescent="0.25">
      <c r="A188" s="1019">
        <v>25</v>
      </c>
      <c r="B188" s="1020" t="s">
        <v>2870</v>
      </c>
      <c r="C188" s="420" t="s">
        <v>1055</v>
      </c>
      <c r="D188" s="464" t="s">
        <v>2924</v>
      </c>
      <c r="E188" s="314" t="s">
        <v>2917</v>
      </c>
      <c r="F188" s="314" t="s">
        <v>2918</v>
      </c>
      <c r="G188" s="314" t="s">
        <v>2919</v>
      </c>
      <c r="H188" s="16" t="s">
        <v>1629</v>
      </c>
      <c r="I188" s="470">
        <v>45413</v>
      </c>
      <c r="J188" s="469" t="s">
        <v>2977</v>
      </c>
    </row>
    <row r="189" spans="1:10" s="314" customFormat="1" x14ac:dyDescent="0.25">
      <c r="A189" s="484">
        <v>26</v>
      </c>
      <c r="B189" s="1020" t="s">
        <v>2874</v>
      </c>
      <c r="C189" s="420" t="s">
        <v>1055</v>
      </c>
      <c r="D189" s="464" t="s">
        <v>2979</v>
      </c>
      <c r="E189" s="314" t="s">
        <v>2980</v>
      </c>
      <c r="F189" s="314" t="s">
        <v>2981</v>
      </c>
      <c r="G189" s="16" t="s">
        <v>274</v>
      </c>
      <c r="H189" s="16" t="s">
        <v>1629</v>
      </c>
      <c r="I189" s="470">
        <v>45413</v>
      </c>
      <c r="J189" s="469" t="s">
        <v>2908</v>
      </c>
    </row>
    <row r="190" spans="1:10" s="314" customFormat="1" x14ac:dyDescent="0.25">
      <c r="A190" s="1019">
        <v>27</v>
      </c>
      <c r="B190" s="1020" t="s">
        <v>2873</v>
      </c>
      <c r="C190" s="420" t="s">
        <v>1055</v>
      </c>
      <c r="D190" s="464" t="s">
        <v>2925</v>
      </c>
      <c r="E190" s="314" t="s">
        <v>2926</v>
      </c>
      <c r="F190" s="314" t="s">
        <v>2927</v>
      </c>
      <c r="G190" s="314" t="s">
        <v>2928</v>
      </c>
      <c r="H190" s="16" t="s">
        <v>1629</v>
      </c>
      <c r="I190" s="470">
        <v>45413</v>
      </c>
      <c r="J190" s="314" t="s">
        <v>2989</v>
      </c>
    </row>
    <row r="191" spans="1:10" s="314" customFormat="1" x14ac:dyDescent="0.25">
      <c r="A191" s="484">
        <v>28</v>
      </c>
      <c r="B191" s="1020" t="s">
        <v>2868</v>
      </c>
      <c r="C191" s="420" t="s">
        <v>1055</v>
      </c>
      <c r="D191" s="464" t="s">
        <v>2920</v>
      </c>
      <c r="E191" s="314" t="s">
        <v>2921</v>
      </c>
      <c r="F191" s="314" t="s">
        <v>2922</v>
      </c>
      <c r="G191" s="314" t="s">
        <v>2923</v>
      </c>
      <c r="H191" s="16" t="s">
        <v>1629</v>
      </c>
      <c r="I191" s="470">
        <v>45413</v>
      </c>
      <c r="J191" s="12" t="s">
        <v>2992</v>
      </c>
    </row>
    <row r="192" spans="1:10" s="314" customFormat="1" ht="16.5" thickBot="1" x14ac:dyDescent="0.3">
      <c r="A192" s="1019">
        <v>29</v>
      </c>
      <c r="B192" s="1021" t="s">
        <v>2985</v>
      </c>
      <c r="C192" s="420" t="s">
        <v>1055</v>
      </c>
      <c r="D192" s="464" t="s">
        <v>2982</v>
      </c>
      <c r="E192" s="314" t="s">
        <v>2983</v>
      </c>
      <c r="F192" s="314" t="s">
        <v>2984</v>
      </c>
      <c r="G192" s="314" t="s">
        <v>235</v>
      </c>
      <c r="H192" s="16" t="s">
        <v>1629</v>
      </c>
      <c r="I192" s="470">
        <v>45413</v>
      </c>
      <c r="J192" s="469" t="s">
        <v>2978</v>
      </c>
    </row>
    <row r="193" spans="1:10" ht="16.5" thickBot="1" x14ac:dyDescent="0.3">
      <c r="A193" s="1041" t="s">
        <v>2052</v>
      </c>
      <c r="B193" s="1042"/>
      <c r="C193" s="1042"/>
      <c r="D193" s="1042"/>
      <c r="E193" s="1042"/>
      <c r="F193" s="1042"/>
      <c r="G193" s="1042"/>
      <c r="H193" s="1042"/>
      <c r="I193" s="1042"/>
      <c r="J193" s="1043"/>
    </row>
    <row r="194" spans="1:10" x14ac:dyDescent="0.25">
      <c r="A194" s="505">
        <v>1</v>
      </c>
      <c r="B194" s="513" t="s">
        <v>1934</v>
      </c>
      <c r="C194" s="506" t="s">
        <v>1935</v>
      </c>
      <c r="D194" s="890" t="s">
        <v>1004</v>
      </c>
      <c r="E194" s="891" t="s">
        <v>373</v>
      </c>
      <c r="F194" s="891" t="s">
        <v>374</v>
      </c>
      <c r="G194" s="891" t="s">
        <v>274</v>
      </c>
      <c r="H194" s="891" t="s">
        <v>1631</v>
      </c>
      <c r="I194" s="893">
        <v>42217</v>
      </c>
      <c r="J194" s="927" t="s">
        <v>375</v>
      </c>
    </row>
    <row r="195" spans="1:10" x14ac:dyDescent="0.25">
      <c r="A195" s="484">
        <v>2</v>
      </c>
      <c r="B195" s="393" t="s">
        <v>376</v>
      </c>
      <c r="C195" s="388" t="s">
        <v>372</v>
      </c>
      <c r="D195" s="119" t="s">
        <v>1210</v>
      </c>
      <c r="E195" s="23" t="s">
        <v>1026</v>
      </c>
      <c r="F195" s="6" t="s">
        <v>377</v>
      </c>
      <c r="G195" s="6" t="s">
        <v>235</v>
      </c>
      <c r="H195" s="6" t="s">
        <v>1631</v>
      </c>
      <c r="I195" s="13">
        <v>42217</v>
      </c>
      <c r="J195" s="23" t="s">
        <v>378</v>
      </c>
    </row>
    <row r="196" spans="1:10" x14ac:dyDescent="0.25">
      <c r="A196" s="526">
        <v>3</v>
      </c>
      <c r="B196" s="393" t="s">
        <v>1936</v>
      </c>
      <c r="C196" s="388" t="s">
        <v>372</v>
      </c>
      <c r="D196" s="74" t="s">
        <v>1050</v>
      </c>
      <c r="E196" s="6" t="s">
        <v>2991</v>
      </c>
      <c r="F196" s="6" t="s">
        <v>381</v>
      </c>
      <c r="G196" s="6" t="s">
        <v>235</v>
      </c>
      <c r="H196" s="6" t="s">
        <v>1631</v>
      </c>
      <c r="I196" s="13">
        <v>41821</v>
      </c>
      <c r="J196" s="6" t="s">
        <v>382</v>
      </c>
    </row>
    <row r="197" spans="1:10" x14ac:dyDescent="0.25">
      <c r="A197" s="484">
        <v>4</v>
      </c>
      <c r="B197" s="393" t="s">
        <v>1099</v>
      </c>
      <c r="C197" s="388" t="s">
        <v>372</v>
      </c>
      <c r="D197" s="119" t="s">
        <v>1540</v>
      </c>
      <c r="E197" s="23" t="s">
        <v>1021</v>
      </c>
      <c r="F197" s="6" t="s">
        <v>385</v>
      </c>
      <c r="G197" s="6" t="s">
        <v>235</v>
      </c>
      <c r="H197" s="6" t="s">
        <v>1631</v>
      </c>
      <c r="I197" s="13">
        <v>42217</v>
      </c>
      <c r="J197" s="23" t="s">
        <v>386</v>
      </c>
    </row>
    <row r="198" spans="1:10" x14ac:dyDescent="0.25">
      <c r="A198" s="526">
        <v>5</v>
      </c>
      <c r="B198" s="393" t="s">
        <v>1937</v>
      </c>
      <c r="C198" s="388" t="s">
        <v>372</v>
      </c>
      <c r="D198" s="119" t="s">
        <v>1211</v>
      </c>
      <c r="E198" s="23" t="s">
        <v>1022</v>
      </c>
      <c r="F198" s="6" t="s">
        <v>383</v>
      </c>
      <c r="G198" s="6" t="s">
        <v>235</v>
      </c>
      <c r="H198" s="6" t="s">
        <v>1631</v>
      </c>
      <c r="I198" s="13">
        <v>42217</v>
      </c>
      <c r="J198" s="23" t="s">
        <v>384</v>
      </c>
    </row>
    <row r="199" spans="1:10" x14ac:dyDescent="0.25">
      <c r="A199" s="484">
        <v>6</v>
      </c>
      <c r="B199" s="393" t="s">
        <v>1938</v>
      </c>
      <c r="C199" s="388" t="s">
        <v>372</v>
      </c>
      <c r="D199" s="74" t="s">
        <v>1110</v>
      </c>
      <c r="E199" s="314" t="s">
        <v>2266</v>
      </c>
      <c r="F199" s="6" t="s">
        <v>2247</v>
      </c>
      <c r="G199" s="6" t="s">
        <v>235</v>
      </c>
      <c r="H199" s="6" t="s">
        <v>1631</v>
      </c>
      <c r="I199" s="13">
        <v>42278</v>
      </c>
      <c r="J199" s="23" t="s">
        <v>392</v>
      </c>
    </row>
    <row r="200" spans="1:10" x14ac:dyDescent="0.25">
      <c r="A200" s="526">
        <v>7</v>
      </c>
      <c r="B200" s="28" t="s">
        <v>387</v>
      </c>
      <c r="C200" s="17" t="s">
        <v>372</v>
      </c>
      <c r="D200" s="74" t="s">
        <v>1051</v>
      </c>
      <c r="E200" s="30" t="s">
        <v>388</v>
      </c>
      <c r="F200" s="30" t="s">
        <v>389</v>
      </c>
      <c r="G200" s="6" t="s">
        <v>235</v>
      </c>
      <c r="H200" s="6" t="s">
        <v>1631</v>
      </c>
      <c r="I200" s="32">
        <v>41366</v>
      </c>
      <c r="J200" s="6" t="s">
        <v>390</v>
      </c>
    </row>
    <row r="201" spans="1:10" x14ac:dyDescent="0.25">
      <c r="A201" s="484">
        <v>8</v>
      </c>
      <c r="B201" s="392" t="s">
        <v>2970</v>
      </c>
      <c r="C201" s="388" t="s">
        <v>372</v>
      </c>
      <c r="D201" s="74" t="s">
        <v>1048</v>
      </c>
      <c r="E201" s="6" t="s">
        <v>1031</v>
      </c>
      <c r="F201" s="6" t="s">
        <v>397</v>
      </c>
      <c r="G201" s="6" t="s">
        <v>235</v>
      </c>
      <c r="H201" s="6" t="s">
        <v>1629</v>
      </c>
      <c r="I201" s="13">
        <v>42491</v>
      </c>
      <c r="J201" s="23" t="s">
        <v>398</v>
      </c>
    </row>
    <row r="202" spans="1:10" x14ac:dyDescent="0.25">
      <c r="A202" s="526">
        <v>9</v>
      </c>
      <c r="B202" s="391" t="s">
        <v>399</v>
      </c>
      <c r="C202" s="382" t="s">
        <v>372</v>
      </c>
      <c r="D202" s="74" t="s">
        <v>1047</v>
      </c>
      <c r="E202" s="16" t="s">
        <v>400</v>
      </c>
      <c r="F202" s="16" t="s">
        <v>401</v>
      </c>
      <c r="G202" s="16" t="s">
        <v>235</v>
      </c>
      <c r="H202" s="16" t="s">
        <v>1629</v>
      </c>
      <c r="I202" s="114">
        <v>43132</v>
      </c>
      <c r="J202" s="16" t="s">
        <v>402</v>
      </c>
    </row>
    <row r="203" spans="1:10" x14ac:dyDescent="0.25">
      <c r="A203" s="484">
        <v>10</v>
      </c>
      <c r="B203" s="384" t="s">
        <v>1439</v>
      </c>
      <c r="C203" s="382" t="s">
        <v>372</v>
      </c>
      <c r="D203" s="74" t="s">
        <v>1338</v>
      </c>
      <c r="E203" s="16" t="s">
        <v>1339</v>
      </c>
      <c r="F203" s="16" t="s">
        <v>1340</v>
      </c>
      <c r="G203" s="16" t="s">
        <v>1341</v>
      </c>
      <c r="H203" s="16" t="s">
        <v>1629</v>
      </c>
      <c r="I203" s="114">
        <v>44225</v>
      </c>
      <c r="J203" s="16" t="s">
        <v>1342</v>
      </c>
    </row>
    <row r="204" spans="1:10" ht="16.5" thickBot="1" x14ac:dyDescent="0.3">
      <c r="A204" s="569">
        <v>11</v>
      </c>
      <c r="B204" s="417" t="s">
        <v>1940</v>
      </c>
      <c r="C204" s="417" t="s">
        <v>1941</v>
      </c>
      <c r="D204" s="450" t="s">
        <v>2276</v>
      </c>
      <c r="E204" s="314" t="s">
        <v>2275</v>
      </c>
      <c r="F204" s="314" t="s">
        <v>2096</v>
      </c>
      <c r="G204" s="486" t="s">
        <v>2097</v>
      </c>
      <c r="H204" s="314" t="s">
        <v>1629</v>
      </c>
      <c r="I204" s="942">
        <v>44621</v>
      </c>
      <c r="J204" s="503" t="s">
        <v>2233</v>
      </c>
    </row>
    <row r="205" spans="1:10" ht="16.5" thickBot="1" x14ac:dyDescent="0.3">
      <c r="A205" s="1041" t="s">
        <v>2053</v>
      </c>
      <c r="B205" s="1042"/>
      <c r="C205" s="1042"/>
      <c r="D205" s="1042"/>
      <c r="E205" s="1042"/>
      <c r="F205" s="1042"/>
      <c r="G205" s="1042"/>
      <c r="H205" s="1042"/>
      <c r="I205" s="1042"/>
      <c r="J205" s="1043"/>
    </row>
    <row r="206" spans="1:10" x14ac:dyDescent="0.25">
      <c r="A206" s="505">
        <v>1</v>
      </c>
      <c r="B206" s="501" t="s">
        <v>2749</v>
      </c>
      <c r="C206" s="506" t="s">
        <v>1943</v>
      </c>
      <c r="D206" s="890" t="s">
        <v>1214</v>
      </c>
      <c r="E206" s="943" t="s">
        <v>415</v>
      </c>
      <c r="F206" s="943" t="s">
        <v>1317</v>
      </c>
      <c r="G206" s="943" t="s">
        <v>235</v>
      </c>
      <c r="H206" s="943" t="s">
        <v>1629</v>
      </c>
      <c r="I206" s="944">
        <v>43231</v>
      </c>
      <c r="J206" s="943" t="s">
        <v>416</v>
      </c>
    </row>
    <row r="207" spans="1:10" x14ac:dyDescent="0.25">
      <c r="A207" s="859">
        <v>2</v>
      </c>
      <c r="B207" s="389" t="s">
        <v>2748</v>
      </c>
      <c r="C207" s="388" t="s">
        <v>404</v>
      </c>
      <c r="D207" s="117" t="s">
        <v>1212</v>
      </c>
      <c r="E207" s="27" t="s">
        <v>1024</v>
      </c>
      <c r="F207" s="162" t="s">
        <v>405</v>
      </c>
      <c r="G207" s="27" t="s">
        <v>235</v>
      </c>
      <c r="H207" s="27" t="s">
        <v>1631</v>
      </c>
      <c r="I207" s="163">
        <v>40544</v>
      </c>
      <c r="J207" s="27" t="s">
        <v>406</v>
      </c>
    </row>
    <row r="208" spans="1:10" x14ac:dyDescent="0.25">
      <c r="A208" s="558">
        <v>3</v>
      </c>
      <c r="B208" s="382" t="s">
        <v>423</v>
      </c>
      <c r="C208" s="382" t="s">
        <v>404</v>
      </c>
      <c r="D208" s="119" t="s">
        <v>1215</v>
      </c>
      <c r="E208" s="16" t="s">
        <v>425</v>
      </c>
      <c r="F208" s="16" t="s">
        <v>426</v>
      </c>
      <c r="G208" s="16" t="s">
        <v>235</v>
      </c>
      <c r="H208" s="16" t="s">
        <v>1629</v>
      </c>
      <c r="I208" s="114">
        <v>43525</v>
      </c>
      <c r="J208" s="16" t="s">
        <v>427</v>
      </c>
    </row>
    <row r="209" spans="1:10" x14ac:dyDescent="0.25">
      <c r="A209" s="859">
        <v>4</v>
      </c>
      <c r="B209" s="382" t="s">
        <v>1296</v>
      </c>
      <c r="C209" s="388" t="s">
        <v>404</v>
      </c>
      <c r="D209" s="74" t="s">
        <v>1061</v>
      </c>
      <c r="E209" s="18" t="s">
        <v>357</v>
      </c>
      <c r="F209" s="16" t="s">
        <v>1108</v>
      </c>
      <c r="G209" s="16" t="s">
        <v>235</v>
      </c>
      <c r="H209" s="16" t="s">
        <v>1629</v>
      </c>
      <c r="I209" s="114">
        <v>43586</v>
      </c>
      <c r="J209" s="16" t="s">
        <v>358</v>
      </c>
    </row>
    <row r="210" spans="1:10" x14ac:dyDescent="0.25">
      <c r="A210" s="558">
        <v>5</v>
      </c>
      <c r="B210" s="480" t="s">
        <v>296</v>
      </c>
      <c r="C210" s="420" t="s">
        <v>404</v>
      </c>
      <c r="D210" s="74" t="s">
        <v>1064</v>
      </c>
      <c r="E210" s="16" t="s">
        <v>297</v>
      </c>
      <c r="F210" s="6" t="s">
        <v>298</v>
      </c>
      <c r="G210" s="6" t="s">
        <v>235</v>
      </c>
      <c r="H210" s="6" t="s">
        <v>1629</v>
      </c>
      <c r="I210" s="13">
        <v>43832</v>
      </c>
      <c r="J210" s="23" t="s">
        <v>299</v>
      </c>
    </row>
    <row r="211" spans="1:10" s="314" customFormat="1" x14ac:dyDescent="0.25">
      <c r="A211" s="859">
        <v>6</v>
      </c>
      <c r="B211" s="580" t="s">
        <v>2484</v>
      </c>
      <c r="C211" s="387" t="s">
        <v>3037</v>
      </c>
      <c r="D211" s="448" t="s">
        <v>2485</v>
      </c>
      <c r="E211" s="580" t="s">
        <v>2486</v>
      </c>
      <c r="F211" s="580" t="s">
        <v>2487</v>
      </c>
      <c r="G211" s="589" t="s">
        <v>2488</v>
      </c>
      <c r="H211" s="589" t="s">
        <v>1629</v>
      </c>
      <c r="I211" s="451">
        <v>45017</v>
      </c>
      <c r="J211" s="194" t="s">
        <v>2515</v>
      </c>
    </row>
    <row r="212" spans="1:10" x14ac:dyDescent="0.25">
      <c r="A212" s="558">
        <v>7</v>
      </c>
      <c r="B212" s="314" t="s">
        <v>2629</v>
      </c>
      <c r="C212" s="420" t="s">
        <v>404</v>
      </c>
      <c r="D212" s="448" t="s">
        <v>2630</v>
      </c>
      <c r="E212" s="314" t="s">
        <v>2632</v>
      </c>
      <c r="F212" s="314" t="s">
        <v>2633</v>
      </c>
      <c r="G212" s="314" t="s">
        <v>2631</v>
      </c>
      <c r="H212" s="589" t="s">
        <v>1629</v>
      </c>
      <c r="I212" s="444">
        <v>45170</v>
      </c>
      <c r="J212" s="469" t="s">
        <v>2661</v>
      </c>
    </row>
    <row r="213" spans="1:10" x14ac:dyDescent="0.25">
      <c r="A213" s="557">
        <v>8</v>
      </c>
      <c r="B213" s="130" t="s">
        <v>2934</v>
      </c>
      <c r="C213" s="423" t="s">
        <v>404</v>
      </c>
      <c r="D213" s="972" t="s">
        <v>2935</v>
      </c>
      <c r="E213" s="130" t="s">
        <v>2936</v>
      </c>
      <c r="F213" s="130" t="s">
        <v>2937</v>
      </c>
      <c r="G213" s="130" t="s">
        <v>2571</v>
      </c>
      <c r="H213" s="973" t="s">
        <v>1629</v>
      </c>
      <c r="I213" s="975">
        <v>45413</v>
      </c>
      <c r="J213" s="12" t="s">
        <v>2987</v>
      </c>
    </row>
    <row r="214" spans="1:10" x14ac:dyDescent="0.25">
      <c r="A214" s="1027">
        <v>9</v>
      </c>
      <c r="B214" s="130" t="s">
        <v>3042</v>
      </c>
      <c r="C214" s="387" t="s">
        <v>3037</v>
      </c>
      <c r="D214" s="430" t="s">
        <v>3038</v>
      </c>
      <c r="E214" s="130" t="s">
        <v>3039</v>
      </c>
      <c r="F214" s="130" t="s">
        <v>3040</v>
      </c>
      <c r="G214" s="589" t="s">
        <v>2488</v>
      </c>
      <c r="H214" s="973" t="s">
        <v>1629</v>
      </c>
      <c r="I214" s="276">
        <v>45444</v>
      </c>
      <c r="J214" s="12" t="s">
        <v>3041</v>
      </c>
    </row>
    <row r="215" spans="1:10" x14ac:dyDescent="0.25">
      <c r="A215" s="1064" t="s">
        <v>2955</v>
      </c>
      <c r="B215" s="1065"/>
      <c r="C215" s="1065"/>
      <c r="D215" s="1065"/>
      <c r="E215" s="1065"/>
      <c r="F215" s="1065"/>
      <c r="G215" s="1065"/>
      <c r="H215" s="1065"/>
      <c r="I215" s="1065"/>
      <c r="J215" s="1066"/>
    </row>
    <row r="216" spans="1:10" x14ac:dyDescent="0.25">
      <c r="A216" s="505">
        <v>1</v>
      </c>
      <c r="B216" s="475" t="s">
        <v>1946</v>
      </c>
      <c r="C216" s="506" t="s">
        <v>1947</v>
      </c>
      <c r="D216" s="510" t="s">
        <v>456</v>
      </c>
      <c r="E216" s="130" t="s">
        <v>2108</v>
      </c>
      <c r="F216" s="55" t="s">
        <v>458</v>
      </c>
      <c r="G216" s="55" t="s">
        <v>235</v>
      </c>
      <c r="H216" s="55" t="s">
        <v>1629</v>
      </c>
      <c r="I216" s="59">
        <v>42779</v>
      </c>
      <c r="J216" s="54" t="s">
        <v>459</v>
      </c>
    </row>
    <row r="217" spans="1:10" x14ac:dyDescent="0.25">
      <c r="A217" s="557">
        <v>2</v>
      </c>
      <c r="B217" s="386" t="s">
        <v>435</v>
      </c>
      <c r="C217" s="388" t="s">
        <v>424</v>
      </c>
      <c r="D217" s="74" t="s">
        <v>986</v>
      </c>
      <c r="E217" s="6" t="s">
        <v>1025</v>
      </c>
      <c r="F217" s="6" t="s">
        <v>436</v>
      </c>
      <c r="G217" s="6" t="s">
        <v>235</v>
      </c>
      <c r="H217" s="6" t="s">
        <v>1631</v>
      </c>
      <c r="I217" s="13">
        <v>41557</v>
      </c>
      <c r="J217" s="6" t="s">
        <v>437</v>
      </c>
    </row>
    <row r="218" spans="1:10" x14ac:dyDescent="0.25">
      <c r="A218" s="558">
        <v>3</v>
      </c>
      <c r="B218" s="386" t="s">
        <v>2667</v>
      </c>
      <c r="C218" s="388" t="s">
        <v>424</v>
      </c>
      <c r="D218" s="74" t="s">
        <v>1119</v>
      </c>
      <c r="E218" s="6" t="s">
        <v>438</v>
      </c>
      <c r="F218" s="36" t="s">
        <v>439</v>
      </c>
      <c r="G218" s="6" t="s">
        <v>235</v>
      </c>
      <c r="H218" s="6" t="s">
        <v>1629</v>
      </c>
      <c r="I218" s="13">
        <v>42217</v>
      </c>
      <c r="J218" s="23" t="s">
        <v>440</v>
      </c>
    </row>
    <row r="219" spans="1:10" x14ac:dyDescent="0.25">
      <c r="A219" s="557">
        <v>4</v>
      </c>
      <c r="B219" s="386" t="s">
        <v>1944</v>
      </c>
      <c r="C219" s="388" t="s">
        <v>424</v>
      </c>
      <c r="D219" s="74" t="s">
        <v>1409</v>
      </c>
      <c r="E219" s="6" t="s">
        <v>445</v>
      </c>
      <c r="F219" s="6" t="s">
        <v>446</v>
      </c>
      <c r="G219" s="6" t="s">
        <v>235</v>
      </c>
      <c r="H219" s="6" t="s">
        <v>1629</v>
      </c>
      <c r="I219" s="13">
        <v>42217</v>
      </c>
      <c r="J219" s="23" t="s">
        <v>447</v>
      </c>
    </row>
    <row r="220" spans="1:10" x14ac:dyDescent="0.25">
      <c r="A220" s="557">
        <v>5</v>
      </c>
      <c r="B220" s="392" t="s">
        <v>1949</v>
      </c>
      <c r="C220" s="388" t="s">
        <v>424</v>
      </c>
      <c r="D220" s="74" t="s">
        <v>1118</v>
      </c>
      <c r="E220" s="16" t="s">
        <v>2267</v>
      </c>
      <c r="F220" s="16" t="s">
        <v>466</v>
      </c>
      <c r="G220" s="16" t="s">
        <v>235</v>
      </c>
      <c r="H220" s="16" t="s">
        <v>1629</v>
      </c>
      <c r="I220" s="13">
        <v>42186</v>
      </c>
      <c r="J220" s="23" t="s">
        <v>467</v>
      </c>
    </row>
    <row r="221" spans="1:10" x14ac:dyDescent="0.25">
      <c r="A221" s="558">
        <v>6</v>
      </c>
      <c r="B221" s="382" t="s">
        <v>1950</v>
      </c>
      <c r="C221" s="382" t="s">
        <v>424</v>
      </c>
      <c r="D221" s="74" t="s">
        <v>1746</v>
      </c>
      <c r="E221" s="16" t="s">
        <v>468</v>
      </c>
      <c r="F221" s="16" t="s">
        <v>469</v>
      </c>
      <c r="G221" s="16" t="s">
        <v>235</v>
      </c>
      <c r="H221" s="16" t="s">
        <v>1629</v>
      </c>
      <c r="I221" s="114">
        <v>43709</v>
      </c>
      <c r="J221" s="16" t="s">
        <v>470</v>
      </c>
    </row>
    <row r="222" spans="1:10" x14ac:dyDescent="0.25">
      <c r="A222" s="557">
        <v>7</v>
      </c>
      <c r="B222" s="384" t="s">
        <v>2858</v>
      </c>
      <c r="C222" s="382" t="s">
        <v>424</v>
      </c>
      <c r="D222" s="74" t="s">
        <v>1094</v>
      </c>
      <c r="E222" s="6" t="s">
        <v>293</v>
      </c>
      <c r="F222" s="6" t="s">
        <v>294</v>
      </c>
      <c r="G222" s="16" t="s">
        <v>274</v>
      </c>
      <c r="H222" s="6" t="s">
        <v>1629</v>
      </c>
      <c r="I222" s="13">
        <v>42849</v>
      </c>
      <c r="J222" s="23" t="s">
        <v>295</v>
      </c>
    </row>
    <row r="223" spans="1:10" x14ac:dyDescent="0.25">
      <c r="A223" s="557">
        <v>8</v>
      </c>
      <c r="B223" s="383" t="s">
        <v>1954</v>
      </c>
      <c r="C223" s="388" t="s">
        <v>424</v>
      </c>
      <c r="D223" s="74" t="s">
        <v>305</v>
      </c>
      <c r="E223" s="16" t="s">
        <v>2998</v>
      </c>
      <c r="F223" s="6" t="s">
        <v>307</v>
      </c>
      <c r="G223" s="6" t="s">
        <v>274</v>
      </c>
      <c r="H223" s="6" t="s">
        <v>1629</v>
      </c>
      <c r="I223" s="13">
        <v>43922</v>
      </c>
      <c r="J223" s="23" t="s">
        <v>308</v>
      </c>
    </row>
    <row r="224" spans="1:10" ht="15" customHeight="1" x14ac:dyDescent="0.25">
      <c r="A224" s="558">
        <v>9</v>
      </c>
      <c r="B224" s="383" t="s">
        <v>1955</v>
      </c>
      <c r="C224" s="388" t="s">
        <v>424</v>
      </c>
      <c r="D224" s="74" t="s">
        <v>310</v>
      </c>
      <c r="E224" s="16" t="s">
        <v>311</v>
      </c>
      <c r="F224" s="6" t="s">
        <v>312</v>
      </c>
      <c r="G224" s="6" t="s">
        <v>274</v>
      </c>
      <c r="H224" s="6" t="s">
        <v>1629</v>
      </c>
      <c r="I224" s="13">
        <v>43922</v>
      </c>
      <c r="J224" s="23" t="s">
        <v>313</v>
      </c>
    </row>
    <row r="225" spans="1:10" x14ac:dyDescent="0.25">
      <c r="A225" s="557">
        <v>10</v>
      </c>
      <c r="B225" s="384" t="s">
        <v>2452</v>
      </c>
      <c r="C225" s="388" t="s">
        <v>424</v>
      </c>
      <c r="D225" s="74" t="s">
        <v>1275</v>
      </c>
      <c r="E225" s="16" t="s">
        <v>1276</v>
      </c>
      <c r="F225" s="16" t="s">
        <v>1277</v>
      </c>
      <c r="G225" s="16" t="s">
        <v>1278</v>
      </c>
      <c r="H225" s="16" t="s">
        <v>1629</v>
      </c>
      <c r="I225" s="114">
        <v>44210</v>
      </c>
      <c r="J225" s="16" t="s">
        <v>1438</v>
      </c>
    </row>
    <row r="226" spans="1:10" ht="15" customHeight="1" x14ac:dyDescent="0.25">
      <c r="A226" s="557">
        <v>11</v>
      </c>
      <c r="B226" s="424" t="s">
        <v>2965</v>
      </c>
      <c r="C226" s="420" t="s">
        <v>424</v>
      </c>
      <c r="D226" s="74" t="s">
        <v>1062</v>
      </c>
      <c r="E226" s="18" t="s">
        <v>359</v>
      </c>
      <c r="F226" s="16" t="s">
        <v>360</v>
      </c>
      <c r="G226" s="16" t="s">
        <v>235</v>
      </c>
      <c r="H226" s="16" t="s">
        <v>1629</v>
      </c>
      <c r="I226" s="114">
        <v>43586</v>
      </c>
      <c r="J226" s="16" t="s">
        <v>361</v>
      </c>
    </row>
    <row r="227" spans="1:10" ht="15" customHeight="1" x14ac:dyDescent="0.25">
      <c r="A227" s="558">
        <v>12</v>
      </c>
      <c r="B227" s="580" t="s">
        <v>2446</v>
      </c>
      <c r="C227" s="420" t="s">
        <v>424</v>
      </c>
      <c r="D227" s="448" t="s">
        <v>2447</v>
      </c>
      <c r="E227" s="580" t="s">
        <v>2451</v>
      </c>
      <c r="F227" s="580" t="s">
        <v>2448</v>
      </c>
      <c r="G227" s="581" t="s">
        <v>2449</v>
      </c>
      <c r="H227" s="16" t="s">
        <v>1629</v>
      </c>
      <c r="I227" s="444">
        <v>44958</v>
      </c>
      <c r="J227" s="469" t="s">
        <v>2450</v>
      </c>
    </row>
    <row r="228" spans="1:10" x14ac:dyDescent="0.25">
      <c r="A228" s="557">
        <v>13</v>
      </c>
      <c r="B228" s="384" t="s">
        <v>1459</v>
      </c>
      <c r="C228" s="420" t="s">
        <v>424</v>
      </c>
      <c r="D228" s="74" t="s">
        <v>1114</v>
      </c>
      <c r="E228" s="16" t="s">
        <v>476</v>
      </c>
      <c r="F228" s="16" t="s">
        <v>477</v>
      </c>
      <c r="G228" s="16" t="s">
        <v>235</v>
      </c>
      <c r="H228" s="16" t="s">
        <v>1629</v>
      </c>
      <c r="I228" s="114">
        <v>43132</v>
      </c>
      <c r="J228" s="12" t="s">
        <v>478</v>
      </c>
    </row>
    <row r="229" spans="1:10" x14ac:dyDescent="0.25">
      <c r="A229" s="557">
        <v>14</v>
      </c>
      <c r="B229" s="399" t="s">
        <v>1932</v>
      </c>
      <c r="C229" s="420" t="s">
        <v>424</v>
      </c>
      <c r="D229" s="450" t="s">
        <v>2088</v>
      </c>
      <c r="E229" s="314" t="s">
        <v>2089</v>
      </c>
      <c r="F229" s="315" t="s">
        <v>2090</v>
      </c>
      <c r="G229" s="469" t="s">
        <v>2069</v>
      </c>
      <c r="H229" s="485" t="s">
        <v>1629</v>
      </c>
      <c r="I229" s="470">
        <v>44621</v>
      </c>
      <c r="J229" s="12" t="s">
        <v>2184</v>
      </c>
    </row>
    <row r="230" spans="1:10" x14ac:dyDescent="0.25">
      <c r="A230" s="558">
        <v>15</v>
      </c>
      <c r="B230" s="392" t="s">
        <v>2499</v>
      </c>
      <c r="C230" s="420" t="s">
        <v>424</v>
      </c>
      <c r="D230" s="120" t="s">
        <v>339</v>
      </c>
      <c r="E230" s="6" t="s">
        <v>340</v>
      </c>
      <c r="F230" s="6" t="s">
        <v>341</v>
      </c>
      <c r="G230" s="6" t="s">
        <v>235</v>
      </c>
      <c r="H230" s="6" t="s">
        <v>1629</v>
      </c>
      <c r="I230" s="13">
        <v>42849</v>
      </c>
      <c r="J230" s="23" t="s">
        <v>342</v>
      </c>
    </row>
    <row r="231" spans="1:10" s="314" customFormat="1" ht="16.5" thickBot="1" x14ac:dyDescent="0.3">
      <c r="A231" s="557">
        <v>16</v>
      </c>
      <c r="B231" s="193" t="s">
        <v>2929</v>
      </c>
      <c r="C231" s="420" t="s">
        <v>424</v>
      </c>
      <c r="D231" s="464" t="s">
        <v>2933</v>
      </c>
      <c r="E231" s="314" t="s">
        <v>2931</v>
      </c>
      <c r="F231" s="314" t="s">
        <v>2932</v>
      </c>
      <c r="G231" s="314" t="s">
        <v>2699</v>
      </c>
      <c r="H231" s="314" t="s">
        <v>1629</v>
      </c>
      <c r="I231" s="276">
        <v>45413</v>
      </c>
      <c r="J231" s="12" t="s">
        <v>2993</v>
      </c>
    </row>
    <row r="232" spans="1:10" ht="15" customHeight="1" thickBot="1" x14ac:dyDescent="0.3">
      <c r="A232" s="1032" t="s">
        <v>2055</v>
      </c>
      <c r="B232" s="1033"/>
      <c r="C232" s="1033"/>
      <c r="D232" s="1033"/>
      <c r="E232" s="1033"/>
      <c r="F232" s="1033"/>
      <c r="G232" s="1033"/>
      <c r="H232" s="1033"/>
      <c r="I232" s="1033"/>
      <c r="J232" s="1034"/>
    </row>
    <row r="233" spans="1:10" ht="15" customHeight="1" x14ac:dyDescent="0.25">
      <c r="A233" s="505">
        <v>1</v>
      </c>
      <c r="B233" s="511" t="s">
        <v>1958</v>
      </c>
      <c r="C233" s="512" t="s">
        <v>1959</v>
      </c>
      <c r="D233" s="457" t="s">
        <v>1128</v>
      </c>
      <c r="E233" s="458" t="s">
        <v>438</v>
      </c>
      <c r="F233" s="941" t="s">
        <v>486</v>
      </c>
      <c r="G233" s="458" t="s">
        <v>483</v>
      </c>
      <c r="H233" s="458" t="s">
        <v>1631</v>
      </c>
      <c r="I233" s="459">
        <v>40399</v>
      </c>
      <c r="J233" s="458" t="s">
        <v>487</v>
      </c>
    </row>
    <row r="234" spans="1:10" ht="15" customHeight="1" x14ac:dyDescent="0.25">
      <c r="A234" s="442">
        <v>2</v>
      </c>
      <c r="B234" s="385" t="s">
        <v>1957</v>
      </c>
      <c r="C234" s="390" t="s">
        <v>1484</v>
      </c>
      <c r="D234" s="117" t="s">
        <v>1120</v>
      </c>
      <c r="E234" s="27" t="s">
        <v>481</v>
      </c>
      <c r="F234" s="162" t="s">
        <v>482</v>
      </c>
      <c r="G234" s="27" t="s">
        <v>483</v>
      </c>
      <c r="H234" s="27" t="s">
        <v>1631</v>
      </c>
      <c r="I234" s="163">
        <v>40483</v>
      </c>
      <c r="J234" s="27" t="s">
        <v>484</v>
      </c>
    </row>
    <row r="235" spans="1:10" ht="15" customHeight="1" x14ac:dyDescent="0.25">
      <c r="A235" s="442">
        <v>3</v>
      </c>
      <c r="B235" s="385" t="s">
        <v>1960</v>
      </c>
      <c r="C235" s="390" t="s">
        <v>1484</v>
      </c>
      <c r="D235" s="74" t="s">
        <v>1127</v>
      </c>
      <c r="E235" s="30" t="s">
        <v>489</v>
      </c>
      <c r="F235" s="31" t="s">
        <v>490</v>
      </c>
      <c r="G235" s="6" t="s">
        <v>483</v>
      </c>
      <c r="H235" s="6" t="s">
        <v>1631</v>
      </c>
      <c r="I235" s="32">
        <v>40940</v>
      </c>
      <c r="J235" s="6" t="s">
        <v>491</v>
      </c>
    </row>
    <row r="236" spans="1:10" ht="15" customHeight="1" x14ac:dyDescent="0.25">
      <c r="A236" s="442">
        <v>4</v>
      </c>
      <c r="B236" s="385" t="s">
        <v>1961</v>
      </c>
      <c r="C236" s="390" t="s">
        <v>1484</v>
      </c>
      <c r="D236" s="74" t="s">
        <v>1542</v>
      </c>
      <c r="E236" s="30" t="s">
        <v>493</v>
      </c>
      <c r="F236" s="31" t="s">
        <v>494</v>
      </c>
      <c r="G236" s="6" t="s">
        <v>483</v>
      </c>
      <c r="H236" s="6" t="s">
        <v>1631</v>
      </c>
      <c r="I236" s="32">
        <v>40991</v>
      </c>
      <c r="J236" s="6" t="s">
        <v>495</v>
      </c>
    </row>
    <row r="237" spans="1:10" ht="15" customHeight="1" x14ac:dyDescent="0.25">
      <c r="A237" s="442">
        <v>5</v>
      </c>
      <c r="B237" s="385" t="s">
        <v>1962</v>
      </c>
      <c r="C237" s="390" t="s">
        <v>1484</v>
      </c>
      <c r="D237" s="74" t="s">
        <v>1126</v>
      </c>
      <c r="E237" s="30" t="s">
        <v>497</v>
      </c>
      <c r="F237" s="31" t="s">
        <v>498</v>
      </c>
      <c r="G237" s="6" t="s">
        <v>483</v>
      </c>
      <c r="H237" s="6" t="s">
        <v>1631</v>
      </c>
      <c r="I237" s="32">
        <v>41671</v>
      </c>
      <c r="J237" s="6" t="s">
        <v>499</v>
      </c>
    </row>
    <row r="238" spans="1:10" ht="15" customHeight="1" x14ac:dyDescent="0.25">
      <c r="A238" s="442">
        <v>6</v>
      </c>
      <c r="B238" s="385" t="s">
        <v>1963</v>
      </c>
      <c r="C238" s="390" t="s">
        <v>1484</v>
      </c>
      <c r="D238" s="74" t="s">
        <v>1125</v>
      </c>
      <c r="E238" s="16" t="s">
        <v>501</v>
      </c>
      <c r="F238" s="27" t="s">
        <v>502</v>
      </c>
      <c r="G238" s="6" t="s">
        <v>483</v>
      </c>
      <c r="H238" s="6" t="s">
        <v>1629</v>
      </c>
      <c r="I238" s="32">
        <v>42064</v>
      </c>
      <c r="J238" s="23" t="s">
        <v>503</v>
      </c>
    </row>
    <row r="239" spans="1:10" ht="15" customHeight="1" x14ac:dyDescent="0.25">
      <c r="A239" s="442">
        <v>7</v>
      </c>
      <c r="B239" s="385" t="s">
        <v>1964</v>
      </c>
      <c r="C239" s="390" t="s">
        <v>1484</v>
      </c>
      <c r="D239" s="74" t="s">
        <v>1124</v>
      </c>
      <c r="E239" s="27" t="s">
        <v>505</v>
      </c>
      <c r="F239" s="36" t="s">
        <v>506</v>
      </c>
      <c r="G239" s="6" t="s">
        <v>483</v>
      </c>
      <c r="H239" s="6" t="s">
        <v>1629</v>
      </c>
      <c r="I239" s="32">
        <v>42064</v>
      </c>
      <c r="J239" s="23" t="s">
        <v>507</v>
      </c>
    </row>
    <row r="240" spans="1:10" ht="15" customHeight="1" x14ac:dyDescent="0.25">
      <c r="A240" s="442">
        <v>8</v>
      </c>
      <c r="B240" s="385" t="s">
        <v>1965</v>
      </c>
      <c r="C240" s="390" t="s">
        <v>1484</v>
      </c>
      <c r="D240" s="74" t="s">
        <v>1543</v>
      </c>
      <c r="E240" s="27" t="s">
        <v>509</v>
      </c>
      <c r="F240" s="36" t="s">
        <v>510</v>
      </c>
      <c r="G240" s="6" t="s">
        <v>483</v>
      </c>
      <c r="H240" s="6" t="s">
        <v>1629</v>
      </c>
      <c r="I240" s="32">
        <v>42339</v>
      </c>
      <c r="J240" s="23" t="s">
        <v>511</v>
      </c>
    </row>
    <row r="241" spans="1:31" ht="15" customHeight="1" x14ac:dyDescent="0.25">
      <c r="A241" s="442">
        <v>9</v>
      </c>
      <c r="B241" s="394" t="s">
        <v>1966</v>
      </c>
      <c r="C241" s="390" t="s">
        <v>1484</v>
      </c>
      <c r="D241" s="74" t="s">
        <v>1123</v>
      </c>
      <c r="E241" s="6" t="s">
        <v>251</v>
      </c>
      <c r="F241" s="6" t="s">
        <v>513</v>
      </c>
      <c r="G241" s="6" t="s">
        <v>483</v>
      </c>
      <c r="H241" s="6" t="s">
        <v>1629</v>
      </c>
      <c r="I241" s="13">
        <v>42760</v>
      </c>
      <c r="J241" s="23" t="s">
        <v>514</v>
      </c>
    </row>
    <row r="242" spans="1:31" x14ac:dyDescent="0.25">
      <c r="A242" s="442">
        <v>10</v>
      </c>
      <c r="B242" s="382" t="s">
        <v>515</v>
      </c>
      <c r="C242" s="390" t="s">
        <v>1484</v>
      </c>
      <c r="D242" s="74" t="s">
        <v>1122</v>
      </c>
      <c r="E242" s="16" t="s">
        <v>516</v>
      </c>
      <c r="F242" s="16" t="s">
        <v>517</v>
      </c>
      <c r="G242" s="16" t="s">
        <v>518</v>
      </c>
      <c r="H242" s="16" t="s">
        <v>1629</v>
      </c>
      <c r="I242" s="114">
        <v>43419</v>
      </c>
      <c r="J242" s="16" t="s">
        <v>519</v>
      </c>
    </row>
    <row r="243" spans="1:31" x14ac:dyDescent="0.25">
      <c r="A243" s="442">
        <v>11</v>
      </c>
      <c r="B243" s="385" t="s">
        <v>2968</v>
      </c>
      <c r="C243" s="390" t="s">
        <v>1484</v>
      </c>
      <c r="D243" s="74" t="s">
        <v>1121</v>
      </c>
      <c r="E243" s="452" t="s">
        <v>2969</v>
      </c>
      <c r="F243" s="271" t="s">
        <v>1667</v>
      </c>
      <c r="G243" s="16" t="s">
        <v>483</v>
      </c>
      <c r="H243" s="16" t="s">
        <v>1629</v>
      </c>
      <c r="I243" s="114">
        <v>43497</v>
      </c>
      <c r="J243" s="16" t="s">
        <v>521</v>
      </c>
    </row>
    <row r="244" spans="1:31" x14ac:dyDescent="0.25">
      <c r="B244" s="384" t="s">
        <v>971</v>
      </c>
      <c r="C244" s="390" t="s">
        <v>1484</v>
      </c>
      <c r="D244" s="74" t="s">
        <v>1241</v>
      </c>
      <c r="E244" s="16" t="s">
        <v>972</v>
      </c>
      <c r="F244" s="16" t="s">
        <v>973</v>
      </c>
      <c r="G244" s="16" t="s">
        <v>974</v>
      </c>
      <c r="H244" s="16" t="s">
        <v>1629</v>
      </c>
      <c r="I244" s="114">
        <v>44075</v>
      </c>
      <c r="J244" s="16" t="s">
        <v>1266</v>
      </c>
    </row>
    <row r="245" spans="1:31" x14ac:dyDescent="0.25">
      <c r="A245" s="442">
        <v>13</v>
      </c>
      <c r="B245" s="390" t="s">
        <v>1483</v>
      </c>
      <c r="C245" s="390" t="s">
        <v>1484</v>
      </c>
      <c r="D245" s="74" t="s">
        <v>1500</v>
      </c>
      <c r="E245" s="16" t="s">
        <v>1501</v>
      </c>
      <c r="F245" s="16" t="s">
        <v>1502</v>
      </c>
      <c r="G245" s="16" t="s">
        <v>1503</v>
      </c>
      <c r="H245" s="16" t="s">
        <v>1629</v>
      </c>
      <c r="I245" s="114">
        <v>44409</v>
      </c>
      <c r="J245" s="16" t="s">
        <v>1535</v>
      </c>
    </row>
    <row r="246" spans="1:31" x14ac:dyDescent="0.25">
      <c r="A246" s="453">
        <v>14</v>
      </c>
      <c r="B246" s="431" t="s">
        <v>1485</v>
      </c>
      <c r="C246" s="431" t="s">
        <v>1484</v>
      </c>
      <c r="D246" s="334" t="s">
        <v>1504</v>
      </c>
      <c r="E246" s="333" t="s">
        <v>1505</v>
      </c>
      <c r="F246" s="333" t="s">
        <v>1506</v>
      </c>
      <c r="G246" s="333" t="s">
        <v>1507</v>
      </c>
      <c r="H246" s="333" t="s">
        <v>1629</v>
      </c>
      <c r="I246" s="335">
        <v>44409</v>
      </c>
      <c r="J246" s="333" t="s">
        <v>1536</v>
      </c>
    </row>
    <row r="247" spans="1:31" x14ac:dyDescent="0.25">
      <c r="A247" s="1030">
        <v>15</v>
      </c>
      <c r="B247" s="1031" t="s">
        <v>2945</v>
      </c>
      <c r="C247" s="949" t="s">
        <v>1484</v>
      </c>
      <c r="D247" s="949"/>
      <c r="E247" s="949"/>
      <c r="F247" s="949"/>
      <c r="G247" s="949"/>
      <c r="H247" s="949" t="s">
        <v>2234</v>
      </c>
    </row>
    <row r="248" spans="1:31" x14ac:dyDescent="0.25">
      <c r="A248" s="1029">
        <v>16</v>
      </c>
      <c r="B248" s="1028" t="s">
        <v>2946</v>
      </c>
      <c r="C248" s="949" t="s">
        <v>1484</v>
      </c>
      <c r="D248" s="949"/>
      <c r="E248" s="949"/>
      <c r="F248" s="949"/>
      <c r="G248" s="949"/>
      <c r="H248" s="949" t="s">
        <v>2234</v>
      </c>
    </row>
    <row r="249" spans="1:31" ht="16.5" thickBot="1" x14ac:dyDescent="0.3">
      <c r="A249" s="1029">
        <v>17</v>
      </c>
      <c r="B249" s="1028" t="s">
        <v>3043</v>
      </c>
      <c r="C249" s="949" t="s">
        <v>1484</v>
      </c>
      <c r="D249" s="949"/>
      <c r="E249" s="949"/>
      <c r="F249" s="949"/>
      <c r="G249" s="949"/>
      <c r="H249" s="949" t="s">
        <v>2234</v>
      </c>
    </row>
    <row r="250" spans="1:31" ht="16.5" thickBot="1" x14ac:dyDescent="0.3">
      <c r="A250" s="1061" t="s">
        <v>2056</v>
      </c>
      <c r="B250" s="1062"/>
      <c r="C250" s="1062"/>
      <c r="D250" s="1062"/>
      <c r="E250" s="1062"/>
      <c r="F250" s="1062"/>
      <c r="G250" s="1062"/>
      <c r="H250" s="1062"/>
      <c r="I250" s="1062"/>
      <c r="J250" s="1063"/>
    </row>
    <row r="251" spans="1:31" ht="21" customHeight="1" x14ac:dyDescent="0.25">
      <c r="A251" s="443">
        <v>1</v>
      </c>
      <c r="B251" s="981" t="s">
        <v>3013</v>
      </c>
      <c r="C251" s="982" t="s">
        <v>1967</v>
      </c>
      <c r="D251" s="457" t="s">
        <v>1131</v>
      </c>
      <c r="E251" s="458" t="s">
        <v>1411</v>
      </c>
      <c r="F251" s="458" t="s">
        <v>543</v>
      </c>
      <c r="G251" s="458" t="s">
        <v>235</v>
      </c>
      <c r="H251" s="458" t="s">
        <v>1629</v>
      </c>
      <c r="I251" s="459">
        <v>42036</v>
      </c>
      <c r="J251" s="921" t="s">
        <v>544</v>
      </c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</row>
    <row r="252" spans="1:31" x14ac:dyDescent="0.25">
      <c r="A252" s="442">
        <v>2</v>
      </c>
      <c r="B252" s="796" t="s">
        <v>1970</v>
      </c>
      <c r="C252" s="983" t="s">
        <v>1969</v>
      </c>
      <c r="D252" s="74" t="s">
        <v>1130</v>
      </c>
      <c r="E252" s="6" t="s">
        <v>536</v>
      </c>
      <c r="F252" s="6" t="s">
        <v>537</v>
      </c>
      <c r="G252" s="6" t="s">
        <v>235</v>
      </c>
      <c r="H252" s="6" t="s">
        <v>1629</v>
      </c>
      <c r="I252" s="13">
        <v>42491</v>
      </c>
      <c r="J252" s="23" t="s">
        <v>538</v>
      </c>
    </row>
    <row r="253" spans="1:31" x14ac:dyDescent="0.25">
      <c r="A253" s="443">
        <v>3</v>
      </c>
      <c r="B253" s="984" t="s">
        <v>539</v>
      </c>
      <c r="C253" s="983" t="s">
        <v>1969</v>
      </c>
      <c r="D253" s="74" t="s">
        <v>1129</v>
      </c>
      <c r="E253" s="30" t="s">
        <v>1412</v>
      </c>
      <c r="F253" s="31" t="s">
        <v>540</v>
      </c>
      <c r="G253" s="6" t="s">
        <v>235</v>
      </c>
      <c r="H253" s="6" t="s">
        <v>1631</v>
      </c>
      <c r="I253" s="32">
        <v>40848</v>
      </c>
      <c r="J253" s="6" t="s">
        <v>541</v>
      </c>
    </row>
    <row r="254" spans="1:31" x14ac:dyDescent="0.25">
      <c r="A254" s="442">
        <v>4</v>
      </c>
      <c r="B254" s="985" t="s">
        <v>1971</v>
      </c>
      <c r="C254" s="983" t="s">
        <v>1969</v>
      </c>
      <c r="D254" s="168" t="s">
        <v>1466</v>
      </c>
      <c r="E254" s="6" t="s">
        <v>546</v>
      </c>
      <c r="F254" s="186" t="s">
        <v>547</v>
      </c>
      <c r="G254" s="6" t="s">
        <v>274</v>
      </c>
      <c r="H254" s="6" t="s">
        <v>1631</v>
      </c>
      <c r="I254" s="13">
        <v>39543</v>
      </c>
      <c r="J254" s="6" t="s">
        <v>548</v>
      </c>
    </row>
    <row r="255" spans="1:31" x14ac:dyDescent="0.25">
      <c r="A255" s="443">
        <v>5</v>
      </c>
      <c r="B255" s="986" t="s">
        <v>3014</v>
      </c>
      <c r="C255" s="983" t="s">
        <v>1969</v>
      </c>
      <c r="D255" s="74" t="s">
        <v>987</v>
      </c>
      <c r="E255" s="16" t="s">
        <v>448</v>
      </c>
      <c r="F255" s="6" t="s">
        <v>449</v>
      </c>
      <c r="G255" s="6" t="s">
        <v>2511</v>
      </c>
      <c r="H255" s="6" t="s">
        <v>1629</v>
      </c>
      <c r="I255" s="13">
        <v>42064</v>
      </c>
      <c r="J255" s="23" t="s">
        <v>450</v>
      </c>
    </row>
    <row r="256" spans="1:31" x14ac:dyDescent="0.25">
      <c r="A256" s="442">
        <v>6</v>
      </c>
      <c r="B256" s="383" t="s">
        <v>2503</v>
      </c>
      <c r="C256" s="983" t="s">
        <v>1969</v>
      </c>
      <c r="D256" s="74" t="s">
        <v>1450</v>
      </c>
      <c r="E256" s="16" t="s">
        <v>1451</v>
      </c>
      <c r="F256" s="16" t="s">
        <v>1452</v>
      </c>
      <c r="G256" s="16" t="s">
        <v>1453</v>
      </c>
      <c r="H256" s="16" t="s">
        <v>1629</v>
      </c>
      <c r="I256" s="114">
        <v>44256</v>
      </c>
      <c r="J256" s="16" t="s">
        <v>1448</v>
      </c>
    </row>
    <row r="257" spans="1:10" s="314" customFormat="1" x14ac:dyDescent="0.25">
      <c r="A257" s="443">
        <v>7</v>
      </c>
      <c r="B257" s="987" t="s">
        <v>1973</v>
      </c>
      <c r="C257" s="983" t="s">
        <v>1969</v>
      </c>
      <c r="D257" s="74" t="s">
        <v>1519</v>
      </c>
      <c r="E257" s="16" t="s">
        <v>1520</v>
      </c>
      <c r="F257" s="16" t="s">
        <v>1521</v>
      </c>
      <c r="G257" s="16" t="s">
        <v>1508</v>
      </c>
      <c r="H257" s="16" t="s">
        <v>1629</v>
      </c>
      <c r="I257" s="114">
        <v>44348</v>
      </c>
      <c r="J257" s="16" t="s">
        <v>1531</v>
      </c>
    </row>
    <row r="258" spans="1:10" x14ac:dyDescent="0.25">
      <c r="A258" s="442">
        <v>8</v>
      </c>
      <c r="B258" s="987" t="s">
        <v>1974</v>
      </c>
      <c r="C258" s="983" t="s">
        <v>1969</v>
      </c>
      <c r="D258" s="74" t="s">
        <v>1510</v>
      </c>
      <c r="E258" s="16" t="s">
        <v>1513</v>
      </c>
      <c r="F258" s="16" t="s">
        <v>1511</v>
      </c>
      <c r="G258" s="16" t="s">
        <v>1508</v>
      </c>
      <c r="H258" s="16" t="s">
        <v>1629</v>
      </c>
      <c r="I258" s="114">
        <v>44348</v>
      </c>
      <c r="J258" s="16" t="s">
        <v>1533</v>
      </c>
    </row>
    <row r="259" spans="1:10" x14ac:dyDescent="0.25">
      <c r="A259" s="443">
        <v>9</v>
      </c>
      <c r="B259" s="796" t="s">
        <v>1877</v>
      </c>
      <c r="C259" s="983" t="s">
        <v>1969</v>
      </c>
      <c r="D259" s="120" t="s">
        <v>329</v>
      </c>
      <c r="E259" s="6" t="s">
        <v>330</v>
      </c>
      <c r="F259" s="6" t="s">
        <v>331</v>
      </c>
      <c r="G259" s="6" t="s">
        <v>235</v>
      </c>
      <c r="H259" s="6" t="s">
        <v>1629</v>
      </c>
      <c r="I259" s="13">
        <v>42849</v>
      </c>
      <c r="J259" s="23" t="s">
        <v>332</v>
      </c>
    </row>
    <row r="260" spans="1:10" x14ac:dyDescent="0.25">
      <c r="A260" s="442">
        <v>10</v>
      </c>
      <c r="B260" s="130" t="s">
        <v>2423</v>
      </c>
      <c r="C260" s="794" t="s">
        <v>1976</v>
      </c>
      <c r="D260" s="117" t="s">
        <v>2424</v>
      </c>
      <c r="E260" s="583" t="s">
        <v>2425</v>
      </c>
      <c r="F260" s="583" t="s">
        <v>2427</v>
      </c>
      <c r="G260" s="583" t="s">
        <v>2426</v>
      </c>
      <c r="H260" s="192" t="s">
        <v>1629</v>
      </c>
      <c r="I260" s="451">
        <v>44958</v>
      </c>
      <c r="J260" s="12" t="s">
        <v>2428</v>
      </c>
    </row>
    <row r="261" spans="1:10" x14ac:dyDescent="0.25">
      <c r="A261" s="443">
        <v>11</v>
      </c>
      <c r="B261" s="130" t="s">
        <v>2430</v>
      </c>
      <c r="C261" s="794" t="s">
        <v>1976</v>
      </c>
      <c r="D261" s="117" t="s">
        <v>2429</v>
      </c>
      <c r="E261" s="583" t="s">
        <v>2433</v>
      </c>
      <c r="F261" s="583" t="s">
        <v>2434</v>
      </c>
      <c r="G261" s="583" t="s">
        <v>2422</v>
      </c>
      <c r="H261" s="192" t="s">
        <v>1629</v>
      </c>
      <c r="I261" s="451">
        <v>44958</v>
      </c>
      <c r="J261" s="12" t="s">
        <v>2432</v>
      </c>
    </row>
    <row r="262" spans="1:10" x14ac:dyDescent="0.25">
      <c r="A262" s="442">
        <v>12</v>
      </c>
      <c r="B262" s="130" t="s">
        <v>2659</v>
      </c>
      <c r="C262" s="794" t="s">
        <v>1976</v>
      </c>
      <c r="D262" s="800" t="s">
        <v>2688</v>
      </c>
      <c r="E262" s="130" t="s">
        <v>2685</v>
      </c>
      <c r="F262" s="130" t="s">
        <v>2686</v>
      </c>
      <c r="G262" s="130" t="s">
        <v>2687</v>
      </c>
      <c r="H262" s="427" t="s">
        <v>1629</v>
      </c>
      <c r="I262" s="444">
        <v>45231</v>
      </c>
      <c r="J262" s="449" t="s">
        <v>2722</v>
      </c>
    </row>
    <row r="263" spans="1:10" x14ac:dyDescent="0.25">
      <c r="A263" s="443">
        <v>13</v>
      </c>
      <c r="B263" s="130" t="s">
        <v>2660</v>
      </c>
      <c r="C263" s="794" t="s">
        <v>1976</v>
      </c>
      <c r="D263" s="800" t="s">
        <v>2715</v>
      </c>
      <c r="E263" s="130" t="s">
        <v>2694</v>
      </c>
      <c r="F263" s="130" t="s">
        <v>2714</v>
      </c>
      <c r="G263" s="130" t="s">
        <v>2695</v>
      </c>
      <c r="H263" s="427" t="s">
        <v>1629</v>
      </c>
      <c r="I263" s="444">
        <v>45231</v>
      </c>
      <c r="J263" s="449" t="s">
        <v>2723</v>
      </c>
    </row>
    <row r="264" spans="1:10" x14ac:dyDescent="0.25">
      <c r="A264" s="484">
        <v>14</v>
      </c>
      <c r="B264" s="992" t="s">
        <v>2963</v>
      </c>
      <c r="C264" s="417" t="s">
        <v>1976</v>
      </c>
      <c r="D264" s="464" t="s">
        <v>3024</v>
      </c>
      <c r="E264" s="314" t="s">
        <v>3023</v>
      </c>
      <c r="F264" s="314" t="s">
        <v>3025</v>
      </c>
      <c r="G264" s="314" t="s">
        <v>235</v>
      </c>
      <c r="H264" s="314" t="s">
        <v>1629</v>
      </c>
    </row>
    <row r="265" spans="1:10" ht="16.5" thickBot="1" x14ac:dyDescent="0.3">
      <c r="A265" s="1156">
        <v>15</v>
      </c>
      <c r="B265" s="799" t="s">
        <v>3069</v>
      </c>
      <c r="C265" s="1161" t="s">
        <v>1976</v>
      </c>
      <c r="D265" s="799"/>
      <c r="E265" s="799"/>
      <c r="F265" s="799"/>
      <c r="G265" s="799"/>
      <c r="H265" s="799" t="s">
        <v>1632</v>
      </c>
    </row>
    <row r="266" spans="1:10" ht="16.5" thickBot="1" x14ac:dyDescent="0.3">
      <c r="A266" s="1162">
        <v>16</v>
      </c>
      <c r="B266" s="1163" t="s">
        <v>3070</v>
      </c>
      <c r="C266" s="1164" t="s">
        <v>1976</v>
      </c>
      <c r="D266" s="799"/>
      <c r="E266" s="799"/>
      <c r="F266" s="799"/>
      <c r="G266" s="799"/>
      <c r="H266" s="1153" t="s">
        <v>2234</v>
      </c>
    </row>
    <row r="267" spans="1:10" ht="16.5" thickBot="1" x14ac:dyDescent="0.3">
      <c r="A267" s="1162">
        <v>17</v>
      </c>
      <c r="B267" s="1165" t="s">
        <v>3071</v>
      </c>
      <c r="C267" s="1164" t="s">
        <v>1976</v>
      </c>
      <c r="D267" s="799"/>
      <c r="E267" s="799"/>
      <c r="F267" s="799"/>
      <c r="G267" s="799"/>
      <c r="H267" s="1153" t="s">
        <v>2234</v>
      </c>
    </row>
    <row r="268" spans="1:10" ht="16.5" thickBot="1" x14ac:dyDescent="0.3">
      <c r="A268" s="1041" t="s">
        <v>2057</v>
      </c>
      <c r="B268" s="1042"/>
      <c r="C268" s="1042"/>
      <c r="D268" s="1042"/>
      <c r="E268" s="1042"/>
      <c r="F268" s="1042"/>
      <c r="G268" s="1042"/>
      <c r="H268" s="1042"/>
      <c r="I268" s="1042"/>
      <c r="J268" s="1043"/>
    </row>
    <row r="269" spans="1:10" x14ac:dyDescent="0.25">
      <c r="A269" s="505">
        <v>1</v>
      </c>
      <c r="B269" s="514" t="s">
        <v>2325</v>
      </c>
      <c r="C269" s="514" t="s">
        <v>2312</v>
      </c>
      <c r="D269" s="890" t="s">
        <v>997</v>
      </c>
      <c r="E269" s="891" t="s">
        <v>561</v>
      </c>
      <c r="F269" s="892" t="s">
        <v>562</v>
      </c>
      <c r="G269" s="891" t="s">
        <v>563</v>
      </c>
      <c r="H269" s="891" t="s">
        <v>1631</v>
      </c>
      <c r="I269" s="893">
        <v>41122</v>
      </c>
      <c r="J269" s="891" t="s">
        <v>564</v>
      </c>
    </row>
    <row r="270" spans="1:10" s="799" customFormat="1" x14ac:dyDescent="0.25">
      <c r="A270" s="526">
        <v>2</v>
      </c>
      <c r="B270" s="384" t="s">
        <v>2327</v>
      </c>
      <c r="C270" s="406" t="s">
        <v>2313</v>
      </c>
      <c r="D270" s="74" t="s">
        <v>1173</v>
      </c>
      <c r="E270" s="16" t="s">
        <v>608</v>
      </c>
      <c r="F270" s="16" t="s">
        <v>609</v>
      </c>
      <c r="G270" s="16" t="s">
        <v>563</v>
      </c>
      <c r="H270" s="16" t="s">
        <v>1629</v>
      </c>
      <c r="I270" s="114">
        <v>43801</v>
      </c>
      <c r="J270" s="16" t="s">
        <v>610</v>
      </c>
    </row>
    <row r="271" spans="1:10" x14ac:dyDescent="0.25">
      <c r="A271" s="442">
        <v>3</v>
      </c>
      <c r="B271" s="193" t="s">
        <v>2521</v>
      </c>
      <c r="C271" s="405" t="s">
        <v>2378</v>
      </c>
      <c r="D271" s="450" t="s">
        <v>2328</v>
      </c>
      <c r="E271" s="193" t="s">
        <v>2376</v>
      </c>
      <c r="F271" s="193" t="s">
        <v>2329</v>
      </c>
      <c r="G271" s="12" t="s">
        <v>563</v>
      </c>
      <c r="H271" s="469" t="s">
        <v>1629</v>
      </c>
      <c r="I271" s="568">
        <v>44866</v>
      </c>
      <c r="J271" s="12" t="s">
        <v>2356</v>
      </c>
    </row>
    <row r="272" spans="1:10" x14ac:dyDescent="0.25">
      <c r="A272" s="526">
        <v>4</v>
      </c>
      <c r="B272" s="193" t="s">
        <v>2731</v>
      </c>
      <c r="C272" s="405" t="s">
        <v>2378</v>
      </c>
      <c r="D272" s="450" t="s">
        <v>2736</v>
      </c>
      <c r="E272" s="314" t="s">
        <v>2732</v>
      </c>
      <c r="F272" s="193" t="s">
        <v>2737</v>
      </c>
      <c r="G272" s="12" t="s">
        <v>563</v>
      </c>
      <c r="H272" s="469" t="s">
        <v>2668</v>
      </c>
      <c r="I272" s="470">
        <v>45231</v>
      </c>
      <c r="J272" s="469" t="s">
        <v>2724</v>
      </c>
    </row>
    <row r="273" spans="1:10" x14ac:dyDescent="0.25">
      <c r="A273" s="526">
        <v>5</v>
      </c>
      <c r="B273" s="314" t="s">
        <v>2938</v>
      </c>
      <c r="C273" s="405" t="s">
        <v>2378</v>
      </c>
      <c r="D273" s="450" t="s">
        <v>3066</v>
      </c>
      <c r="E273" s="130" t="s">
        <v>3065</v>
      </c>
      <c r="F273" s="193" t="s">
        <v>3067</v>
      </c>
      <c r="G273" s="12" t="s">
        <v>563</v>
      </c>
      <c r="H273" s="469" t="s">
        <v>1629</v>
      </c>
      <c r="I273" s="276">
        <v>45444</v>
      </c>
      <c r="J273" s="12" t="s">
        <v>3068</v>
      </c>
    </row>
    <row r="274" spans="1:10" x14ac:dyDescent="0.25">
      <c r="A274" s="442">
        <v>6</v>
      </c>
      <c r="B274" s="405" t="s">
        <v>569</v>
      </c>
      <c r="C274" s="406" t="s">
        <v>2261</v>
      </c>
      <c r="D274" s="74" t="s">
        <v>996</v>
      </c>
      <c r="E274" s="452" t="s">
        <v>3015</v>
      </c>
      <c r="F274" s="6" t="s">
        <v>572</v>
      </c>
      <c r="G274" s="6" t="s">
        <v>570</v>
      </c>
      <c r="H274" s="6" t="s">
        <v>1631</v>
      </c>
      <c r="I274" s="13">
        <v>41699</v>
      </c>
      <c r="J274" s="6" t="s">
        <v>573</v>
      </c>
    </row>
    <row r="275" spans="1:10" x14ac:dyDescent="0.25">
      <c r="A275" s="526">
        <v>7</v>
      </c>
      <c r="B275" s="405" t="s">
        <v>1977</v>
      </c>
      <c r="C275" s="406" t="s">
        <v>2261</v>
      </c>
      <c r="D275" s="74" t="s">
        <v>1334</v>
      </c>
      <c r="E275" s="30" t="s">
        <v>576</v>
      </c>
      <c r="F275" s="31" t="s">
        <v>577</v>
      </c>
      <c r="G275" s="30" t="s">
        <v>575</v>
      </c>
      <c r="H275" s="30" t="s">
        <v>1631</v>
      </c>
      <c r="I275" s="32">
        <v>41095</v>
      </c>
      <c r="J275" s="6" t="s">
        <v>578</v>
      </c>
    </row>
    <row r="276" spans="1:10" x14ac:dyDescent="0.25">
      <c r="A276" s="526">
        <v>8</v>
      </c>
      <c r="B276" s="405" t="s">
        <v>1978</v>
      </c>
      <c r="C276" s="406" t="s">
        <v>2261</v>
      </c>
      <c r="D276" s="74" t="s">
        <v>1169</v>
      </c>
      <c r="E276" s="6" t="s">
        <v>580</v>
      </c>
      <c r="F276" s="6" t="s">
        <v>581</v>
      </c>
      <c r="G276" s="6" t="s">
        <v>575</v>
      </c>
      <c r="H276" s="6" t="s">
        <v>1629</v>
      </c>
      <c r="I276" s="13">
        <v>42491</v>
      </c>
      <c r="J276" s="23" t="s">
        <v>582</v>
      </c>
    </row>
    <row r="277" spans="1:10" x14ac:dyDescent="0.25">
      <c r="A277" s="442">
        <v>9</v>
      </c>
      <c r="B277" s="405" t="s">
        <v>1979</v>
      </c>
      <c r="C277" s="406" t="s">
        <v>2261</v>
      </c>
      <c r="D277" s="74" t="s">
        <v>998</v>
      </c>
      <c r="E277" s="6" t="s">
        <v>584</v>
      </c>
      <c r="F277" s="273" t="s">
        <v>585</v>
      </c>
      <c r="G277" s="273" t="s">
        <v>575</v>
      </c>
      <c r="H277" s="273" t="s">
        <v>1629</v>
      </c>
      <c r="I277" s="13">
        <v>42102</v>
      </c>
      <c r="J277" s="23" t="s">
        <v>586</v>
      </c>
    </row>
    <row r="278" spans="1:10" x14ac:dyDescent="0.25">
      <c r="A278" s="526">
        <v>10</v>
      </c>
      <c r="B278" s="405" t="s">
        <v>1980</v>
      </c>
      <c r="C278" s="406" t="s">
        <v>2261</v>
      </c>
      <c r="D278" s="74" t="s">
        <v>1170</v>
      </c>
      <c r="E278" s="30" t="s">
        <v>588</v>
      </c>
      <c r="F278" s="6" t="s">
        <v>589</v>
      </c>
      <c r="G278" s="6" t="s">
        <v>575</v>
      </c>
      <c r="H278" s="6" t="s">
        <v>1631</v>
      </c>
      <c r="I278" s="13">
        <v>41487</v>
      </c>
      <c r="J278" s="6" t="s">
        <v>590</v>
      </c>
    </row>
    <row r="279" spans="1:10" x14ac:dyDescent="0.25">
      <c r="A279" s="526">
        <v>11</v>
      </c>
      <c r="B279" s="405" t="s">
        <v>1981</v>
      </c>
      <c r="C279" s="406" t="s">
        <v>2261</v>
      </c>
      <c r="D279" s="74" t="s">
        <v>1171</v>
      </c>
      <c r="E279" s="16" t="s">
        <v>592</v>
      </c>
      <c r="F279" s="6" t="s">
        <v>593</v>
      </c>
      <c r="G279" s="6" t="s">
        <v>575</v>
      </c>
      <c r="H279" s="6" t="s">
        <v>1629</v>
      </c>
      <c r="I279" s="13">
        <v>42706</v>
      </c>
      <c r="J279" s="23" t="s">
        <v>594</v>
      </c>
    </row>
    <row r="280" spans="1:10" x14ac:dyDescent="0.25">
      <c r="A280" s="442">
        <v>12</v>
      </c>
      <c r="B280" s="405" t="s">
        <v>1982</v>
      </c>
      <c r="C280" s="406" t="s">
        <v>2261</v>
      </c>
      <c r="D280" s="74" t="s">
        <v>999</v>
      </c>
      <c r="E280" s="130" t="s">
        <v>2113</v>
      </c>
      <c r="F280" s="6" t="s">
        <v>597</v>
      </c>
      <c r="G280" s="6" t="s">
        <v>575</v>
      </c>
      <c r="H280" s="6" t="s">
        <v>1629</v>
      </c>
      <c r="I280" s="13">
        <v>43007</v>
      </c>
      <c r="J280" s="23" t="s">
        <v>598</v>
      </c>
    </row>
    <row r="281" spans="1:10" x14ac:dyDescent="0.25">
      <c r="A281" s="526">
        <v>13</v>
      </c>
      <c r="B281" s="384" t="s">
        <v>599</v>
      </c>
      <c r="C281" s="406" t="s">
        <v>2261</v>
      </c>
      <c r="D281" s="74" t="s">
        <v>1172</v>
      </c>
      <c r="E281" s="16" t="s">
        <v>600</v>
      </c>
      <c r="F281" s="16" t="s">
        <v>1314</v>
      </c>
      <c r="G281" s="16" t="s">
        <v>575</v>
      </c>
      <c r="H281" s="16" t="s">
        <v>1629</v>
      </c>
      <c r="I281" s="114">
        <v>43497</v>
      </c>
      <c r="J281" s="16" t="s">
        <v>601</v>
      </c>
    </row>
    <row r="282" spans="1:10" x14ac:dyDescent="0.25">
      <c r="A282" s="526">
        <v>14</v>
      </c>
      <c r="B282" s="384" t="s">
        <v>603</v>
      </c>
      <c r="C282" s="406" t="s">
        <v>2261</v>
      </c>
      <c r="D282" s="74" t="s">
        <v>1100</v>
      </c>
      <c r="E282" s="18" t="s">
        <v>604</v>
      </c>
      <c r="F282" s="16" t="s">
        <v>605</v>
      </c>
      <c r="G282" s="16" t="s">
        <v>575</v>
      </c>
      <c r="H282" s="16" t="s">
        <v>1629</v>
      </c>
      <c r="I282" s="114">
        <v>43586</v>
      </c>
      <c r="J282" s="16" t="s">
        <v>606</v>
      </c>
    </row>
    <row r="283" spans="1:10" x14ac:dyDescent="0.25">
      <c r="A283" s="526">
        <v>16</v>
      </c>
      <c r="B283" s="391" t="s">
        <v>611</v>
      </c>
      <c r="C283" s="406" t="s">
        <v>2261</v>
      </c>
      <c r="D283" s="74" t="s">
        <v>1174</v>
      </c>
      <c r="E283" s="16" t="s">
        <v>612</v>
      </c>
      <c r="F283" s="16" t="s">
        <v>613</v>
      </c>
      <c r="G283" s="16" t="s">
        <v>575</v>
      </c>
      <c r="H283" s="16" t="s">
        <v>1629</v>
      </c>
      <c r="I283" s="114">
        <v>43647</v>
      </c>
      <c r="J283" s="16" t="s">
        <v>614</v>
      </c>
    </row>
    <row r="284" spans="1:10" x14ac:dyDescent="0.25">
      <c r="A284" s="526">
        <v>17</v>
      </c>
      <c r="B284" s="384" t="s">
        <v>1983</v>
      </c>
      <c r="C284" s="406" t="s">
        <v>2261</v>
      </c>
      <c r="D284" s="74" t="s">
        <v>1554</v>
      </c>
      <c r="E284" s="16" t="s">
        <v>1555</v>
      </c>
      <c r="F284" s="16" t="s">
        <v>1556</v>
      </c>
      <c r="G284" s="16" t="s">
        <v>575</v>
      </c>
      <c r="H284" s="16" t="s">
        <v>1629</v>
      </c>
      <c r="I284" s="114">
        <v>44317</v>
      </c>
      <c r="J284" s="317" t="s">
        <v>1719</v>
      </c>
    </row>
    <row r="285" spans="1:10" x14ac:dyDescent="0.25">
      <c r="A285" s="442">
        <v>18</v>
      </c>
      <c r="B285" s="390" t="s">
        <v>1984</v>
      </c>
      <c r="C285" s="406" t="s">
        <v>2261</v>
      </c>
      <c r="D285" s="325" t="s">
        <v>1736</v>
      </c>
      <c r="E285" s="316" t="s">
        <v>1738</v>
      </c>
      <c r="F285" s="316" t="s">
        <v>1737</v>
      </c>
      <c r="G285" s="16" t="s">
        <v>575</v>
      </c>
      <c r="H285" s="16" t="s">
        <v>1629</v>
      </c>
      <c r="I285" s="114">
        <v>44396</v>
      </c>
      <c r="J285" s="317" t="s">
        <v>1720</v>
      </c>
    </row>
    <row r="286" spans="1:10" x14ac:dyDescent="0.25">
      <c r="A286" s="526">
        <v>19</v>
      </c>
      <c r="B286" s="452" t="s">
        <v>2260</v>
      </c>
      <c r="C286" s="515" t="s">
        <v>2261</v>
      </c>
      <c r="D286" s="450" t="s">
        <v>2262</v>
      </c>
      <c r="E286" s="452" t="s">
        <v>2263</v>
      </c>
      <c r="F286" s="452" t="s">
        <v>2264</v>
      </c>
      <c r="G286" s="16" t="s">
        <v>575</v>
      </c>
      <c r="H286" s="16" t="s">
        <v>1629</v>
      </c>
      <c r="I286" s="444">
        <v>44713</v>
      </c>
      <c r="J286" s="469" t="s">
        <v>2265</v>
      </c>
    </row>
    <row r="287" spans="1:10" x14ac:dyDescent="0.25">
      <c r="A287" s="526">
        <v>20</v>
      </c>
      <c r="B287" s="314" t="s">
        <v>2468</v>
      </c>
      <c r="C287" s="594" t="s">
        <v>2261</v>
      </c>
      <c r="D287" s="508" t="s">
        <v>2469</v>
      </c>
      <c r="E287" s="314" t="s">
        <v>2470</v>
      </c>
      <c r="F287" s="314" t="s">
        <v>2471</v>
      </c>
      <c r="G287" s="581" t="s">
        <v>2472</v>
      </c>
      <c r="H287" s="581" t="s">
        <v>1629</v>
      </c>
      <c r="I287" s="470">
        <v>45017</v>
      </c>
      <c r="J287" s="194" t="s">
        <v>2483</v>
      </c>
    </row>
    <row r="288" spans="1:10" x14ac:dyDescent="0.25">
      <c r="A288" s="442">
        <v>21</v>
      </c>
      <c r="B288" s="314" t="s">
        <v>2473</v>
      </c>
      <c r="C288" s="594" t="s">
        <v>2261</v>
      </c>
      <c r="D288" s="508" t="s">
        <v>2474</v>
      </c>
      <c r="E288" s="314" t="s">
        <v>2475</v>
      </c>
      <c r="F288" s="314" t="s">
        <v>2476</v>
      </c>
      <c r="G288" s="581" t="s">
        <v>2477</v>
      </c>
      <c r="H288" s="581" t="s">
        <v>1629</v>
      </c>
      <c r="I288" s="470">
        <v>45017</v>
      </c>
      <c r="J288" s="194" t="s">
        <v>2489</v>
      </c>
    </row>
    <row r="289" spans="1:10" x14ac:dyDescent="0.25">
      <c r="A289" s="526">
        <v>22</v>
      </c>
      <c r="B289" s="314" t="s">
        <v>2478</v>
      </c>
      <c r="C289" s="594" t="s">
        <v>2261</v>
      </c>
      <c r="D289" s="508" t="s">
        <v>2479</v>
      </c>
      <c r="E289" s="314" t="s">
        <v>2480</v>
      </c>
      <c r="F289" s="314" t="s">
        <v>2481</v>
      </c>
      <c r="G289" s="581" t="s">
        <v>2482</v>
      </c>
      <c r="H289" s="581" t="s">
        <v>1629</v>
      </c>
      <c r="I289" s="470">
        <v>45017</v>
      </c>
      <c r="J289" s="194" t="s">
        <v>2514</v>
      </c>
    </row>
    <row r="290" spans="1:10" x14ac:dyDescent="0.25">
      <c r="A290" s="1156">
        <v>23</v>
      </c>
      <c r="B290" s="1157" t="s">
        <v>3063</v>
      </c>
      <c r="C290" s="1158" t="s">
        <v>2261</v>
      </c>
      <c r="D290" s="963"/>
      <c r="E290" s="799"/>
      <c r="F290" s="799"/>
      <c r="G290" s="964"/>
      <c r="H290" s="964" t="s">
        <v>2899</v>
      </c>
      <c r="I290" s="470"/>
      <c r="J290" s="948"/>
    </row>
    <row r="291" spans="1:10" x14ac:dyDescent="0.25">
      <c r="A291" s="1159">
        <v>24</v>
      </c>
      <c r="B291" s="1160" t="s">
        <v>3062</v>
      </c>
      <c r="C291" s="1158" t="s">
        <v>2261</v>
      </c>
      <c r="D291" s="959"/>
      <c r="E291" s="949"/>
      <c r="F291" s="949"/>
      <c r="G291" s="960"/>
      <c r="H291" s="964" t="s">
        <v>2899</v>
      </c>
      <c r="I291" s="470"/>
      <c r="J291" s="948"/>
    </row>
    <row r="292" spans="1:10" x14ac:dyDescent="0.25">
      <c r="A292" s="1156">
        <v>25</v>
      </c>
      <c r="B292" s="799" t="s">
        <v>3064</v>
      </c>
      <c r="C292" s="1158" t="s">
        <v>2261</v>
      </c>
      <c r="D292" s="959"/>
      <c r="E292" s="949"/>
      <c r="F292" s="949"/>
      <c r="G292" s="960"/>
      <c r="H292" s="964" t="s">
        <v>2899</v>
      </c>
      <c r="I292" s="470"/>
      <c r="J292" s="948"/>
    </row>
    <row r="293" spans="1:10" ht="16.5" thickBot="1" x14ac:dyDescent="0.3">
      <c r="D293" s="959"/>
      <c r="E293" s="949"/>
      <c r="F293" s="949"/>
      <c r="G293" s="960"/>
      <c r="H293" s="960"/>
      <c r="I293" s="470"/>
      <c r="J293" s="948"/>
    </row>
    <row r="294" spans="1:10" ht="16.5" thickBot="1" x14ac:dyDescent="0.3">
      <c r="A294" s="876" t="s">
        <v>2058</v>
      </c>
      <c r="B294" s="877"/>
      <c r="C294" s="878"/>
    </row>
    <row r="295" spans="1:10" x14ac:dyDescent="0.25">
      <c r="A295" s="505">
        <v>1</v>
      </c>
      <c r="B295" s="516" t="s">
        <v>1985</v>
      </c>
      <c r="C295" s="516" t="s">
        <v>1986</v>
      </c>
      <c r="D295" s="474" t="s">
        <v>1694</v>
      </c>
      <c r="E295" s="55" t="s">
        <v>2124</v>
      </c>
      <c r="F295" s="55" t="s">
        <v>626</v>
      </c>
      <c r="G295" s="55" t="s">
        <v>622</v>
      </c>
      <c r="H295" s="55" t="s">
        <v>1631</v>
      </c>
      <c r="I295" s="59">
        <v>41365</v>
      </c>
      <c r="J295" s="55" t="s">
        <v>627</v>
      </c>
    </row>
    <row r="296" spans="1:10" x14ac:dyDescent="0.25">
      <c r="A296" s="442">
        <v>2</v>
      </c>
      <c r="B296" s="397" t="s">
        <v>628</v>
      </c>
      <c r="C296" s="398" t="s">
        <v>620</v>
      </c>
      <c r="D296" s="119" t="s">
        <v>1218</v>
      </c>
      <c r="E296" s="6" t="s">
        <v>629</v>
      </c>
      <c r="F296" s="6" t="s">
        <v>630</v>
      </c>
      <c r="G296" s="6" t="s">
        <v>622</v>
      </c>
      <c r="H296" s="6" t="s">
        <v>1629</v>
      </c>
      <c r="I296" s="13">
        <v>42723</v>
      </c>
      <c r="J296" s="23" t="s">
        <v>631</v>
      </c>
    </row>
    <row r="297" spans="1:10" x14ac:dyDescent="0.25">
      <c r="A297" s="442">
        <v>3</v>
      </c>
      <c r="B297" s="397" t="s">
        <v>1727</v>
      </c>
      <c r="C297" s="398" t="s">
        <v>620</v>
      </c>
      <c r="D297" s="119" t="s">
        <v>1167</v>
      </c>
      <c r="E297" s="6" t="s">
        <v>632</v>
      </c>
      <c r="F297" s="6" t="s">
        <v>633</v>
      </c>
      <c r="G297" s="6" t="s">
        <v>622</v>
      </c>
      <c r="H297" s="6" t="s">
        <v>1629</v>
      </c>
      <c r="I297" s="13">
        <v>42759</v>
      </c>
      <c r="J297" s="23" t="s">
        <v>634</v>
      </c>
    </row>
    <row r="298" spans="1:10" x14ac:dyDescent="0.25">
      <c r="A298" s="442">
        <v>4</v>
      </c>
      <c r="B298" s="407" t="s">
        <v>635</v>
      </c>
      <c r="C298" s="398" t="s">
        <v>1987</v>
      </c>
      <c r="D298" s="119" t="s">
        <v>1166</v>
      </c>
      <c r="E298" s="130" t="s">
        <v>2106</v>
      </c>
      <c r="F298" s="16" t="s">
        <v>637</v>
      </c>
      <c r="G298" s="16" t="s">
        <v>622</v>
      </c>
      <c r="H298" s="16" t="s">
        <v>1629</v>
      </c>
      <c r="I298" s="114">
        <v>43059</v>
      </c>
      <c r="J298" s="16" t="s">
        <v>638</v>
      </c>
    </row>
    <row r="299" spans="1:10" x14ac:dyDescent="0.25">
      <c r="A299" s="442">
        <v>5</v>
      </c>
      <c r="B299" s="397" t="s">
        <v>643</v>
      </c>
      <c r="C299" s="397" t="s">
        <v>620</v>
      </c>
      <c r="D299" s="119" t="s">
        <v>1176</v>
      </c>
      <c r="E299" s="16" t="s">
        <v>2123</v>
      </c>
      <c r="F299" s="16" t="s">
        <v>1313</v>
      </c>
      <c r="G299" s="16" t="s">
        <v>622</v>
      </c>
      <c r="H299" s="16" t="s">
        <v>1629</v>
      </c>
      <c r="I299" s="114">
        <v>43345</v>
      </c>
      <c r="J299" s="16" t="s">
        <v>645</v>
      </c>
    </row>
    <row r="300" spans="1:10" x14ac:dyDescent="0.25">
      <c r="A300" s="442">
        <v>6</v>
      </c>
      <c r="B300" s="385" t="s">
        <v>646</v>
      </c>
      <c r="C300" s="405" t="s">
        <v>620</v>
      </c>
      <c r="D300" s="119" t="s">
        <v>1001</v>
      </c>
      <c r="E300" s="16" t="s">
        <v>647</v>
      </c>
      <c r="F300" s="16" t="s">
        <v>1312</v>
      </c>
      <c r="G300" s="16" t="s">
        <v>648</v>
      </c>
      <c r="H300" s="16" t="s">
        <v>1629</v>
      </c>
      <c r="I300" s="114">
        <v>43497</v>
      </c>
      <c r="J300" s="16" t="s">
        <v>649</v>
      </c>
    </row>
    <row r="301" spans="1:10" x14ac:dyDescent="0.25">
      <c r="A301" s="442">
        <v>7</v>
      </c>
      <c r="B301" s="385" t="s">
        <v>650</v>
      </c>
      <c r="C301" s="405" t="s">
        <v>620</v>
      </c>
      <c r="D301" s="119" t="s">
        <v>1002</v>
      </c>
      <c r="E301" s="16" t="s">
        <v>651</v>
      </c>
      <c r="F301" s="16" t="s">
        <v>1311</v>
      </c>
      <c r="G301" s="16" t="s">
        <v>648</v>
      </c>
      <c r="H301" s="16" t="s">
        <v>1629</v>
      </c>
      <c r="I301" s="114">
        <v>43497</v>
      </c>
      <c r="J301" s="16" t="s">
        <v>652</v>
      </c>
    </row>
    <row r="302" spans="1:10" x14ac:dyDescent="0.25">
      <c r="A302" s="442">
        <v>8</v>
      </c>
      <c r="B302" s="385" t="s">
        <v>657</v>
      </c>
      <c r="C302" s="405" t="s">
        <v>620</v>
      </c>
      <c r="D302" s="119" t="s">
        <v>1003</v>
      </c>
      <c r="E302" s="18" t="s">
        <v>658</v>
      </c>
      <c r="F302" s="16" t="s">
        <v>659</v>
      </c>
      <c r="G302" s="16" t="s">
        <v>660</v>
      </c>
      <c r="H302" s="16" t="s">
        <v>1629</v>
      </c>
      <c r="I302" s="114">
        <v>43525</v>
      </c>
      <c r="J302" s="16" t="s">
        <v>661</v>
      </c>
    </row>
    <row r="303" spans="1:10" x14ac:dyDescent="0.25">
      <c r="A303" s="442">
        <v>9</v>
      </c>
      <c r="B303" s="385" t="s">
        <v>1988</v>
      </c>
      <c r="C303" s="405" t="s">
        <v>620</v>
      </c>
      <c r="D303" s="119" t="s">
        <v>1221</v>
      </c>
      <c r="E303" s="18" t="s">
        <v>666</v>
      </c>
      <c r="F303" s="16" t="s">
        <v>667</v>
      </c>
      <c r="G303" s="16" t="s">
        <v>660</v>
      </c>
      <c r="H303" s="16" t="s">
        <v>1629</v>
      </c>
      <c r="I303" s="114">
        <v>43556</v>
      </c>
      <c r="J303" s="16" t="s">
        <v>668</v>
      </c>
    </row>
    <row r="304" spans="1:10" x14ac:dyDescent="0.25">
      <c r="A304" s="442">
        <v>10</v>
      </c>
      <c r="B304" s="408" t="s">
        <v>662</v>
      </c>
      <c r="C304" s="405" t="s">
        <v>620</v>
      </c>
      <c r="D304" s="119" t="s">
        <v>1220</v>
      </c>
      <c r="E304" s="16" t="s">
        <v>663</v>
      </c>
      <c r="F304" s="16" t="s">
        <v>1098</v>
      </c>
      <c r="G304" s="16" t="s">
        <v>660</v>
      </c>
      <c r="H304" s="16" t="s">
        <v>1629</v>
      </c>
      <c r="I304" s="114">
        <v>43770</v>
      </c>
      <c r="J304" s="16" t="s">
        <v>664</v>
      </c>
    </row>
    <row r="305" spans="1:10" x14ac:dyDescent="0.25">
      <c r="A305" s="442">
        <v>11</v>
      </c>
      <c r="B305" s="384" t="s">
        <v>1380</v>
      </c>
      <c r="C305" s="384" t="s">
        <v>620</v>
      </c>
      <c r="D305" s="74" t="s">
        <v>1362</v>
      </c>
      <c r="E305" s="16" t="s">
        <v>2857</v>
      </c>
      <c r="F305" s="16" t="s">
        <v>1364</v>
      </c>
      <c r="G305" s="16" t="s">
        <v>1365</v>
      </c>
      <c r="H305" s="16" t="s">
        <v>1629</v>
      </c>
      <c r="I305" s="114">
        <v>44214</v>
      </c>
      <c r="J305" s="16" t="s">
        <v>1366</v>
      </c>
    </row>
    <row r="306" spans="1:10" x14ac:dyDescent="0.25">
      <c r="A306" s="453">
        <v>12</v>
      </c>
      <c r="B306" s="417" t="s">
        <v>1378</v>
      </c>
      <c r="C306" s="417" t="s">
        <v>620</v>
      </c>
      <c r="D306" s="334" t="s">
        <v>1372</v>
      </c>
      <c r="E306" s="333" t="s">
        <v>1373</v>
      </c>
      <c r="F306" s="333" t="s">
        <v>1374</v>
      </c>
      <c r="G306" s="333" t="s">
        <v>1375</v>
      </c>
      <c r="H306" s="333" t="s">
        <v>1629</v>
      </c>
      <c r="I306" s="335">
        <v>44214</v>
      </c>
      <c r="J306" s="333" t="s">
        <v>1376</v>
      </c>
    </row>
    <row r="307" spans="1:10" x14ac:dyDescent="0.25">
      <c r="A307" s="454">
        <v>13</v>
      </c>
      <c r="B307" s="12" t="s">
        <v>1989</v>
      </c>
      <c r="C307" s="12" t="s">
        <v>620</v>
      </c>
      <c r="D307" s="325" t="s">
        <v>2144</v>
      </c>
      <c r="E307" s="455" t="s">
        <v>2145</v>
      </c>
      <c r="F307" s="456" t="s">
        <v>2146</v>
      </c>
      <c r="G307" s="16" t="s">
        <v>1375</v>
      </c>
      <c r="H307" s="16" t="s">
        <v>1629</v>
      </c>
      <c r="I307" s="451">
        <v>44652</v>
      </c>
      <c r="J307" s="449" t="s">
        <v>2188</v>
      </c>
    </row>
    <row r="308" spans="1:10" s="314" customFormat="1" x14ac:dyDescent="0.25">
      <c r="A308" s="454">
        <v>14</v>
      </c>
      <c r="B308" s="12" t="s">
        <v>1990</v>
      </c>
      <c r="C308" s="12" t="s">
        <v>620</v>
      </c>
      <c r="D308" s="325" t="s">
        <v>2147</v>
      </c>
      <c r="E308" s="455" t="s">
        <v>2148</v>
      </c>
      <c r="F308" s="455" t="s">
        <v>2149</v>
      </c>
      <c r="G308" s="455" t="s">
        <v>2150</v>
      </c>
      <c r="H308" s="16" t="s">
        <v>1629</v>
      </c>
      <c r="I308" s="451">
        <v>44652</v>
      </c>
      <c r="J308" s="449" t="s">
        <v>2189</v>
      </c>
    </row>
    <row r="309" spans="1:10" ht="16.5" thickBot="1" x14ac:dyDescent="0.3">
      <c r="A309" s="502">
        <v>15</v>
      </c>
      <c r="B309" s="503" t="s">
        <v>1991</v>
      </c>
      <c r="C309" s="503" t="s">
        <v>620</v>
      </c>
      <c r="D309" s="325" t="s">
        <v>2151</v>
      </c>
      <c r="E309" s="455" t="s">
        <v>2152</v>
      </c>
      <c r="F309" s="455" t="s">
        <v>2153</v>
      </c>
      <c r="G309" s="337" t="s">
        <v>2154</v>
      </c>
      <c r="H309" s="16" t="s">
        <v>1629</v>
      </c>
      <c r="I309" s="451">
        <v>44652</v>
      </c>
      <c r="J309" s="449" t="s">
        <v>2190</v>
      </c>
    </row>
    <row r="310" spans="1:10" ht="16.5" thickBot="1" x14ac:dyDescent="0.3">
      <c r="A310" s="569">
        <v>16</v>
      </c>
      <c r="B310" s="314" t="s">
        <v>2634</v>
      </c>
      <c r="C310" s="503" t="s">
        <v>620</v>
      </c>
      <c r="D310" s="797" t="s">
        <v>2676</v>
      </c>
      <c r="E310" s="314" t="s">
        <v>2635</v>
      </c>
      <c r="F310" s="314" t="s">
        <v>2636</v>
      </c>
      <c r="G310" s="798" t="s">
        <v>2637</v>
      </c>
      <c r="H310" s="469" t="s">
        <v>1629</v>
      </c>
      <c r="I310" s="444">
        <v>45200</v>
      </c>
      <c r="J310" s="469" t="s">
        <v>2677</v>
      </c>
    </row>
    <row r="311" spans="1:10" x14ac:dyDescent="0.25">
      <c r="A311" s="950">
        <v>17</v>
      </c>
      <c r="B311" s="949" t="s">
        <v>2950</v>
      </c>
      <c r="C311" s="951" t="s">
        <v>620</v>
      </c>
      <c r="D311" s="952"/>
      <c r="E311" s="949"/>
      <c r="F311" s="949"/>
      <c r="G311" s="953"/>
      <c r="H311" s="954" t="s">
        <v>2234</v>
      </c>
      <c r="I311" s="444"/>
      <c r="J311" s="469"/>
    </row>
    <row r="312" spans="1:10" x14ac:dyDescent="0.25">
      <c r="A312" s="950">
        <v>18</v>
      </c>
      <c r="B312" s="949" t="s">
        <v>2951</v>
      </c>
      <c r="C312" s="951" t="s">
        <v>620</v>
      </c>
      <c r="D312" s="952"/>
      <c r="E312" s="949"/>
      <c r="F312" s="949"/>
      <c r="G312" s="953"/>
      <c r="H312" s="954" t="s">
        <v>2234</v>
      </c>
      <c r="I312" s="444"/>
      <c r="J312" s="469"/>
    </row>
    <row r="313" spans="1:10" x14ac:dyDescent="0.25">
      <c r="A313" s="950">
        <v>19</v>
      </c>
      <c r="B313" s="949" t="s">
        <v>2952</v>
      </c>
      <c r="C313" s="951" t="s">
        <v>620</v>
      </c>
      <c r="D313" s="952"/>
      <c r="E313" s="949"/>
      <c r="F313" s="949"/>
      <c r="G313" s="953"/>
      <c r="H313" s="954" t="s">
        <v>2234</v>
      </c>
      <c r="I313" s="444"/>
      <c r="J313" s="469"/>
    </row>
    <row r="314" spans="1:10" x14ac:dyDescent="0.25">
      <c r="A314" s="1067" t="s">
        <v>2885</v>
      </c>
      <c r="B314" s="1068"/>
      <c r="C314" s="1069"/>
      <c r="D314" s="74"/>
      <c r="E314" s="6"/>
      <c r="F314" s="6"/>
      <c r="G314" s="6"/>
      <c r="H314" s="6"/>
      <c r="I314" s="114"/>
      <c r="J314" s="16"/>
    </row>
    <row r="315" spans="1:10" x14ac:dyDescent="0.25">
      <c r="A315" s="443">
        <v>1</v>
      </c>
      <c r="B315" s="383" t="s">
        <v>207</v>
      </c>
      <c r="C315" s="391" t="s">
        <v>202</v>
      </c>
      <c r="D315" s="74" t="s">
        <v>208</v>
      </c>
      <c r="E315" s="16" t="s">
        <v>209</v>
      </c>
      <c r="F315" s="16" t="s">
        <v>210</v>
      </c>
      <c r="G315" s="16" t="s">
        <v>175</v>
      </c>
      <c r="H315" s="16" t="s">
        <v>1629</v>
      </c>
      <c r="I315" s="114">
        <v>43862</v>
      </c>
      <c r="J315" s="16" t="s">
        <v>211</v>
      </c>
    </row>
    <row r="316" spans="1:10" s="193" customFormat="1" x14ac:dyDescent="0.25">
      <c r="A316" s="443">
        <v>2</v>
      </c>
      <c r="B316" s="391" t="s">
        <v>1890</v>
      </c>
      <c r="C316" s="391" t="s">
        <v>202</v>
      </c>
      <c r="D316" s="74" t="s">
        <v>1240</v>
      </c>
      <c r="E316" s="18" t="s">
        <v>204</v>
      </c>
      <c r="F316" s="16" t="s">
        <v>205</v>
      </c>
      <c r="G316" s="16" t="s">
        <v>175</v>
      </c>
      <c r="H316" s="16" t="s">
        <v>1629</v>
      </c>
      <c r="I316" s="114">
        <v>43586</v>
      </c>
      <c r="J316" s="16" t="s">
        <v>206</v>
      </c>
    </row>
    <row r="317" spans="1:10" x14ac:dyDescent="0.25">
      <c r="A317" s="443">
        <v>3</v>
      </c>
      <c r="B317" s="482" t="s">
        <v>1622</v>
      </c>
      <c r="C317" s="482" t="s">
        <v>202</v>
      </c>
      <c r="D317" s="74" t="s">
        <v>1623</v>
      </c>
      <c r="E317" s="16" t="s">
        <v>1624</v>
      </c>
      <c r="F317" s="16" t="s">
        <v>1625</v>
      </c>
      <c r="G317" s="16" t="s">
        <v>175</v>
      </c>
      <c r="H317" s="16" t="s">
        <v>1629</v>
      </c>
      <c r="I317" s="114">
        <v>43525</v>
      </c>
      <c r="J317" s="16" t="s">
        <v>1626</v>
      </c>
    </row>
    <row r="318" spans="1:10" x14ac:dyDescent="0.25">
      <c r="A318" s="955">
        <v>4</v>
      </c>
      <c r="B318" s="956" t="s">
        <v>2953</v>
      </c>
      <c r="C318" s="956" t="s">
        <v>202</v>
      </c>
      <c r="D318" s="957"/>
      <c r="E318" s="958"/>
      <c r="F318" s="958"/>
      <c r="G318" s="958"/>
      <c r="H318" s="958" t="s">
        <v>2234</v>
      </c>
      <c r="I318" s="588"/>
      <c r="J318" s="581"/>
    </row>
    <row r="319" spans="1:10" x14ac:dyDescent="0.25">
      <c r="A319" s="1058" t="s">
        <v>2099</v>
      </c>
      <c r="B319" s="1059"/>
      <c r="C319" s="1059"/>
      <c r="D319" s="1059"/>
      <c r="E319" s="1059"/>
      <c r="F319" s="1059"/>
      <c r="G319" s="1059"/>
      <c r="H319" s="1059"/>
      <c r="I319" s="1059"/>
      <c r="J319" s="1060"/>
    </row>
    <row r="320" spans="1:10" x14ac:dyDescent="0.25">
      <c r="A320" s="471">
        <v>1</v>
      </c>
      <c r="B320" s="473" t="s">
        <v>669</v>
      </c>
      <c r="C320" s="472" t="s">
        <v>2314</v>
      </c>
      <c r="D320" s="457" t="s">
        <v>1184</v>
      </c>
      <c r="E320" s="458" t="s">
        <v>671</v>
      </c>
      <c r="F320" s="458" t="s">
        <v>672</v>
      </c>
      <c r="G320" s="458" t="s">
        <v>673</v>
      </c>
      <c r="H320" s="458" t="s">
        <v>1631</v>
      </c>
      <c r="I320" s="459">
        <v>41852</v>
      </c>
      <c r="J320" s="54" t="s">
        <v>220</v>
      </c>
    </row>
    <row r="321" spans="1:16376" x14ac:dyDescent="0.25">
      <c r="A321" s="442">
        <v>2</v>
      </c>
      <c r="B321" s="384" t="s">
        <v>1383</v>
      </c>
      <c r="C321" s="384" t="s">
        <v>2315</v>
      </c>
      <c r="D321" s="74" t="s">
        <v>1260</v>
      </c>
      <c r="E321" s="16" t="s">
        <v>1261</v>
      </c>
      <c r="F321" s="16" t="s">
        <v>1262</v>
      </c>
      <c r="G321" s="16" t="s">
        <v>1263</v>
      </c>
      <c r="H321" s="16" t="s">
        <v>1629</v>
      </c>
      <c r="I321" s="114">
        <v>44197</v>
      </c>
      <c r="J321" s="16" t="s">
        <v>1306</v>
      </c>
    </row>
    <row r="322" spans="1:16376" x14ac:dyDescent="0.25">
      <c r="A322" s="442">
        <v>3</v>
      </c>
      <c r="B322" s="409" t="s">
        <v>1992</v>
      </c>
      <c r="C322" s="384" t="s">
        <v>679</v>
      </c>
      <c r="D322" s="119" t="s">
        <v>1222</v>
      </c>
      <c r="E322" s="6" t="s">
        <v>680</v>
      </c>
      <c r="F322" s="186" t="s">
        <v>681</v>
      </c>
      <c r="G322" s="6" t="s">
        <v>682</v>
      </c>
      <c r="H322" s="6" t="s">
        <v>1631</v>
      </c>
      <c r="I322" s="13">
        <v>35038</v>
      </c>
      <c r="J322" s="6" t="s">
        <v>683</v>
      </c>
    </row>
    <row r="323" spans="1:16376" x14ac:dyDescent="0.25">
      <c r="A323" s="442">
        <v>4</v>
      </c>
      <c r="B323" s="409" t="s">
        <v>1993</v>
      </c>
      <c r="C323" s="384" t="s">
        <v>679</v>
      </c>
      <c r="D323" s="74" t="s">
        <v>1189</v>
      </c>
      <c r="E323" s="30" t="s">
        <v>685</v>
      </c>
      <c r="F323" s="31" t="s">
        <v>686</v>
      </c>
      <c r="G323" s="30" t="s">
        <v>175</v>
      </c>
      <c r="H323" s="30" t="s">
        <v>1631</v>
      </c>
      <c r="I323" s="32">
        <v>41268</v>
      </c>
      <c r="J323" s="6" t="s">
        <v>687</v>
      </c>
    </row>
    <row r="324" spans="1:16376" x14ac:dyDescent="0.25">
      <c r="A324" s="442">
        <v>5</v>
      </c>
      <c r="B324" s="409" t="s">
        <v>688</v>
      </c>
      <c r="C324" s="384" t="s">
        <v>679</v>
      </c>
      <c r="D324" s="74" t="s">
        <v>1187</v>
      </c>
      <c r="E324" s="6" t="s">
        <v>689</v>
      </c>
      <c r="F324" s="6" t="s">
        <v>690</v>
      </c>
      <c r="G324" s="6" t="s">
        <v>175</v>
      </c>
      <c r="H324" s="6" t="s">
        <v>1631</v>
      </c>
      <c r="I324" s="13">
        <v>41268</v>
      </c>
      <c r="J324" s="6" t="s">
        <v>691</v>
      </c>
    </row>
    <row r="325" spans="1:16376" x14ac:dyDescent="0.25">
      <c r="A325" s="442">
        <v>6</v>
      </c>
      <c r="B325" s="409" t="s">
        <v>692</v>
      </c>
      <c r="C325" s="384" t="s">
        <v>679</v>
      </c>
      <c r="D325" s="74" t="s">
        <v>1183</v>
      </c>
      <c r="E325" s="130" t="s">
        <v>2107</v>
      </c>
      <c r="F325" s="6" t="s">
        <v>694</v>
      </c>
      <c r="G325" s="6" t="s">
        <v>175</v>
      </c>
      <c r="H325" s="6" t="s">
        <v>1629</v>
      </c>
      <c r="I325" s="13">
        <v>42359</v>
      </c>
      <c r="J325" s="23" t="s">
        <v>695</v>
      </c>
    </row>
    <row r="326" spans="1:16376" x14ac:dyDescent="0.25">
      <c r="A326" s="442">
        <v>7</v>
      </c>
      <c r="B326" s="409" t="s">
        <v>696</v>
      </c>
      <c r="C326" s="384" t="s">
        <v>679</v>
      </c>
      <c r="D326" s="74" t="s">
        <v>1247</v>
      </c>
      <c r="E326" s="6" t="s">
        <v>697</v>
      </c>
      <c r="F326" s="6" t="s">
        <v>698</v>
      </c>
      <c r="G326" s="6" t="s">
        <v>699</v>
      </c>
      <c r="H326" s="6" t="s">
        <v>1629</v>
      </c>
      <c r="I326" s="13">
        <v>42492</v>
      </c>
      <c r="J326" s="23" t="s">
        <v>700</v>
      </c>
    </row>
    <row r="327" spans="1:16376" x14ac:dyDescent="0.25">
      <c r="A327" s="442">
        <v>8</v>
      </c>
      <c r="B327" s="409" t="s">
        <v>705</v>
      </c>
      <c r="C327" s="384" t="s">
        <v>679</v>
      </c>
      <c r="D327" s="74" t="s">
        <v>1249</v>
      </c>
      <c r="E327" s="6" t="s">
        <v>706</v>
      </c>
      <c r="F327" s="6" t="s">
        <v>707</v>
      </c>
      <c r="G327" s="6" t="s">
        <v>263</v>
      </c>
      <c r="H327" s="6" t="s">
        <v>1629</v>
      </c>
      <c r="I327" s="13">
        <v>42724</v>
      </c>
      <c r="J327" s="23" t="s">
        <v>708</v>
      </c>
    </row>
    <row r="328" spans="1:16376" x14ac:dyDescent="0.25">
      <c r="A328" s="442">
        <v>9</v>
      </c>
      <c r="B328" s="409" t="s">
        <v>1740</v>
      </c>
      <c r="C328" s="384" t="s">
        <v>679</v>
      </c>
      <c r="D328" s="74" t="s">
        <v>1190</v>
      </c>
      <c r="E328" s="16" t="s">
        <v>709</v>
      </c>
      <c r="F328" s="16" t="s">
        <v>1321</v>
      </c>
      <c r="G328" s="16" t="s">
        <v>263</v>
      </c>
      <c r="H328" s="16" t="s">
        <v>1629</v>
      </c>
      <c r="I328" s="114">
        <v>43497</v>
      </c>
      <c r="J328" s="16" t="s">
        <v>710</v>
      </c>
    </row>
    <row r="329" spans="1:16376" x14ac:dyDescent="0.25">
      <c r="A329" s="442">
        <v>10</v>
      </c>
      <c r="B329" s="409" t="s">
        <v>711</v>
      </c>
      <c r="C329" s="384" t="s">
        <v>679</v>
      </c>
      <c r="D329" s="74" t="s">
        <v>1186</v>
      </c>
      <c r="E329" s="16" t="s">
        <v>712</v>
      </c>
      <c r="F329" s="16" t="s">
        <v>1322</v>
      </c>
      <c r="G329" s="16" t="s">
        <v>175</v>
      </c>
      <c r="H329" s="16" t="s">
        <v>1629</v>
      </c>
      <c r="I329" s="114">
        <v>43556</v>
      </c>
      <c r="J329" s="16" t="s">
        <v>713</v>
      </c>
    </row>
    <row r="330" spans="1:16376" x14ac:dyDescent="0.25">
      <c r="A330" s="442">
        <v>11</v>
      </c>
      <c r="B330" s="417" t="s">
        <v>1652</v>
      </c>
      <c r="C330" s="417" t="s">
        <v>679</v>
      </c>
      <c r="D330" s="74" t="s">
        <v>1455</v>
      </c>
      <c r="E330" s="16" t="s">
        <v>1456</v>
      </c>
      <c r="F330" s="16" t="s">
        <v>1457</v>
      </c>
      <c r="G330" s="16" t="s">
        <v>1458</v>
      </c>
      <c r="H330" s="16" t="s">
        <v>1629</v>
      </c>
      <c r="I330" s="114">
        <v>44256</v>
      </c>
      <c r="J330" s="16" t="s">
        <v>1449</v>
      </c>
    </row>
    <row r="331" spans="1:16376" ht="16.5" thickBot="1" x14ac:dyDescent="0.3">
      <c r="A331" s="610">
        <v>12</v>
      </c>
      <c r="B331" s="314" t="s">
        <v>2536</v>
      </c>
      <c r="C331" s="417" t="s">
        <v>679</v>
      </c>
      <c r="D331" s="448" t="s">
        <v>2537</v>
      </c>
      <c r="E331" s="314" t="s">
        <v>2538</v>
      </c>
      <c r="F331" s="314" t="s">
        <v>2539</v>
      </c>
      <c r="G331" s="314" t="s">
        <v>2540</v>
      </c>
      <c r="H331" s="16" t="s">
        <v>1629</v>
      </c>
      <c r="I331" s="444">
        <v>45108</v>
      </c>
      <c r="J331" s="598" t="s">
        <v>2599</v>
      </c>
    </row>
    <row r="332" spans="1:16376" ht="16.5" thickBot="1" x14ac:dyDescent="0.3">
      <c r="A332" s="1070" t="s">
        <v>1567</v>
      </c>
      <c r="B332" s="1071"/>
      <c r="C332" s="1072"/>
    </row>
    <row r="333" spans="1:16376" x14ac:dyDescent="0.25">
      <c r="A333" s="864">
        <v>1</v>
      </c>
      <c r="B333" s="865" t="s">
        <v>2726</v>
      </c>
      <c r="C333" s="866" t="s">
        <v>2250</v>
      </c>
      <c r="D333" s="118" t="s">
        <v>725</v>
      </c>
      <c r="E333" s="77" t="s">
        <v>726</v>
      </c>
      <c r="F333" s="55" t="s">
        <v>727</v>
      </c>
      <c r="G333" s="55" t="s">
        <v>3016</v>
      </c>
      <c r="H333" s="55" t="s">
        <v>1629</v>
      </c>
      <c r="I333" s="59">
        <v>43922</v>
      </c>
      <c r="J333" s="54" t="s">
        <v>729</v>
      </c>
      <c r="K333" s="555"/>
      <c r="L333" s="555"/>
      <c r="M333" s="555"/>
      <c r="N333" s="555"/>
      <c r="O333" s="555"/>
      <c r="P333" s="555"/>
      <c r="Q333" s="555"/>
      <c r="R333" s="555"/>
      <c r="S333" s="555"/>
      <c r="T333" s="555"/>
      <c r="U333" s="555"/>
      <c r="V333" s="555"/>
      <c r="W333" s="555"/>
      <c r="X333" s="555"/>
      <c r="Y333" s="555"/>
      <c r="Z333" s="555"/>
      <c r="AA333" s="555"/>
      <c r="AB333" s="555"/>
      <c r="AC333" s="555"/>
      <c r="AD333" s="555"/>
      <c r="AE333" s="555"/>
      <c r="AF333" s="555"/>
      <c r="AG333" s="555"/>
      <c r="AH333" s="555"/>
      <c r="AI333" s="555"/>
      <c r="AJ333" s="555"/>
      <c r="AK333" s="555"/>
      <c r="AL333" s="555"/>
      <c r="AM333" s="555"/>
      <c r="AN333" s="555"/>
      <c r="AO333" s="555"/>
      <c r="AP333" s="555"/>
      <c r="AQ333" s="555"/>
      <c r="AR333" s="555"/>
      <c r="AS333" s="555"/>
      <c r="AT333" s="555"/>
      <c r="AU333" s="555"/>
      <c r="AV333" s="555"/>
      <c r="AW333" s="555"/>
      <c r="AX333" s="555"/>
      <c r="AY333" s="555"/>
      <c r="AZ333" s="555"/>
      <c r="BA333" s="555"/>
      <c r="BB333" s="555"/>
      <c r="BC333" s="555"/>
      <c r="BD333" s="555"/>
      <c r="BE333" s="555"/>
      <c r="BF333" s="555"/>
      <c r="BG333" s="555"/>
      <c r="BH333" s="555"/>
      <c r="BI333" s="555"/>
      <c r="BJ333" s="555"/>
      <c r="BK333" s="555"/>
      <c r="BL333" s="555"/>
      <c r="BM333" s="555"/>
      <c r="BN333" s="555"/>
      <c r="BO333" s="555"/>
      <c r="BP333" s="555"/>
      <c r="BQ333" s="555"/>
      <c r="BR333" s="555"/>
      <c r="BS333" s="555"/>
      <c r="BT333" s="555"/>
      <c r="BU333" s="555"/>
      <c r="BV333" s="555"/>
      <c r="BW333" s="555"/>
      <c r="BX333" s="555"/>
      <c r="BY333" s="555"/>
      <c r="BZ333" s="555"/>
      <c r="CA333" s="555"/>
      <c r="CB333" s="555"/>
      <c r="CC333" s="555"/>
      <c r="CD333" s="555"/>
      <c r="CE333" s="555"/>
      <c r="CF333" s="555"/>
      <c r="CG333" s="555"/>
      <c r="CH333" s="555"/>
      <c r="CI333" s="555"/>
      <c r="CJ333" s="555"/>
      <c r="CK333" s="555"/>
      <c r="CL333" s="555"/>
      <c r="CM333" s="555"/>
      <c r="CN333" s="555"/>
      <c r="CO333" s="555"/>
      <c r="CP333" s="555"/>
      <c r="CQ333" s="555"/>
      <c r="CR333" s="555"/>
      <c r="CS333" s="555"/>
      <c r="CT333" s="555"/>
      <c r="CU333" s="555"/>
      <c r="CV333" s="555"/>
      <c r="CW333" s="555"/>
      <c r="CX333" s="555"/>
      <c r="CY333" s="555"/>
      <c r="CZ333" s="555"/>
      <c r="DA333" s="555"/>
      <c r="DB333" s="555"/>
      <c r="DC333" s="555"/>
      <c r="DD333" s="555"/>
      <c r="DE333" s="555"/>
      <c r="DF333" s="555"/>
      <c r="DG333" s="555"/>
      <c r="DH333" s="555"/>
      <c r="DI333" s="555"/>
      <c r="DJ333" s="555"/>
      <c r="DK333" s="555"/>
      <c r="DL333" s="555"/>
      <c r="DM333" s="555"/>
      <c r="DN333" s="555"/>
      <c r="DO333" s="555"/>
      <c r="DP333" s="555"/>
      <c r="DQ333" s="555"/>
      <c r="DR333" s="555"/>
      <c r="DS333" s="555"/>
      <c r="DT333" s="555"/>
      <c r="DU333" s="555"/>
      <c r="DV333" s="555"/>
      <c r="DW333" s="555"/>
      <c r="DX333" s="555"/>
      <c r="DY333" s="555"/>
      <c r="DZ333" s="555"/>
      <c r="EA333" s="555"/>
      <c r="EB333" s="555"/>
      <c r="EC333" s="555"/>
      <c r="ED333" s="555"/>
      <c r="EE333" s="555"/>
      <c r="EF333" s="555"/>
      <c r="EG333" s="555"/>
      <c r="EH333" s="555"/>
      <c r="EI333" s="555"/>
      <c r="EJ333" s="555"/>
      <c r="EK333" s="555"/>
      <c r="EL333" s="555"/>
      <c r="EM333" s="555"/>
      <c r="EN333" s="555"/>
      <c r="EO333" s="555"/>
      <c r="EP333" s="555"/>
      <c r="EQ333" s="555"/>
      <c r="ER333" s="555"/>
      <c r="ES333" s="555"/>
      <c r="ET333" s="555"/>
      <c r="EU333" s="555"/>
      <c r="EV333" s="555"/>
      <c r="EW333" s="555"/>
      <c r="EX333" s="555"/>
      <c r="EY333" s="555"/>
      <c r="EZ333" s="555"/>
      <c r="FA333" s="555"/>
      <c r="FB333" s="555"/>
      <c r="FC333" s="555"/>
      <c r="FD333" s="555"/>
      <c r="FE333" s="555"/>
      <c r="FF333" s="555"/>
      <c r="FG333" s="555"/>
      <c r="FH333" s="555"/>
      <c r="FI333" s="555"/>
      <c r="FJ333" s="555"/>
      <c r="FK333" s="555"/>
      <c r="FL333" s="555"/>
      <c r="FM333" s="555"/>
      <c r="FN333" s="555"/>
      <c r="FO333" s="555"/>
      <c r="FP333" s="555"/>
      <c r="FQ333" s="555"/>
      <c r="FR333" s="555"/>
      <c r="FS333" s="555"/>
      <c r="FT333" s="555"/>
      <c r="FU333" s="555"/>
      <c r="FV333" s="555"/>
      <c r="FW333" s="555"/>
      <c r="FX333" s="555"/>
      <c r="FY333" s="555"/>
      <c r="FZ333" s="555"/>
      <c r="GA333" s="555"/>
      <c r="GB333" s="555"/>
      <c r="GC333" s="555"/>
      <c r="GD333" s="555"/>
      <c r="GE333" s="555"/>
      <c r="GF333" s="555"/>
      <c r="GG333" s="555"/>
      <c r="GH333" s="555"/>
      <c r="GI333" s="555"/>
      <c r="GJ333" s="555"/>
      <c r="GK333" s="555"/>
      <c r="GL333" s="555"/>
      <c r="GM333" s="555"/>
      <c r="GN333" s="555"/>
      <c r="GO333" s="555"/>
      <c r="GP333" s="555"/>
      <c r="GQ333" s="555"/>
      <c r="GR333" s="555"/>
      <c r="GS333" s="555"/>
      <c r="GT333" s="555"/>
      <c r="GU333" s="555"/>
      <c r="GV333" s="555"/>
      <c r="GW333" s="555"/>
      <c r="GX333" s="555"/>
      <c r="GY333" s="555"/>
      <c r="GZ333" s="555"/>
      <c r="HA333" s="555"/>
      <c r="HB333" s="555"/>
      <c r="HC333" s="555"/>
      <c r="HD333" s="555"/>
      <c r="HE333" s="555"/>
      <c r="HF333" s="555"/>
      <c r="HG333" s="555"/>
      <c r="HH333" s="555"/>
      <c r="HI333" s="555"/>
      <c r="HJ333" s="555"/>
      <c r="HK333" s="555"/>
      <c r="HL333" s="555"/>
      <c r="HM333" s="555"/>
      <c r="HN333" s="555"/>
      <c r="HO333" s="555"/>
      <c r="HP333" s="555"/>
      <c r="HQ333" s="555"/>
      <c r="HR333" s="555"/>
      <c r="HS333" s="555"/>
      <c r="HT333" s="555"/>
      <c r="HU333" s="555"/>
      <c r="HV333" s="555"/>
      <c r="HW333" s="555"/>
      <c r="HX333" s="555"/>
      <c r="HY333" s="555"/>
      <c r="HZ333" s="555"/>
      <c r="IA333" s="555"/>
      <c r="IB333" s="555"/>
      <c r="IC333" s="555"/>
      <c r="ID333" s="555"/>
      <c r="IE333" s="555"/>
      <c r="IF333" s="555"/>
      <c r="IG333" s="555"/>
      <c r="IH333" s="555"/>
      <c r="II333" s="555"/>
      <c r="IJ333" s="555"/>
      <c r="IK333" s="555"/>
      <c r="IL333" s="555"/>
      <c r="IM333" s="555"/>
      <c r="IN333" s="555"/>
      <c r="IO333" s="555"/>
      <c r="IP333" s="555"/>
      <c r="IQ333" s="555"/>
      <c r="IR333" s="555"/>
      <c r="IS333" s="555"/>
      <c r="IT333" s="555"/>
      <c r="IU333" s="555"/>
      <c r="IV333" s="555"/>
      <c r="IW333" s="555"/>
      <c r="IX333" s="555"/>
      <c r="IY333" s="555"/>
      <c r="IZ333" s="555"/>
      <c r="JA333" s="555"/>
      <c r="JB333" s="555"/>
      <c r="JC333" s="555"/>
      <c r="JD333" s="555"/>
      <c r="JE333" s="555"/>
      <c r="JF333" s="555"/>
      <c r="JG333" s="555"/>
      <c r="JH333" s="555"/>
      <c r="JI333" s="555"/>
      <c r="JJ333" s="555"/>
      <c r="JK333" s="555"/>
      <c r="JL333" s="555"/>
      <c r="JM333" s="555"/>
      <c r="JN333" s="555"/>
      <c r="JO333" s="555"/>
      <c r="JP333" s="555"/>
      <c r="JQ333" s="555"/>
      <c r="JR333" s="555"/>
      <c r="JS333" s="555"/>
      <c r="JT333" s="555"/>
      <c r="JU333" s="555"/>
      <c r="JV333" s="555"/>
      <c r="JW333" s="555"/>
      <c r="JX333" s="555"/>
      <c r="JY333" s="555"/>
      <c r="JZ333" s="555"/>
      <c r="KA333" s="555"/>
      <c r="KB333" s="555"/>
      <c r="KC333" s="555"/>
      <c r="KD333" s="555"/>
      <c r="KE333" s="555"/>
      <c r="KF333" s="555"/>
      <c r="KG333" s="555"/>
      <c r="KH333" s="555"/>
      <c r="KI333" s="555"/>
      <c r="KJ333" s="555"/>
      <c r="KK333" s="555"/>
      <c r="KL333" s="555"/>
      <c r="KM333" s="555"/>
      <c r="KN333" s="555"/>
      <c r="KO333" s="555"/>
      <c r="KP333" s="555"/>
      <c r="KQ333" s="555"/>
      <c r="KR333" s="555"/>
      <c r="KS333" s="555"/>
      <c r="KT333" s="555"/>
      <c r="KU333" s="555"/>
      <c r="KV333" s="555"/>
      <c r="KW333" s="555"/>
      <c r="KX333" s="555"/>
      <c r="KY333" s="555"/>
      <c r="KZ333" s="555"/>
      <c r="LA333" s="555"/>
      <c r="LB333" s="555"/>
      <c r="LC333" s="555"/>
      <c r="LD333" s="555"/>
      <c r="LE333" s="555"/>
      <c r="LF333" s="555"/>
      <c r="LG333" s="555"/>
      <c r="LH333" s="555"/>
      <c r="LI333" s="555"/>
      <c r="LJ333" s="555"/>
      <c r="LK333" s="555"/>
      <c r="LL333" s="555"/>
      <c r="LM333" s="555"/>
      <c r="LN333" s="555"/>
      <c r="LO333" s="555"/>
      <c r="LP333" s="555"/>
      <c r="LQ333" s="555"/>
      <c r="LR333" s="555"/>
      <c r="LS333" s="555"/>
      <c r="LT333" s="555"/>
      <c r="LU333" s="555"/>
      <c r="LV333" s="555"/>
      <c r="LW333" s="555"/>
      <c r="LX333" s="555"/>
      <c r="LY333" s="555"/>
      <c r="LZ333" s="555"/>
      <c r="MA333" s="555"/>
      <c r="MB333" s="555"/>
      <c r="MC333" s="555"/>
      <c r="MD333" s="555"/>
      <c r="ME333" s="555"/>
      <c r="MF333" s="555"/>
      <c r="MG333" s="555"/>
      <c r="MH333" s="555"/>
      <c r="MI333" s="555"/>
      <c r="MJ333" s="555"/>
      <c r="MK333" s="555"/>
      <c r="ML333" s="555"/>
      <c r="MM333" s="555"/>
      <c r="MN333" s="555"/>
      <c r="MO333" s="555"/>
      <c r="MP333" s="555"/>
      <c r="MQ333" s="555"/>
      <c r="MR333" s="555"/>
      <c r="MS333" s="555"/>
      <c r="MT333" s="555"/>
      <c r="MU333" s="555"/>
      <c r="MV333" s="555"/>
      <c r="MW333" s="555"/>
      <c r="MX333" s="555"/>
      <c r="MY333" s="555"/>
      <c r="MZ333" s="555"/>
      <c r="NA333" s="555"/>
      <c r="NB333" s="555"/>
      <c r="NC333" s="555"/>
      <c r="ND333" s="555"/>
      <c r="NE333" s="555"/>
      <c r="NF333" s="555"/>
      <c r="NG333" s="555"/>
      <c r="NH333" s="555"/>
      <c r="NI333" s="555"/>
      <c r="NJ333" s="555"/>
      <c r="NK333" s="555"/>
      <c r="NL333" s="555"/>
      <c r="NM333" s="555"/>
      <c r="NN333" s="555"/>
      <c r="NO333" s="555"/>
      <c r="NP333" s="555"/>
      <c r="NQ333" s="555"/>
      <c r="NR333" s="555"/>
      <c r="NS333" s="555"/>
      <c r="NT333" s="555"/>
      <c r="NU333" s="555"/>
      <c r="NV333" s="555"/>
      <c r="NW333" s="555"/>
      <c r="NX333" s="555"/>
      <c r="NY333" s="555"/>
      <c r="NZ333" s="555"/>
      <c r="OA333" s="555"/>
      <c r="OB333" s="555"/>
      <c r="OC333" s="555"/>
      <c r="OD333" s="555"/>
      <c r="OE333" s="555"/>
      <c r="OF333" s="555"/>
      <c r="OG333" s="555"/>
      <c r="OH333" s="555"/>
      <c r="OI333" s="555"/>
      <c r="OJ333" s="555"/>
      <c r="OK333" s="555"/>
      <c r="OL333" s="555"/>
      <c r="OM333" s="555"/>
      <c r="ON333" s="555"/>
      <c r="OO333" s="555"/>
      <c r="OP333" s="555"/>
      <c r="OQ333" s="555"/>
      <c r="OR333" s="555"/>
      <c r="OS333" s="555"/>
      <c r="OT333" s="555"/>
      <c r="OU333" s="555"/>
      <c r="OV333" s="555"/>
      <c r="OW333" s="555"/>
      <c r="OX333" s="555"/>
      <c r="OY333" s="555"/>
      <c r="OZ333" s="555"/>
      <c r="PA333" s="555"/>
      <c r="PB333" s="555"/>
      <c r="PC333" s="555"/>
      <c r="PD333" s="555"/>
      <c r="PE333" s="555"/>
      <c r="PF333" s="555"/>
      <c r="PG333" s="555"/>
      <c r="PH333" s="555"/>
      <c r="PI333" s="555"/>
      <c r="PJ333" s="555"/>
      <c r="PK333" s="555"/>
      <c r="PL333" s="555"/>
      <c r="PM333" s="555"/>
      <c r="PN333" s="555"/>
      <c r="PO333" s="555"/>
      <c r="PP333" s="555"/>
      <c r="PQ333" s="555"/>
      <c r="PR333" s="555"/>
      <c r="PS333" s="555"/>
      <c r="PT333" s="555"/>
      <c r="PU333" s="555"/>
      <c r="PV333" s="555"/>
      <c r="PW333" s="555"/>
      <c r="PX333" s="555"/>
      <c r="PY333" s="555"/>
      <c r="PZ333" s="555"/>
      <c r="QA333" s="555"/>
      <c r="QB333" s="555"/>
      <c r="QC333" s="555"/>
      <c r="QD333" s="555"/>
      <c r="QE333" s="555"/>
      <c r="QF333" s="555"/>
      <c r="QG333" s="555"/>
      <c r="QH333" s="555"/>
      <c r="QI333" s="555"/>
      <c r="QJ333" s="555"/>
      <c r="QK333" s="555"/>
      <c r="QL333" s="555"/>
      <c r="QM333" s="555"/>
      <c r="QN333" s="555"/>
      <c r="QO333" s="555"/>
      <c r="QP333" s="555"/>
      <c r="QQ333" s="555"/>
      <c r="QR333" s="555"/>
      <c r="QS333" s="555"/>
      <c r="QT333" s="555"/>
      <c r="QU333" s="555"/>
      <c r="QV333" s="555"/>
      <c r="QW333" s="555"/>
      <c r="QX333" s="555"/>
      <c r="QY333" s="555"/>
      <c r="QZ333" s="555"/>
      <c r="RA333" s="555"/>
      <c r="RB333" s="555"/>
      <c r="RC333" s="555"/>
      <c r="RD333" s="555"/>
      <c r="RE333" s="555"/>
      <c r="RF333" s="555"/>
      <c r="RG333" s="555"/>
      <c r="RH333" s="555"/>
      <c r="RI333" s="555"/>
      <c r="RJ333" s="555"/>
      <c r="RK333" s="555"/>
      <c r="RL333" s="555"/>
      <c r="RM333" s="555"/>
      <c r="RN333" s="555"/>
      <c r="RO333" s="555"/>
      <c r="RP333" s="555"/>
      <c r="RQ333" s="555"/>
      <c r="RR333" s="555"/>
      <c r="RS333" s="555"/>
      <c r="RT333" s="555"/>
      <c r="RU333" s="555"/>
      <c r="RV333" s="555"/>
      <c r="RW333" s="555"/>
      <c r="RX333" s="555"/>
      <c r="RY333" s="555"/>
      <c r="RZ333" s="555"/>
      <c r="SA333" s="555"/>
      <c r="SB333" s="555"/>
      <c r="SC333" s="555"/>
      <c r="SD333" s="555"/>
      <c r="SE333" s="555"/>
      <c r="SF333" s="555"/>
      <c r="SG333" s="555"/>
      <c r="SH333" s="555"/>
      <c r="SI333" s="555"/>
      <c r="SJ333" s="555"/>
      <c r="SK333" s="555"/>
      <c r="SL333" s="555"/>
      <c r="SM333" s="555"/>
      <c r="SN333" s="555"/>
      <c r="SO333" s="555"/>
      <c r="SP333" s="555"/>
      <c r="SQ333" s="555"/>
      <c r="SR333" s="555"/>
      <c r="SS333" s="555"/>
      <c r="ST333" s="555"/>
      <c r="SU333" s="555"/>
      <c r="SV333" s="555"/>
      <c r="SW333" s="555"/>
      <c r="SX333" s="555"/>
      <c r="SY333" s="555"/>
      <c r="SZ333" s="555"/>
      <c r="TA333" s="555"/>
      <c r="TB333" s="555"/>
      <c r="TC333" s="555"/>
      <c r="TD333" s="555"/>
      <c r="TE333" s="555"/>
      <c r="TF333" s="555"/>
      <c r="TG333" s="555"/>
      <c r="TH333" s="555"/>
      <c r="TI333" s="555"/>
      <c r="TJ333" s="555"/>
      <c r="TK333" s="555"/>
      <c r="TL333" s="555"/>
      <c r="TM333" s="555"/>
      <c r="TN333" s="555"/>
      <c r="TO333" s="555"/>
      <c r="TP333" s="555"/>
      <c r="TQ333" s="555"/>
      <c r="TR333" s="555"/>
      <c r="TS333" s="555"/>
      <c r="TT333" s="555"/>
      <c r="TU333" s="555"/>
      <c r="TV333" s="555"/>
      <c r="TW333" s="555"/>
      <c r="TX333" s="555"/>
      <c r="TY333" s="555"/>
      <c r="TZ333" s="555"/>
      <c r="UA333" s="555"/>
      <c r="UB333" s="555"/>
      <c r="UC333" s="555"/>
      <c r="UD333" s="555"/>
      <c r="UE333" s="555"/>
      <c r="UF333" s="555"/>
      <c r="UG333" s="555"/>
      <c r="UH333" s="555"/>
      <c r="UI333" s="555"/>
      <c r="UJ333" s="555"/>
      <c r="UK333" s="555"/>
      <c r="UL333" s="555"/>
      <c r="UM333" s="555"/>
      <c r="UN333" s="555"/>
      <c r="UO333" s="555"/>
      <c r="UP333" s="555"/>
      <c r="UQ333" s="555"/>
      <c r="UR333" s="555"/>
      <c r="US333" s="555"/>
      <c r="UT333" s="555"/>
      <c r="UU333" s="555"/>
      <c r="UV333" s="555"/>
      <c r="UW333" s="555"/>
      <c r="UX333" s="555"/>
      <c r="UY333" s="555"/>
      <c r="UZ333" s="555"/>
      <c r="VA333" s="555"/>
      <c r="VB333" s="555"/>
      <c r="VC333" s="555"/>
      <c r="VD333" s="555"/>
      <c r="VE333" s="555"/>
      <c r="VF333" s="555"/>
      <c r="VG333" s="555"/>
      <c r="VH333" s="555"/>
      <c r="VI333" s="555"/>
      <c r="VJ333" s="555"/>
      <c r="VK333" s="555"/>
      <c r="VL333" s="555"/>
      <c r="VM333" s="555"/>
      <c r="VN333" s="555"/>
      <c r="VO333" s="555"/>
      <c r="VP333" s="555"/>
      <c r="VQ333" s="555"/>
      <c r="VR333" s="555"/>
      <c r="VS333" s="555"/>
      <c r="VT333" s="555"/>
      <c r="VU333" s="555"/>
      <c r="VV333" s="555"/>
      <c r="VW333" s="555"/>
      <c r="VX333" s="555"/>
      <c r="VY333" s="555"/>
      <c r="VZ333" s="555"/>
      <c r="WA333" s="555"/>
      <c r="WB333" s="555"/>
      <c r="WC333" s="555"/>
      <c r="WD333" s="555"/>
      <c r="WE333" s="555"/>
      <c r="WF333" s="555"/>
      <c r="WG333" s="555"/>
      <c r="WH333" s="555"/>
      <c r="WI333" s="555"/>
      <c r="WJ333" s="555"/>
      <c r="WK333" s="555"/>
      <c r="WL333" s="555"/>
      <c r="WM333" s="555"/>
      <c r="WN333" s="555"/>
      <c r="WO333" s="555"/>
      <c r="WP333" s="555"/>
      <c r="WQ333" s="555"/>
      <c r="WR333" s="555"/>
      <c r="WS333" s="555"/>
      <c r="WT333" s="555"/>
      <c r="WU333" s="555"/>
      <c r="WV333" s="555"/>
      <c r="WW333" s="555"/>
      <c r="WX333" s="555"/>
      <c r="WY333" s="555"/>
      <c r="WZ333" s="555"/>
      <c r="XA333" s="555"/>
      <c r="XB333" s="555"/>
      <c r="XC333" s="555"/>
      <c r="XD333" s="555"/>
      <c r="XE333" s="555"/>
      <c r="XF333" s="555"/>
      <c r="XG333" s="555"/>
      <c r="XH333" s="555"/>
      <c r="XI333" s="555"/>
      <c r="XJ333" s="555"/>
      <c r="XK333" s="555"/>
      <c r="XL333" s="555"/>
      <c r="XM333" s="555"/>
      <c r="XN333" s="555"/>
      <c r="XO333" s="555"/>
      <c r="XP333" s="555"/>
      <c r="XQ333" s="555"/>
      <c r="XR333" s="555"/>
      <c r="XS333" s="555"/>
      <c r="XT333" s="555"/>
      <c r="XU333" s="555"/>
      <c r="XV333" s="555"/>
      <c r="XW333" s="555"/>
      <c r="XX333" s="555"/>
      <c r="XY333" s="555"/>
      <c r="XZ333" s="555"/>
      <c r="YA333" s="555"/>
      <c r="YB333" s="555"/>
      <c r="YC333" s="555"/>
      <c r="YD333" s="555"/>
      <c r="YE333" s="555"/>
      <c r="YF333" s="555"/>
      <c r="YG333" s="555"/>
      <c r="YH333" s="555"/>
      <c r="YI333" s="555"/>
      <c r="YJ333" s="555"/>
      <c r="YK333" s="555"/>
      <c r="YL333" s="555"/>
      <c r="YM333" s="555"/>
      <c r="YN333" s="555"/>
      <c r="YO333" s="555"/>
      <c r="YP333" s="555"/>
      <c r="YQ333" s="555"/>
      <c r="YR333" s="555"/>
      <c r="YS333" s="555"/>
      <c r="YT333" s="555"/>
      <c r="YU333" s="555"/>
      <c r="YV333" s="555"/>
      <c r="YW333" s="555"/>
      <c r="YX333" s="555"/>
      <c r="YY333" s="555"/>
      <c r="YZ333" s="555"/>
      <c r="ZA333" s="555"/>
      <c r="ZB333" s="555"/>
      <c r="ZC333" s="555"/>
      <c r="ZD333" s="555"/>
      <c r="ZE333" s="555"/>
      <c r="ZF333" s="555"/>
      <c r="ZG333" s="555"/>
      <c r="ZH333" s="555"/>
      <c r="ZI333" s="555"/>
      <c r="ZJ333" s="555"/>
      <c r="ZK333" s="555"/>
      <c r="ZL333" s="555"/>
      <c r="ZM333" s="555"/>
      <c r="ZN333" s="555"/>
      <c r="ZO333" s="555"/>
      <c r="ZP333" s="555"/>
      <c r="ZQ333" s="555"/>
      <c r="ZR333" s="555"/>
      <c r="ZS333" s="555"/>
      <c r="ZT333" s="555"/>
      <c r="ZU333" s="555"/>
      <c r="ZV333" s="555"/>
      <c r="ZW333" s="555"/>
      <c r="ZX333" s="555"/>
      <c r="ZY333" s="555"/>
      <c r="ZZ333" s="555"/>
      <c r="AAA333" s="555"/>
      <c r="AAB333" s="555"/>
      <c r="AAC333" s="555"/>
      <c r="AAD333" s="555"/>
      <c r="AAE333" s="555"/>
      <c r="AAF333" s="555"/>
      <c r="AAG333" s="555"/>
      <c r="AAH333" s="555"/>
      <c r="AAI333" s="555"/>
      <c r="AAJ333" s="555"/>
      <c r="AAK333" s="555"/>
      <c r="AAL333" s="555"/>
      <c r="AAM333" s="555"/>
      <c r="AAN333" s="555"/>
      <c r="AAO333" s="555"/>
      <c r="AAP333" s="555"/>
      <c r="AAQ333" s="555"/>
      <c r="AAR333" s="555"/>
      <c r="AAS333" s="555"/>
      <c r="AAT333" s="555"/>
      <c r="AAU333" s="555"/>
      <c r="AAV333" s="555"/>
      <c r="AAW333" s="555"/>
      <c r="AAX333" s="555"/>
      <c r="AAY333" s="555"/>
      <c r="AAZ333" s="555"/>
      <c r="ABA333" s="555"/>
      <c r="ABB333" s="555"/>
      <c r="ABC333" s="555"/>
      <c r="ABD333" s="555"/>
      <c r="ABE333" s="555"/>
      <c r="ABF333" s="555"/>
      <c r="ABG333" s="555"/>
      <c r="ABH333" s="555"/>
      <c r="ABI333" s="555"/>
      <c r="ABJ333" s="555"/>
      <c r="ABK333" s="555"/>
      <c r="ABL333" s="555"/>
      <c r="ABM333" s="555"/>
      <c r="ABN333" s="555"/>
      <c r="ABO333" s="555"/>
      <c r="ABP333" s="555"/>
      <c r="ABQ333" s="555"/>
      <c r="ABR333" s="555"/>
      <c r="ABS333" s="555"/>
      <c r="ABT333" s="555"/>
      <c r="ABU333" s="555"/>
      <c r="ABV333" s="555"/>
      <c r="ABW333" s="555"/>
      <c r="ABX333" s="555"/>
      <c r="ABY333" s="555"/>
      <c r="ABZ333" s="555"/>
      <c r="ACA333" s="555"/>
      <c r="ACB333" s="555"/>
      <c r="ACC333" s="555"/>
      <c r="ACD333" s="555"/>
      <c r="ACE333" s="555"/>
      <c r="ACF333" s="555"/>
      <c r="ACG333" s="555"/>
      <c r="ACH333" s="555"/>
      <c r="ACI333" s="555"/>
      <c r="ACJ333" s="555"/>
      <c r="ACK333" s="555"/>
      <c r="ACL333" s="555"/>
      <c r="ACM333" s="555"/>
      <c r="ACN333" s="555"/>
      <c r="ACO333" s="555"/>
      <c r="ACP333" s="555"/>
      <c r="ACQ333" s="555"/>
      <c r="ACR333" s="555"/>
      <c r="ACS333" s="555"/>
      <c r="ACT333" s="555"/>
      <c r="ACU333" s="555"/>
      <c r="ACV333" s="555"/>
      <c r="ACW333" s="555"/>
      <c r="ACX333" s="555"/>
      <c r="ACY333" s="555"/>
      <c r="ACZ333" s="555"/>
      <c r="ADA333" s="555"/>
      <c r="ADB333" s="555"/>
      <c r="ADC333" s="555"/>
      <c r="ADD333" s="555"/>
      <c r="ADE333" s="555"/>
      <c r="ADF333" s="555"/>
      <c r="ADG333" s="555"/>
      <c r="ADH333" s="555"/>
      <c r="ADI333" s="555"/>
      <c r="ADJ333" s="555"/>
      <c r="ADK333" s="555"/>
      <c r="ADL333" s="555"/>
      <c r="ADM333" s="555"/>
      <c r="ADN333" s="555"/>
      <c r="ADO333" s="555"/>
      <c r="ADP333" s="555"/>
      <c r="ADQ333" s="555"/>
      <c r="ADR333" s="555"/>
      <c r="ADS333" s="555"/>
      <c r="ADT333" s="555"/>
      <c r="ADU333" s="555"/>
      <c r="ADV333" s="555"/>
      <c r="ADW333" s="555"/>
      <c r="ADX333" s="555"/>
      <c r="ADY333" s="555"/>
      <c r="ADZ333" s="555"/>
      <c r="AEA333" s="555"/>
      <c r="AEB333" s="555"/>
      <c r="AEC333" s="555"/>
      <c r="AED333" s="555"/>
      <c r="AEE333" s="555"/>
      <c r="AEF333" s="555"/>
      <c r="AEG333" s="555"/>
      <c r="AEH333" s="555"/>
      <c r="AEI333" s="555"/>
      <c r="AEJ333" s="555"/>
      <c r="AEK333" s="555"/>
      <c r="AEL333" s="555"/>
      <c r="AEM333" s="555"/>
      <c r="AEN333" s="555"/>
      <c r="AEO333" s="555"/>
      <c r="AEP333" s="555"/>
      <c r="AEQ333" s="555"/>
      <c r="AER333" s="555"/>
      <c r="AES333" s="555"/>
      <c r="AET333" s="555"/>
      <c r="AEU333" s="555"/>
      <c r="AEV333" s="555"/>
      <c r="AEW333" s="555"/>
      <c r="AEX333" s="555"/>
      <c r="AEY333" s="555"/>
      <c r="AEZ333" s="555"/>
      <c r="AFA333" s="555"/>
      <c r="AFB333" s="555"/>
      <c r="AFC333" s="555"/>
      <c r="AFD333" s="555"/>
      <c r="AFE333" s="555"/>
      <c r="AFF333" s="555"/>
      <c r="AFG333" s="555"/>
      <c r="AFH333" s="555"/>
      <c r="AFI333" s="555"/>
      <c r="AFJ333" s="555"/>
      <c r="AFK333" s="555"/>
      <c r="AFL333" s="555"/>
      <c r="AFM333" s="555"/>
      <c r="AFN333" s="555"/>
      <c r="AFO333" s="555"/>
      <c r="AFP333" s="555"/>
      <c r="AFQ333" s="555"/>
      <c r="AFR333" s="555"/>
      <c r="AFS333" s="555"/>
      <c r="AFT333" s="555"/>
      <c r="AFU333" s="555"/>
      <c r="AFV333" s="555"/>
      <c r="AFW333" s="555"/>
      <c r="AFX333" s="555"/>
      <c r="AFY333" s="555"/>
      <c r="AFZ333" s="555"/>
      <c r="AGA333" s="555"/>
      <c r="AGB333" s="555"/>
      <c r="AGC333" s="555"/>
      <c r="AGD333" s="555"/>
      <c r="AGE333" s="555"/>
      <c r="AGF333" s="555"/>
      <c r="AGG333" s="555"/>
      <c r="AGH333" s="555"/>
      <c r="AGI333" s="555"/>
      <c r="AGJ333" s="555"/>
      <c r="AGK333" s="555"/>
      <c r="AGL333" s="555"/>
      <c r="AGM333" s="555"/>
      <c r="AGN333" s="555"/>
      <c r="AGO333" s="555"/>
      <c r="AGP333" s="555"/>
      <c r="AGQ333" s="555"/>
      <c r="AGR333" s="555"/>
      <c r="AGS333" s="555"/>
      <c r="AGT333" s="555"/>
      <c r="AGU333" s="555"/>
      <c r="AGV333" s="555"/>
      <c r="AGW333" s="555"/>
      <c r="AGX333" s="555"/>
      <c r="AGY333" s="555"/>
      <c r="AGZ333" s="555"/>
      <c r="AHA333" s="555"/>
      <c r="AHB333" s="555"/>
      <c r="AHC333" s="555"/>
      <c r="AHD333" s="555"/>
      <c r="AHE333" s="555"/>
      <c r="AHF333" s="555"/>
      <c r="AHG333" s="555"/>
      <c r="AHH333" s="555"/>
      <c r="AHI333" s="555"/>
      <c r="AHJ333" s="555"/>
      <c r="AHK333" s="555"/>
      <c r="AHL333" s="555"/>
      <c r="AHM333" s="555"/>
      <c r="AHN333" s="555"/>
      <c r="AHO333" s="555"/>
      <c r="AHP333" s="555"/>
      <c r="AHQ333" s="555"/>
      <c r="AHR333" s="555"/>
      <c r="AHS333" s="555"/>
      <c r="AHT333" s="555"/>
      <c r="AHU333" s="555"/>
      <c r="AHV333" s="555"/>
      <c r="AHW333" s="555"/>
      <c r="AHX333" s="555"/>
      <c r="AHY333" s="555"/>
      <c r="AHZ333" s="555"/>
      <c r="AIA333" s="555"/>
      <c r="AIB333" s="555"/>
      <c r="AIC333" s="555"/>
      <c r="AID333" s="555"/>
      <c r="AIE333" s="555"/>
      <c r="AIF333" s="555"/>
      <c r="AIG333" s="555"/>
      <c r="AIH333" s="555"/>
      <c r="AII333" s="555"/>
      <c r="AIJ333" s="555"/>
      <c r="AIK333" s="555"/>
      <c r="AIL333" s="555"/>
      <c r="AIM333" s="555"/>
      <c r="AIN333" s="555"/>
      <c r="AIO333" s="555"/>
      <c r="AIP333" s="555"/>
      <c r="AIQ333" s="555"/>
      <c r="AIR333" s="555"/>
      <c r="AIS333" s="555"/>
      <c r="AIT333" s="555"/>
      <c r="AIU333" s="555"/>
      <c r="AIV333" s="555"/>
      <c r="AIW333" s="555"/>
      <c r="AIX333" s="555"/>
      <c r="AIY333" s="555"/>
      <c r="AIZ333" s="555"/>
      <c r="AJA333" s="555"/>
      <c r="AJB333" s="555"/>
      <c r="AJC333" s="555"/>
      <c r="AJD333" s="555"/>
      <c r="AJE333" s="555"/>
      <c r="AJF333" s="555"/>
      <c r="AJG333" s="555"/>
      <c r="AJH333" s="555"/>
      <c r="AJI333" s="555"/>
      <c r="AJJ333" s="555"/>
      <c r="AJK333" s="555"/>
      <c r="AJL333" s="555"/>
      <c r="AJM333" s="555"/>
      <c r="AJN333" s="555"/>
      <c r="AJO333" s="555"/>
      <c r="AJP333" s="555"/>
      <c r="AJQ333" s="555"/>
      <c r="AJR333" s="555"/>
      <c r="AJS333" s="555"/>
      <c r="AJT333" s="555"/>
      <c r="AJU333" s="555"/>
      <c r="AJV333" s="555"/>
      <c r="AJW333" s="555"/>
      <c r="AJX333" s="555"/>
      <c r="AJY333" s="555"/>
      <c r="AJZ333" s="555"/>
      <c r="AKA333" s="555"/>
      <c r="AKB333" s="555"/>
      <c r="AKC333" s="555"/>
      <c r="AKD333" s="555"/>
      <c r="AKE333" s="555"/>
      <c r="AKF333" s="555"/>
      <c r="AKG333" s="555"/>
      <c r="AKH333" s="555"/>
      <c r="AKI333" s="555"/>
      <c r="AKJ333" s="555"/>
      <c r="AKK333" s="555"/>
      <c r="AKL333" s="555"/>
      <c r="AKM333" s="555"/>
      <c r="AKN333" s="555"/>
      <c r="AKO333" s="555"/>
      <c r="AKP333" s="555"/>
      <c r="AKQ333" s="555"/>
      <c r="AKR333" s="555"/>
      <c r="AKS333" s="555"/>
      <c r="AKT333" s="555"/>
      <c r="AKU333" s="555"/>
      <c r="AKV333" s="555"/>
      <c r="AKW333" s="555"/>
      <c r="AKX333" s="555"/>
      <c r="AKY333" s="555"/>
      <c r="AKZ333" s="555"/>
      <c r="ALA333" s="555"/>
      <c r="ALB333" s="555"/>
      <c r="ALC333" s="555"/>
      <c r="ALD333" s="555"/>
      <c r="ALE333" s="555"/>
      <c r="ALF333" s="555"/>
      <c r="ALG333" s="555"/>
      <c r="ALH333" s="555"/>
      <c r="ALI333" s="555"/>
      <c r="ALJ333" s="555"/>
      <c r="ALK333" s="555"/>
      <c r="ALL333" s="555"/>
      <c r="ALM333" s="555"/>
      <c r="ALN333" s="555"/>
      <c r="ALO333" s="555"/>
      <c r="ALP333" s="555"/>
      <c r="ALQ333" s="555"/>
      <c r="ALR333" s="555"/>
      <c r="ALS333" s="555"/>
      <c r="ALT333" s="555"/>
      <c r="ALU333" s="555"/>
      <c r="ALV333" s="555"/>
      <c r="ALW333" s="555"/>
      <c r="ALX333" s="555"/>
      <c r="ALY333" s="555"/>
      <c r="ALZ333" s="555"/>
      <c r="AMA333" s="555"/>
      <c r="AMB333" s="555"/>
      <c r="AMC333" s="555"/>
      <c r="AMD333" s="555"/>
      <c r="AME333" s="555"/>
      <c r="AMF333" s="555"/>
      <c r="AMG333" s="555"/>
      <c r="AMH333" s="555"/>
      <c r="AMI333" s="555"/>
      <c r="AMJ333" s="555"/>
      <c r="AMK333" s="555"/>
      <c r="AML333" s="555"/>
      <c r="AMM333" s="555"/>
      <c r="AMN333" s="555"/>
      <c r="AMO333" s="555"/>
      <c r="AMP333" s="555"/>
      <c r="AMQ333" s="555"/>
      <c r="AMR333" s="555"/>
      <c r="AMS333" s="555"/>
      <c r="AMT333" s="555"/>
      <c r="AMU333" s="555"/>
      <c r="AMV333" s="555"/>
      <c r="AMW333" s="555"/>
      <c r="AMX333" s="555"/>
      <c r="AMY333" s="555"/>
      <c r="AMZ333" s="555"/>
      <c r="ANA333" s="555"/>
      <c r="ANB333" s="555"/>
      <c r="ANC333" s="555"/>
      <c r="AND333" s="555"/>
      <c r="ANE333" s="555"/>
      <c r="ANF333" s="555"/>
      <c r="ANG333" s="555"/>
      <c r="ANH333" s="555"/>
      <c r="ANI333" s="555"/>
      <c r="ANJ333" s="555"/>
      <c r="ANK333" s="555"/>
      <c r="ANL333" s="555"/>
      <c r="ANM333" s="555"/>
      <c r="ANN333" s="555"/>
      <c r="ANO333" s="555"/>
      <c r="ANP333" s="555"/>
      <c r="ANQ333" s="555"/>
      <c r="ANR333" s="555"/>
      <c r="ANS333" s="555"/>
      <c r="ANT333" s="555"/>
      <c r="ANU333" s="555"/>
      <c r="ANV333" s="555"/>
      <c r="ANW333" s="555"/>
      <c r="ANX333" s="555"/>
      <c r="ANY333" s="555"/>
      <c r="ANZ333" s="555"/>
      <c r="AOA333" s="555"/>
      <c r="AOB333" s="555"/>
      <c r="AOC333" s="555"/>
      <c r="AOD333" s="555"/>
      <c r="AOE333" s="555"/>
      <c r="AOF333" s="555"/>
      <c r="AOG333" s="555"/>
      <c r="AOH333" s="555"/>
      <c r="AOI333" s="555"/>
      <c r="AOJ333" s="555"/>
      <c r="AOK333" s="555"/>
      <c r="AOL333" s="555"/>
      <c r="AOM333" s="555"/>
      <c r="AON333" s="555"/>
      <c r="AOO333" s="555"/>
      <c r="AOP333" s="555"/>
      <c r="AOQ333" s="555"/>
      <c r="AOR333" s="555"/>
      <c r="AOS333" s="555"/>
      <c r="AOT333" s="555"/>
      <c r="AOU333" s="555"/>
      <c r="AOV333" s="555"/>
      <c r="AOW333" s="555"/>
      <c r="AOX333" s="555"/>
      <c r="AOY333" s="555"/>
      <c r="AOZ333" s="555"/>
      <c r="APA333" s="555"/>
      <c r="APB333" s="555"/>
      <c r="APC333" s="555"/>
      <c r="APD333" s="555"/>
      <c r="APE333" s="555"/>
      <c r="APF333" s="555"/>
      <c r="APG333" s="555"/>
      <c r="APH333" s="555"/>
      <c r="API333" s="555"/>
      <c r="APJ333" s="555"/>
      <c r="APK333" s="555"/>
      <c r="APL333" s="555"/>
      <c r="APM333" s="555"/>
      <c r="APN333" s="555"/>
      <c r="APO333" s="555"/>
      <c r="APP333" s="555"/>
      <c r="APQ333" s="555"/>
      <c r="APR333" s="555"/>
      <c r="APS333" s="555"/>
      <c r="APT333" s="555"/>
      <c r="APU333" s="555"/>
      <c r="APV333" s="555"/>
      <c r="APW333" s="555"/>
      <c r="APX333" s="555"/>
      <c r="APY333" s="555"/>
      <c r="APZ333" s="555"/>
      <c r="AQA333" s="555"/>
      <c r="AQB333" s="555"/>
      <c r="AQC333" s="555"/>
      <c r="AQD333" s="555"/>
      <c r="AQE333" s="555"/>
      <c r="AQF333" s="555"/>
      <c r="AQG333" s="555"/>
      <c r="AQH333" s="555"/>
      <c r="AQI333" s="555"/>
      <c r="AQJ333" s="555"/>
      <c r="AQK333" s="555"/>
      <c r="AQL333" s="555"/>
      <c r="AQM333" s="555"/>
      <c r="AQN333" s="555"/>
      <c r="AQO333" s="555"/>
      <c r="AQP333" s="555"/>
      <c r="AQQ333" s="555"/>
      <c r="AQR333" s="555"/>
      <c r="AQS333" s="555"/>
      <c r="AQT333" s="555"/>
      <c r="AQU333" s="555"/>
      <c r="AQV333" s="555"/>
      <c r="AQW333" s="555"/>
      <c r="AQX333" s="555"/>
      <c r="AQY333" s="555"/>
      <c r="AQZ333" s="555"/>
      <c r="ARA333" s="555"/>
      <c r="ARB333" s="555"/>
      <c r="ARC333" s="555"/>
      <c r="ARD333" s="555"/>
      <c r="ARE333" s="555"/>
      <c r="ARF333" s="555"/>
      <c r="ARG333" s="555"/>
      <c r="ARH333" s="555"/>
      <c r="ARI333" s="555"/>
      <c r="ARJ333" s="555"/>
      <c r="ARK333" s="555"/>
      <c r="ARL333" s="555"/>
      <c r="ARM333" s="555"/>
      <c r="ARN333" s="555"/>
      <c r="ARO333" s="555"/>
      <c r="ARP333" s="555"/>
      <c r="ARQ333" s="555"/>
      <c r="ARR333" s="555"/>
      <c r="ARS333" s="555"/>
      <c r="ART333" s="555"/>
      <c r="ARU333" s="555"/>
      <c r="ARV333" s="555"/>
      <c r="ARW333" s="555"/>
      <c r="ARX333" s="555"/>
      <c r="ARY333" s="555"/>
      <c r="ARZ333" s="555"/>
      <c r="ASA333" s="555"/>
      <c r="ASB333" s="555"/>
      <c r="ASC333" s="555"/>
      <c r="ASD333" s="555"/>
      <c r="ASE333" s="555"/>
      <c r="ASF333" s="555"/>
      <c r="ASG333" s="555"/>
      <c r="ASH333" s="555"/>
      <c r="ASI333" s="555"/>
      <c r="ASJ333" s="555"/>
      <c r="ASK333" s="555"/>
      <c r="ASL333" s="555"/>
      <c r="ASM333" s="555"/>
      <c r="ASN333" s="555"/>
      <c r="ASO333" s="555"/>
      <c r="ASP333" s="555"/>
      <c r="ASQ333" s="555"/>
      <c r="ASR333" s="555"/>
      <c r="ASS333" s="555"/>
      <c r="AST333" s="555"/>
      <c r="ASU333" s="555"/>
      <c r="ASV333" s="555"/>
      <c r="ASW333" s="555"/>
      <c r="ASX333" s="555"/>
      <c r="ASY333" s="555"/>
      <c r="ASZ333" s="555"/>
      <c r="ATA333" s="555"/>
      <c r="ATB333" s="555"/>
      <c r="ATC333" s="555"/>
      <c r="ATD333" s="555"/>
      <c r="ATE333" s="555"/>
      <c r="ATF333" s="555"/>
      <c r="ATG333" s="555"/>
      <c r="ATH333" s="555"/>
      <c r="ATI333" s="555"/>
      <c r="ATJ333" s="555"/>
      <c r="ATK333" s="555"/>
      <c r="ATL333" s="555"/>
      <c r="ATM333" s="555"/>
      <c r="ATN333" s="555"/>
      <c r="ATO333" s="555"/>
      <c r="ATP333" s="555"/>
      <c r="ATQ333" s="555"/>
      <c r="ATR333" s="555"/>
      <c r="ATS333" s="555"/>
      <c r="ATT333" s="555"/>
      <c r="ATU333" s="555"/>
      <c r="ATV333" s="555"/>
      <c r="ATW333" s="555"/>
      <c r="ATX333" s="555"/>
      <c r="ATY333" s="555"/>
      <c r="ATZ333" s="555"/>
      <c r="AUA333" s="555"/>
      <c r="AUB333" s="555"/>
      <c r="AUC333" s="555"/>
      <c r="AUD333" s="555"/>
      <c r="AUE333" s="555"/>
      <c r="AUF333" s="555"/>
      <c r="AUG333" s="555"/>
      <c r="AUH333" s="555"/>
      <c r="AUI333" s="555"/>
      <c r="AUJ333" s="555"/>
      <c r="AUK333" s="555"/>
      <c r="AUL333" s="555"/>
      <c r="AUM333" s="555"/>
      <c r="AUN333" s="555"/>
      <c r="AUO333" s="555"/>
      <c r="AUP333" s="555"/>
      <c r="AUQ333" s="555"/>
      <c r="AUR333" s="555"/>
      <c r="AUS333" s="555"/>
      <c r="AUT333" s="555"/>
      <c r="AUU333" s="555"/>
      <c r="AUV333" s="555"/>
      <c r="AUW333" s="555"/>
      <c r="AUX333" s="555"/>
      <c r="AUY333" s="555"/>
      <c r="AUZ333" s="555"/>
      <c r="AVA333" s="555"/>
      <c r="AVB333" s="555"/>
      <c r="AVC333" s="555"/>
      <c r="AVD333" s="555"/>
      <c r="AVE333" s="555"/>
      <c r="AVF333" s="555"/>
      <c r="AVG333" s="555"/>
      <c r="AVH333" s="555"/>
      <c r="AVI333" s="555"/>
      <c r="AVJ333" s="555"/>
      <c r="AVK333" s="555"/>
      <c r="AVL333" s="555"/>
      <c r="AVM333" s="555"/>
      <c r="AVN333" s="555"/>
      <c r="AVO333" s="555"/>
      <c r="AVP333" s="555"/>
      <c r="AVQ333" s="555"/>
      <c r="AVR333" s="555"/>
      <c r="AVS333" s="555"/>
      <c r="AVT333" s="555"/>
      <c r="AVU333" s="555"/>
      <c r="AVV333" s="555"/>
      <c r="AVW333" s="555"/>
      <c r="AVX333" s="555"/>
      <c r="AVY333" s="555"/>
      <c r="AVZ333" s="555"/>
      <c r="AWA333" s="555"/>
      <c r="AWB333" s="555"/>
      <c r="AWC333" s="555"/>
      <c r="AWD333" s="555"/>
      <c r="AWE333" s="555"/>
      <c r="AWF333" s="555"/>
      <c r="AWG333" s="555"/>
      <c r="AWH333" s="555"/>
      <c r="AWI333" s="555"/>
      <c r="AWJ333" s="555"/>
      <c r="AWK333" s="555"/>
      <c r="AWL333" s="555"/>
      <c r="AWM333" s="555"/>
      <c r="AWN333" s="555"/>
      <c r="AWO333" s="555"/>
      <c r="AWP333" s="555"/>
      <c r="AWQ333" s="555"/>
      <c r="AWR333" s="555"/>
      <c r="AWS333" s="555"/>
      <c r="AWT333" s="555"/>
      <c r="AWU333" s="555"/>
      <c r="AWV333" s="555"/>
      <c r="AWW333" s="555"/>
      <c r="AWX333" s="555"/>
      <c r="AWY333" s="555"/>
      <c r="AWZ333" s="555"/>
      <c r="AXA333" s="555"/>
      <c r="AXB333" s="555"/>
      <c r="AXC333" s="555"/>
      <c r="AXD333" s="555"/>
      <c r="AXE333" s="555"/>
      <c r="AXF333" s="555"/>
      <c r="AXG333" s="555"/>
      <c r="AXH333" s="555"/>
      <c r="AXI333" s="555"/>
      <c r="AXJ333" s="555"/>
      <c r="AXK333" s="555"/>
      <c r="AXL333" s="555"/>
      <c r="AXM333" s="555"/>
      <c r="AXN333" s="555"/>
      <c r="AXO333" s="555"/>
      <c r="AXP333" s="555"/>
      <c r="AXQ333" s="555"/>
      <c r="AXR333" s="555"/>
      <c r="AXS333" s="555"/>
      <c r="AXT333" s="555"/>
      <c r="AXU333" s="555"/>
      <c r="AXV333" s="555"/>
      <c r="AXW333" s="555"/>
      <c r="AXX333" s="555"/>
      <c r="AXY333" s="555"/>
      <c r="AXZ333" s="555"/>
      <c r="AYA333" s="555"/>
      <c r="AYB333" s="555"/>
      <c r="AYC333" s="555"/>
      <c r="AYD333" s="555"/>
      <c r="AYE333" s="555"/>
      <c r="AYF333" s="555"/>
      <c r="AYG333" s="555"/>
      <c r="AYH333" s="555"/>
      <c r="AYI333" s="555"/>
      <c r="AYJ333" s="555"/>
      <c r="AYK333" s="555"/>
      <c r="AYL333" s="555"/>
      <c r="AYM333" s="555"/>
      <c r="AYN333" s="555"/>
      <c r="AYO333" s="555"/>
      <c r="AYP333" s="555"/>
      <c r="AYQ333" s="555"/>
      <c r="AYR333" s="555"/>
      <c r="AYS333" s="555"/>
      <c r="AYT333" s="555"/>
      <c r="AYU333" s="555"/>
      <c r="AYV333" s="555"/>
      <c r="AYW333" s="555"/>
      <c r="AYX333" s="555"/>
      <c r="AYY333" s="555"/>
      <c r="AYZ333" s="555"/>
      <c r="AZA333" s="555"/>
      <c r="AZB333" s="555"/>
      <c r="AZC333" s="555"/>
      <c r="AZD333" s="555"/>
      <c r="AZE333" s="555"/>
      <c r="AZF333" s="555"/>
      <c r="AZG333" s="555"/>
      <c r="AZH333" s="555"/>
      <c r="AZI333" s="555"/>
      <c r="AZJ333" s="555"/>
      <c r="AZK333" s="555"/>
      <c r="AZL333" s="555"/>
      <c r="AZM333" s="555"/>
      <c r="AZN333" s="555"/>
      <c r="AZO333" s="555"/>
      <c r="AZP333" s="555"/>
      <c r="AZQ333" s="555"/>
      <c r="AZR333" s="555"/>
      <c r="AZS333" s="555"/>
      <c r="AZT333" s="555"/>
      <c r="AZU333" s="555"/>
      <c r="AZV333" s="555"/>
      <c r="AZW333" s="555"/>
      <c r="AZX333" s="555"/>
      <c r="AZY333" s="555"/>
      <c r="AZZ333" s="555"/>
      <c r="BAA333" s="555"/>
      <c r="BAB333" s="555"/>
      <c r="BAC333" s="555"/>
      <c r="BAD333" s="555"/>
      <c r="BAE333" s="555"/>
      <c r="BAF333" s="555"/>
      <c r="BAG333" s="555"/>
      <c r="BAH333" s="555"/>
      <c r="BAI333" s="555"/>
      <c r="BAJ333" s="555"/>
      <c r="BAK333" s="555"/>
      <c r="BAL333" s="555"/>
      <c r="BAM333" s="555"/>
      <c r="BAN333" s="555"/>
      <c r="BAO333" s="555"/>
      <c r="BAP333" s="555"/>
      <c r="BAQ333" s="555"/>
      <c r="BAR333" s="555"/>
      <c r="BAS333" s="555"/>
      <c r="BAT333" s="555"/>
      <c r="BAU333" s="555"/>
      <c r="BAV333" s="555"/>
      <c r="BAW333" s="555"/>
      <c r="BAX333" s="555"/>
      <c r="BAY333" s="555"/>
      <c r="BAZ333" s="555"/>
      <c r="BBA333" s="555"/>
      <c r="BBB333" s="555"/>
      <c r="BBC333" s="555"/>
      <c r="BBD333" s="555"/>
      <c r="BBE333" s="555"/>
      <c r="BBF333" s="555"/>
      <c r="BBG333" s="555"/>
      <c r="BBH333" s="555"/>
      <c r="BBI333" s="555"/>
      <c r="BBJ333" s="555"/>
      <c r="BBK333" s="555"/>
      <c r="BBL333" s="555"/>
      <c r="BBM333" s="555"/>
      <c r="BBN333" s="555"/>
      <c r="BBO333" s="555"/>
      <c r="BBP333" s="555"/>
      <c r="BBQ333" s="555"/>
      <c r="BBR333" s="555"/>
      <c r="BBS333" s="555"/>
      <c r="BBT333" s="555"/>
      <c r="BBU333" s="555"/>
      <c r="BBV333" s="555"/>
      <c r="BBW333" s="555"/>
      <c r="BBX333" s="555"/>
      <c r="BBY333" s="555"/>
      <c r="BBZ333" s="555"/>
      <c r="BCA333" s="555"/>
      <c r="BCB333" s="555"/>
      <c r="BCC333" s="555"/>
      <c r="BCD333" s="555"/>
      <c r="BCE333" s="555"/>
      <c r="BCF333" s="555"/>
      <c r="BCG333" s="555"/>
      <c r="BCH333" s="555"/>
      <c r="BCI333" s="555"/>
      <c r="BCJ333" s="555"/>
      <c r="BCK333" s="555"/>
      <c r="BCL333" s="555"/>
      <c r="BCM333" s="555"/>
      <c r="BCN333" s="555"/>
      <c r="BCO333" s="555"/>
      <c r="BCP333" s="555"/>
      <c r="BCQ333" s="555"/>
      <c r="BCR333" s="555"/>
      <c r="BCS333" s="555"/>
      <c r="BCT333" s="555"/>
      <c r="BCU333" s="555"/>
      <c r="BCV333" s="555"/>
      <c r="BCW333" s="555"/>
      <c r="BCX333" s="555"/>
      <c r="BCY333" s="555"/>
      <c r="BCZ333" s="555"/>
      <c r="BDA333" s="555"/>
      <c r="BDB333" s="555"/>
      <c r="BDC333" s="555"/>
      <c r="BDD333" s="555"/>
      <c r="BDE333" s="555"/>
      <c r="BDF333" s="555"/>
      <c r="BDG333" s="555"/>
      <c r="BDH333" s="555"/>
      <c r="BDI333" s="555"/>
      <c r="BDJ333" s="555"/>
      <c r="BDK333" s="555"/>
      <c r="BDL333" s="555"/>
      <c r="BDM333" s="555"/>
      <c r="BDN333" s="555"/>
      <c r="BDO333" s="555"/>
      <c r="BDP333" s="555"/>
      <c r="BDQ333" s="555"/>
      <c r="BDR333" s="555"/>
      <c r="BDS333" s="555"/>
      <c r="BDT333" s="555"/>
      <c r="BDU333" s="555"/>
      <c r="BDV333" s="555"/>
      <c r="BDW333" s="555"/>
      <c r="BDX333" s="555"/>
      <c r="BDY333" s="555"/>
      <c r="BDZ333" s="555"/>
      <c r="BEA333" s="555"/>
      <c r="BEB333" s="555"/>
      <c r="BEC333" s="555"/>
      <c r="BED333" s="555"/>
      <c r="BEE333" s="555"/>
      <c r="BEF333" s="555"/>
      <c r="BEG333" s="555"/>
      <c r="BEH333" s="555"/>
      <c r="BEI333" s="555"/>
      <c r="BEJ333" s="555"/>
      <c r="BEK333" s="555"/>
      <c r="BEL333" s="555"/>
      <c r="BEM333" s="555"/>
      <c r="BEN333" s="555"/>
      <c r="BEO333" s="555"/>
      <c r="BEP333" s="555"/>
      <c r="BEQ333" s="555"/>
      <c r="BER333" s="555"/>
      <c r="BES333" s="555"/>
      <c r="BET333" s="555"/>
      <c r="BEU333" s="555"/>
      <c r="BEV333" s="555"/>
      <c r="BEW333" s="555"/>
      <c r="BEX333" s="555"/>
      <c r="BEY333" s="555"/>
      <c r="BEZ333" s="555"/>
      <c r="BFA333" s="555"/>
      <c r="BFB333" s="555"/>
      <c r="BFC333" s="555"/>
      <c r="BFD333" s="555"/>
      <c r="BFE333" s="555"/>
      <c r="BFF333" s="555"/>
      <c r="BFG333" s="555"/>
      <c r="BFH333" s="555"/>
      <c r="BFI333" s="555"/>
      <c r="BFJ333" s="555"/>
      <c r="BFK333" s="555"/>
      <c r="BFL333" s="555"/>
      <c r="BFM333" s="555"/>
      <c r="BFN333" s="555"/>
      <c r="BFO333" s="555"/>
      <c r="BFP333" s="555"/>
      <c r="BFQ333" s="555"/>
      <c r="BFR333" s="555"/>
      <c r="BFS333" s="555"/>
      <c r="BFT333" s="555"/>
      <c r="BFU333" s="555"/>
      <c r="BFV333" s="555"/>
      <c r="BFW333" s="555"/>
      <c r="BFX333" s="555"/>
      <c r="BFY333" s="555"/>
      <c r="BFZ333" s="555"/>
      <c r="BGA333" s="555"/>
      <c r="BGB333" s="555"/>
      <c r="BGC333" s="555"/>
      <c r="BGD333" s="555"/>
      <c r="BGE333" s="555"/>
      <c r="BGF333" s="555"/>
      <c r="BGG333" s="555"/>
      <c r="BGH333" s="555"/>
      <c r="BGI333" s="555"/>
      <c r="BGJ333" s="555"/>
      <c r="BGK333" s="555"/>
      <c r="BGL333" s="555"/>
      <c r="BGM333" s="555"/>
      <c r="BGN333" s="555"/>
      <c r="BGO333" s="555"/>
      <c r="BGP333" s="555"/>
      <c r="BGQ333" s="555"/>
      <c r="BGR333" s="555"/>
      <c r="BGS333" s="555"/>
      <c r="BGT333" s="555"/>
      <c r="BGU333" s="555"/>
      <c r="BGV333" s="555"/>
      <c r="BGW333" s="555"/>
      <c r="BGX333" s="555"/>
      <c r="BGY333" s="555"/>
      <c r="BGZ333" s="555"/>
      <c r="BHA333" s="555"/>
      <c r="BHB333" s="555"/>
      <c r="BHC333" s="555"/>
      <c r="BHD333" s="555"/>
      <c r="BHE333" s="555"/>
      <c r="BHF333" s="555"/>
      <c r="BHG333" s="555"/>
      <c r="BHH333" s="555"/>
      <c r="BHI333" s="555"/>
      <c r="BHJ333" s="555"/>
      <c r="BHK333" s="555"/>
      <c r="BHL333" s="555"/>
      <c r="BHM333" s="555"/>
      <c r="BHN333" s="555"/>
      <c r="BHO333" s="555"/>
      <c r="BHP333" s="555"/>
      <c r="BHQ333" s="555"/>
      <c r="BHR333" s="555"/>
      <c r="BHS333" s="555"/>
      <c r="BHT333" s="555"/>
      <c r="BHU333" s="555"/>
      <c r="BHV333" s="555"/>
      <c r="BHW333" s="555"/>
      <c r="BHX333" s="555"/>
      <c r="BHY333" s="555"/>
      <c r="BHZ333" s="555"/>
      <c r="BIA333" s="555"/>
      <c r="BIB333" s="555"/>
      <c r="BIC333" s="555"/>
      <c r="BID333" s="555"/>
      <c r="BIE333" s="555"/>
      <c r="BIF333" s="555"/>
      <c r="BIG333" s="555"/>
      <c r="BIH333" s="555"/>
      <c r="BII333" s="555"/>
      <c r="BIJ333" s="555"/>
      <c r="BIK333" s="555"/>
      <c r="BIL333" s="555"/>
      <c r="BIM333" s="555"/>
      <c r="BIN333" s="555"/>
      <c r="BIO333" s="555"/>
      <c r="BIP333" s="555"/>
      <c r="BIQ333" s="555"/>
      <c r="BIR333" s="555"/>
      <c r="BIS333" s="555"/>
      <c r="BIT333" s="555"/>
      <c r="BIU333" s="555"/>
      <c r="BIV333" s="555"/>
      <c r="BIW333" s="555"/>
      <c r="BIX333" s="555"/>
      <c r="BIY333" s="555"/>
      <c r="BIZ333" s="555"/>
      <c r="BJA333" s="555"/>
      <c r="BJB333" s="555"/>
      <c r="BJC333" s="555"/>
      <c r="BJD333" s="555"/>
      <c r="BJE333" s="555"/>
      <c r="BJF333" s="555"/>
      <c r="BJG333" s="555"/>
      <c r="BJH333" s="555"/>
      <c r="BJI333" s="555"/>
      <c r="BJJ333" s="555"/>
      <c r="BJK333" s="555"/>
      <c r="BJL333" s="555"/>
      <c r="BJM333" s="555"/>
      <c r="BJN333" s="555"/>
      <c r="BJO333" s="555"/>
      <c r="BJP333" s="555"/>
      <c r="BJQ333" s="555"/>
      <c r="BJR333" s="555"/>
      <c r="BJS333" s="555"/>
      <c r="BJT333" s="555"/>
      <c r="BJU333" s="555"/>
      <c r="BJV333" s="555"/>
      <c r="BJW333" s="555"/>
      <c r="BJX333" s="555"/>
      <c r="BJY333" s="555"/>
      <c r="BJZ333" s="555"/>
      <c r="BKA333" s="555"/>
      <c r="BKB333" s="555"/>
      <c r="BKC333" s="555"/>
      <c r="BKD333" s="555"/>
      <c r="BKE333" s="555"/>
      <c r="BKF333" s="555"/>
      <c r="BKG333" s="555"/>
      <c r="BKH333" s="555"/>
      <c r="BKI333" s="555"/>
      <c r="BKJ333" s="555"/>
      <c r="BKK333" s="555"/>
      <c r="BKL333" s="555"/>
      <c r="BKM333" s="555"/>
      <c r="BKN333" s="555"/>
      <c r="BKO333" s="555"/>
      <c r="BKP333" s="555"/>
      <c r="BKQ333" s="555"/>
      <c r="BKR333" s="555"/>
      <c r="BKS333" s="555"/>
      <c r="BKT333" s="555"/>
      <c r="BKU333" s="555"/>
      <c r="BKV333" s="555"/>
      <c r="BKW333" s="555"/>
      <c r="BKX333" s="555"/>
      <c r="BKY333" s="555"/>
      <c r="BKZ333" s="555"/>
      <c r="BLA333" s="555"/>
      <c r="BLB333" s="555"/>
      <c r="BLC333" s="555"/>
      <c r="BLD333" s="555"/>
      <c r="BLE333" s="555"/>
      <c r="BLF333" s="555"/>
      <c r="BLG333" s="555"/>
      <c r="BLH333" s="555"/>
      <c r="BLI333" s="555"/>
      <c r="BLJ333" s="555"/>
      <c r="BLK333" s="555"/>
      <c r="BLL333" s="555"/>
      <c r="BLM333" s="555"/>
      <c r="BLN333" s="555"/>
      <c r="BLO333" s="555"/>
      <c r="BLP333" s="555"/>
      <c r="BLQ333" s="555"/>
      <c r="BLR333" s="555"/>
      <c r="BLS333" s="555"/>
      <c r="BLT333" s="555"/>
      <c r="BLU333" s="555"/>
      <c r="BLV333" s="555"/>
      <c r="BLW333" s="555"/>
      <c r="BLX333" s="555"/>
      <c r="BLY333" s="555"/>
      <c r="BLZ333" s="555"/>
      <c r="BMA333" s="555"/>
      <c r="BMB333" s="555"/>
      <c r="BMC333" s="555"/>
      <c r="BMD333" s="555"/>
      <c r="BME333" s="555"/>
      <c r="BMF333" s="555"/>
      <c r="BMG333" s="555"/>
      <c r="BMH333" s="555"/>
      <c r="BMI333" s="555"/>
      <c r="BMJ333" s="555"/>
      <c r="BMK333" s="555"/>
      <c r="BML333" s="555"/>
      <c r="BMM333" s="555"/>
      <c r="BMN333" s="555"/>
      <c r="BMO333" s="555"/>
      <c r="BMP333" s="555"/>
      <c r="BMQ333" s="555"/>
      <c r="BMR333" s="555"/>
      <c r="BMS333" s="555"/>
      <c r="BMT333" s="555"/>
      <c r="BMU333" s="555"/>
      <c r="BMV333" s="555"/>
      <c r="BMW333" s="555"/>
      <c r="BMX333" s="555"/>
      <c r="BMY333" s="555"/>
      <c r="BMZ333" s="555"/>
      <c r="BNA333" s="555"/>
      <c r="BNB333" s="555"/>
      <c r="BNC333" s="555"/>
      <c r="BND333" s="555"/>
      <c r="BNE333" s="555"/>
      <c r="BNF333" s="555"/>
      <c r="BNG333" s="555"/>
      <c r="BNH333" s="555"/>
      <c r="BNI333" s="555"/>
      <c r="BNJ333" s="555"/>
      <c r="BNK333" s="555"/>
      <c r="BNL333" s="555"/>
      <c r="BNM333" s="555"/>
      <c r="BNN333" s="555"/>
      <c r="BNO333" s="555"/>
      <c r="BNP333" s="555"/>
      <c r="BNQ333" s="555"/>
      <c r="BNR333" s="555"/>
      <c r="BNS333" s="555"/>
      <c r="BNT333" s="555"/>
      <c r="BNU333" s="555"/>
      <c r="BNV333" s="555"/>
      <c r="BNW333" s="555"/>
      <c r="BNX333" s="555"/>
      <c r="BNY333" s="555"/>
      <c r="BNZ333" s="555"/>
      <c r="BOA333" s="555"/>
      <c r="BOB333" s="555"/>
      <c r="BOC333" s="555"/>
      <c r="BOD333" s="555"/>
      <c r="BOE333" s="555"/>
      <c r="BOF333" s="555"/>
      <c r="BOG333" s="555"/>
      <c r="BOH333" s="555"/>
      <c r="BOI333" s="555"/>
      <c r="BOJ333" s="555"/>
      <c r="BOK333" s="555"/>
      <c r="BOL333" s="555"/>
      <c r="BOM333" s="555"/>
      <c r="BON333" s="555"/>
      <c r="BOO333" s="555"/>
      <c r="BOP333" s="555"/>
      <c r="BOQ333" s="555"/>
      <c r="BOR333" s="555"/>
      <c r="BOS333" s="555"/>
      <c r="BOT333" s="555"/>
      <c r="BOU333" s="555"/>
      <c r="BOV333" s="555"/>
      <c r="BOW333" s="555"/>
      <c r="BOX333" s="555"/>
      <c r="BOY333" s="555"/>
      <c r="BOZ333" s="555"/>
      <c r="BPA333" s="555"/>
      <c r="BPB333" s="555"/>
      <c r="BPC333" s="555"/>
      <c r="BPD333" s="555"/>
      <c r="BPE333" s="555"/>
      <c r="BPF333" s="555"/>
      <c r="BPG333" s="555"/>
      <c r="BPH333" s="555"/>
      <c r="BPI333" s="555"/>
      <c r="BPJ333" s="555"/>
      <c r="BPK333" s="555"/>
      <c r="BPL333" s="555"/>
      <c r="BPM333" s="555"/>
      <c r="BPN333" s="555"/>
      <c r="BPO333" s="555"/>
      <c r="BPP333" s="555"/>
      <c r="BPQ333" s="555"/>
      <c r="BPR333" s="555"/>
      <c r="BPS333" s="555"/>
      <c r="BPT333" s="555"/>
      <c r="BPU333" s="555"/>
      <c r="BPV333" s="555"/>
      <c r="BPW333" s="555"/>
      <c r="BPX333" s="555"/>
      <c r="BPY333" s="555"/>
      <c r="BPZ333" s="555"/>
      <c r="BQA333" s="555"/>
      <c r="BQB333" s="555"/>
      <c r="BQC333" s="555"/>
      <c r="BQD333" s="555"/>
      <c r="BQE333" s="555"/>
      <c r="BQF333" s="555"/>
      <c r="BQG333" s="555"/>
      <c r="BQH333" s="555"/>
      <c r="BQI333" s="555"/>
      <c r="BQJ333" s="555"/>
      <c r="BQK333" s="555"/>
      <c r="BQL333" s="555"/>
      <c r="BQM333" s="555"/>
      <c r="BQN333" s="555"/>
      <c r="BQO333" s="555"/>
      <c r="BQP333" s="555"/>
      <c r="BQQ333" s="555"/>
      <c r="BQR333" s="555"/>
      <c r="BQS333" s="555"/>
      <c r="BQT333" s="555"/>
      <c r="BQU333" s="555"/>
      <c r="BQV333" s="555"/>
      <c r="BQW333" s="555"/>
      <c r="BQX333" s="555"/>
      <c r="BQY333" s="555"/>
      <c r="BQZ333" s="555"/>
      <c r="BRA333" s="555"/>
      <c r="BRB333" s="555"/>
      <c r="BRC333" s="555"/>
      <c r="BRD333" s="555"/>
      <c r="BRE333" s="555"/>
      <c r="BRF333" s="555"/>
      <c r="BRG333" s="555"/>
      <c r="BRH333" s="555"/>
      <c r="BRI333" s="555"/>
      <c r="BRJ333" s="555"/>
      <c r="BRK333" s="555"/>
      <c r="BRL333" s="555"/>
      <c r="BRM333" s="555"/>
      <c r="BRN333" s="555"/>
      <c r="BRO333" s="555"/>
      <c r="BRP333" s="555"/>
      <c r="BRQ333" s="555"/>
      <c r="BRR333" s="555"/>
      <c r="BRS333" s="555"/>
      <c r="BRT333" s="555"/>
      <c r="BRU333" s="555"/>
      <c r="BRV333" s="555"/>
      <c r="BRW333" s="555"/>
      <c r="BRX333" s="555"/>
      <c r="BRY333" s="555"/>
      <c r="BRZ333" s="555"/>
      <c r="BSA333" s="555"/>
      <c r="BSB333" s="555"/>
      <c r="BSC333" s="555"/>
      <c r="BSD333" s="555"/>
      <c r="BSE333" s="555"/>
      <c r="BSF333" s="555"/>
      <c r="BSG333" s="555"/>
      <c r="BSH333" s="555"/>
      <c r="BSI333" s="555"/>
      <c r="BSJ333" s="555"/>
      <c r="BSK333" s="555"/>
      <c r="BSL333" s="555"/>
      <c r="BSM333" s="555"/>
      <c r="BSN333" s="555"/>
      <c r="BSO333" s="555"/>
      <c r="BSP333" s="555"/>
      <c r="BSQ333" s="555"/>
      <c r="BSR333" s="555"/>
      <c r="BSS333" s="555"/>
      <c r="BST333" s="555"/>
      <c r="BSU333" s="555"/>
      <c r="BSV333" s="555"/>
      <c r="BSW333" s="555"/>
      <c r="BSX333" s="555"/>
      <c r="BSY333" s="555"/>
      <c r="BSZ333" s="555"/>
      <c r="BTA333" s="555"/>
      <c r="BTB333" s="555"/>
      <c r="BTC333" s="555"/>
      <c r="BTD333" s="555"/>
      <c r="BTE333" s="555"/>
      <c r="BTF333" s="555"/>
      <c r="BTG333" s="555"/>
      <c r="BTH333" s="555"/>
      <c r="BTI333" s="555"/>
      <c r="BTJ333" s="555"/>
      <c r="BTK333" s="555"/>
      <c r="BTL333" s="555"/>
      <c r="BTM333" s="555"/>
      <c r="BTN333" s="555"/>
      <c r="BTO333" s="555"/>
      <c r="BTP333" s="555"/>
      <c r="BTQ333" s="555"/>
      <c r="BTR333" s="555"/>
      <c r="BTS333" s="555"/>
      <c r="BTT333" s="555"/>
      <c r="BTU333" s="555"/>
      <c r="BTV333" s="555"/>
      <c r="BTW333" s="555"/>
      <c r="BTX333" s="555"/>
      <c r="BTY333" s="555"/>
      <c r="BTZ333" s="555"/>
      <c r="BUA333" s="555"/>
      <c r="BUB333" s="555"/>
      <c r="BUC333" s="555"/>
      <c r="BUD333" s="555"/>
      <c r="BUE333" s="555"/>
      <c r="BUF333" s="555"/>
      <c r="BUG333" s="555"/>
      <c r="BUH333" s="555"/>
      <c r="BUI333" s="555"/>
      <c r="BUJ333" s="555"/>
      <c r="BUK333" s="555"/>
      <c r="BUL333" s="555"/>
      <c r="BUM333" s="555"/>
      <c r="BUN333" s="555"/>
      <c r="BUO333" s="555"/>
      <c r="BUP333" s="555"/>
      <c r="BUQ333" s="555"/>
      <c r="BUR333" s="555"/>
      <c r="BUS333" s="555"/>
      <c r="BUT333" s="555"/>
      <c r="BUU333" s="555"/>
      <c r="BUV333" s="555"/>
      <c r="BUW333" s="555"/>
      <c r="BUX333" s="555"/>
      <c r="BUY333" s="555"/>
      <c r="BUZ333" s="555"/>
      <c r="BVA333" s="555"/>
      <c r="BVB333" s="555"/>
      <c r="BVC333" s="555"/>
      <c r="BVD333" s="555"/>
      <c r="BVE333" s="555"/>
      <c r="BVF333" s="555"/>
      <c r="BVG333" s="555"/>
      <c r="BVH333" s="555"/>
      <c r="BVI333" s="555"/>
      <c r="BVJ333" s="555"/>
      <c r="BVK333" s="555"/>
      <c r="BVL333" s="555"/>
      <c r="BVM333" s="555"/>
      <c r="BVN333" s="555"/>
      <c r="BVO333" s="555"/>
      <c r="BVP333" s="555"/>
      <c r="BVQ333" s="555"/>
      <c r="BVR333" s="555"/>
      <c r="BVS333" s="555"/>
      <c r="BVT333" s="555"/>
      <c r="BVU333" s="555"/>
      <c r="BVV333" s="555"/>
      <c r="BVW333" s="555"/>
      <c r="BVX333" s="555"/>
      <c r="BVY333" s="555"/>
      <c r="BVZ333" s="555"/>
      <c r="BWA333" s="555"/>
      <c r="BWB333" s="555"/>
      <c r="BWC333" s="555"/>
      <c r="BWD333" s="555"/>
      <c r="BWE333" s="555"/>
      <c r="BWF333" s="555"/>
      <c r="BWG333" s="555"/>
      <c r="BWH333" s="555"/>
      <c r="BWI333" s="555"/>
      <c r="BWJ333" s="555"/>
      <c r="BWK333" s="555"/>
      <c r="BWL333" s="555"/>
      <c r="BWM333" s="555"/>
      <c r="BWN333" s="555"/>
      <c r="BWO333" s="555"/>
      <c r="BWP333" s="555"/>
      <c r="BWQ333" s="555"/>
      <c r="BWR333" s="555"/>
      <c r="BWS333" s="555"/>
      <c r="BWT333" s="555"/>
      <c r="BWU333" s="555"/>
      <c r="BWV333" s="555"/>
      <c r="BWW333" s="555"/>
      <c r="BWX333" s="555"/>
      <c r="BWY333" s="555"/>
      <c r="BWZ333" s="555"/>
      <c r="BXA333" s="555"/>
      <c r="BXB333" s="555"/>
      <c r="BXC333" s="555"/>
      <c r="BXD333" s="555"/>
      <c r="BXE333" s="555"/>
      <c r="BXF333" s="555"/>
      <c r="BXG333" s="555"/>
      <c r="BXH333" s="555"/>
      <c r="BXI333" s="555"/>
      <c r="BXJ333" s="555"/>
      <c r="BXK333" s="555"/>
      <c r="BXL333" s="555"/>
      <c r="BXM333" s="555"/>
      <c r="BXN333" s="555"/>
      <c r="BXO333" s="555"/>
      <c r="BXP333" s="555"/>
      <c r="BXQ333" s="555"/>
      <c r="BXR333" s="555"/>
      <c r="BXS333" s="555"/>
      <c r="BXT333" s="555"/>
      <c r="BXU333" s="555"/>
      <c r="BXV333" s="555"/>
      <c r="BXW333" s="555"/>
      <c r="BXX333" s="555"/>
      <c r="BXY333" s="555"/>
      <c r="BXZ333" s="555"/>
      <c r="BYA333" s="555"/>
      <c r="BYB333" s="555"/>
      <c r="BYC333" s="555"/>
      <c r="BYD333" s="555"/>
      <c r="BYE333" s="555"/>
      <c r="BYF333" s="555"/>
      <c r="BYG333" s="555"/>
      <c r="BYH333" s="555"/>
      <c r="BYI333" s="555"/>
      <c r="BYJ333" s="555"/>
      <c r="BYK333" s="555"/>
      <c r="BYL333" s="555"/>
      <c r="BYM333" s="555"/>
      <c r="BYN333" s="555"/>
      <c r="BYO333" s="555"/>
      <c r="BYP333" s="555"/>
      <c r="BYQ333" s="555"/>
      <c r="BYR333" s="555"/>
      <c r="BYS333" s="555"/>
      <c r="BYT333" s="555"/>
      <c r="BYU333" s="555"/>
      <c r="BYV333" s="555"/>
      <c r="BYW333" s="555"/>
      <c r="BYX333" s="555"/>
      <c r="BYY333" s="555"/>
      <c r="BYZ333" s="555"/>
      <c r="BZA333" s="555"/>
      <c r="BZB333" s="555"/>
      <c r="BZC333" s="555"/>
      <c r="BZD333" s="555"/>
      <c r="BZE333" s="555"/>
      <c r="BZF333" s="555"/>
      <c r="BZG333" s="555"/>
      <c r="BZH333" s="555"/>
      <c r="BZI333" s="555"/>
      <c r="BZJ333" s="555"/>
      <c r="BZK333" s="555"/>
      <c r="BZL333" s="555"/>
      <c r="BZM333" s="555"/>
      <c r="BZN333" s="555"/>
      <c r="BZO333" s="555"/>
      <c r="BZP333" s="555"/>
      <c r="BZQ333" s="555"/>
      <c r="BZR333" s="555"/>
      <c r="BZS333" s="555"/>
      <c r="BZT333" s="555"/>
      <c r="BZU333" s="555"/>
      <c r="BZV333" s="555"/>
      <c r="BZW333" s="555"/>
      <c r="BZX333" s="555"/>
      <c r="BZY333" s="555"/>
      <c r="BZZ333" s="555"/>
      <c r="CAA333" s="555"/>
      <c r="CAB333" s="555"/>
      <c r="CAC333" s="555"/>
      <c r="CAD333" s="555"/>
      <c r="CAE333" s="555"/>
      <c r="CAF333" s="555"/>
      <c r="CAG333" s="555"/>
      <c r="CAH333" s="555"/>
      <c r="CAI333" s="555"/>
      <c r="CAJ333" s="555"/>
      <c r="CAK333" s="555"/>
      <c r="CAL333" s="555"/>
      <c r="CAM333" s="555"/>
      <c r="CAN333" s="555"/>
      <c r="CAO333" s="555"/>
      <c r="CAP333" s="555"/>
      <c r="CAQ333" s="555"/>
      <c r="CAR333" s="555"/>
      <c r="CAS333" s="555"/>
      <c r="CAT333" s="555"/>
      <c r="CAU333" s="555"/>
      <c r="CAV333" s="555"/>
      <c r="CAW333" s="555"/>
      <c r="CAX333" s="555"/>
      <c r="CAY333" s="555"/>
      <c r="CAZ333" s="555"/>
      <c r="CBA333" s="555"/>
      <c r="CBB333" s="555"/>
      <c r="CBC333" s="555"/>
      <c r="CBD333" s="555"/>
      <c r="CBE333" s="555"/>
      <c r="CBF333" s="555"/>
      <c r="CBG333" s="555"/>
      <c r="CBH333" s="555"/>
      <c r="CBI333" s="555"/>
      <c r="CBJ333" s="555"/>
      <c r="CBK333" s="555"/>
      <c r="CBL333" s="555"/>
      <c r="CBM333" s="555"/>
      <c r="CBN333" s="555"/>
      <c r="CBO333" s="555"/>
      <c r="CBP333" s="555"/>
      <c r="CBQ333" s="555"/>
      <c r="CBR333" s="555"/>
      <c r="CBS333" s="555"/>
      <c r="CBT333" s="555"/>
      <c r="CBU333" s="555"/>
      <c r="CBV333" s="555"/>
      <c r="CBW333" s="555"/>
      <c r="CBX333" s="555"/>
      <c r="CBY333" s="555"/>
      <c r="CBZ333" s="555"/>
      <c r="CCA333" s="555"/>
      <c r="CCB333" s="555"/>
      <c r="CCC333" s="555"/>
      <c r="CCD333" s="555"/>
      <c r="CCE333" s="555"/>
      <c r="CCF333" s="555"/>
      <c r="CCG333" s="555"/>
      <c r="CCH333" s="555"/>
      <c r="CCI333" s="555"/>
      <c r="CCJ333" s="555"/>
      <c r="CCK333" s="555"/>
      <c r="CCL333" s="555"/>
      <c r="CCM333" s="555"/>
      <c r="CCN333" s="555"/>
      <c r="CCO333" s="555"/>
      <c r="CCP333" s="555"/>
      <c r="CCQ333" s="555"/>
      <c r="CCR333" s="555"/>
      <c r="CCS333" s="555"/>
      <c r="CCT333" s="555"/>
      <c r="CCU333" s="555"/>
      <c r="CCV333" s="555"/>
      <c r="CCW333" s="555"/>
      <c r="CCX333" s="555"/>
      <c r="CCY333" s="555"/>
      <c r="CCZ333" s="555"/>
      <c r="CDA333" s="555"/>
      <c r="CDB333" s="555"/>
      <c r="CDC333" s="555"/>
      <c r="CDD333" s="555"/>
      <c r="CDE333" s="555"/>
      <c r="CDF333" s="555"/>
      <c r="CDG333" s="555"/>
      <c r="CDH333" s="555"/>
      <c r="CDI333" s="555"/>
      <c r="CDJ333" s="555"/>
      <c r="CDK333" s="555"/>
      <c r="CDL333" s="555"/>
      <c r="CDM333" s="555"/>
      <c r="CDN333" s="555"/>
      <c r="CDO333" s="555"/>
      <c r="CDP333" s="555"/>
      <c r="CDQ333" s="555"/>
      <c r="CDR333" s="555"/>
      <c r="CDS333" s="555"/>
      <c r="CDT333" s="555"/>
      <c r="CDU333" s="555"/>
      <c r="CDV333" s="555"/>
      <c r="CDW333" s="555"/>
      <c r="CDX333" s="555"/>
      <c r="CDY333" s="555"/>
      <c r="CDZ333" s="555"/>
      <c r="CEA333" s="555"/>
      <c r="CEB333" s="555"/>
      <c r="CEC333" s="555"/>
      <c r="CED333" s="555"/>
      <c r="CEE333" s="555"/>
      <c r="CEF333" s="555"/>
      <c r="CEG333" s="555"/>
      <c r="CEH333" s="555"/>
      <c r="CEI333" s="555"/>
      <c r="CEJ333" s="555"/>
      <c r="CEK333" s="555"/>
      <c r="CEL333" s="555"/>
      <c r="CEM333" s="555"/>
      <c r="CEN333" s="555"/>
      <c r="CEO333" s="555"/>
      <c r="CEP333" s="555"/>
      <c r="CEQ333" s="555"/>
      <c r="CER333" s="555"/>
      <c r="CES333" s="555"/>
      <c r="CET333" s="555"/>
      <c r="CEU333" s="555"/>
      <c r="CEV333" s="555"/>
      <c r="CEW333" s="555"/>
      <c r="CEX333" s="555"/>
      <c r="CEY333" s="555"/>
      <c r="CEZ333" s="555"/>
      <c r="CFA333" s="555"/>
      <c r="CFB333" s="555"/>
      <c r="CFC333" s="555"/>
      <c r="CFD333" s="555"/>
      <c r="CFE333" s="555"/>
      <c r="CFF333" s="555"/>
      <c r="CFG333" s="555"/>
      <c r="CFH333" s="555"/>
      <c r="CFI333" s="555"/>
      <c r="CFJ333" s="555"/>
      <c r="CFK333" s="555"/>
      <c r="CFL333" s="555"/>
      <c r="CFM333" s="555"/>
      <c r="CFN333" s="555"/>
      <c r="CFO333" s="555"/>
      <c r="CFP333" s="555"/>
      <c r="CFQ333" s="555"/>
      <c r="CFR333" s="555"/>
      <c r="CFS333" s="555"/>
      <c r="CFT333" s="555"/>
      <c r="CFU333" s="555"/>
      <c r="CFV333" s="555"/>
      <c r="CFW333" s="555"/>
      <c r="CFX333" s="555"/>
      <c r="CFY333" s="555"/>
      <c r="CFZ333" s="555"/>
      <c r="CGA333" s="555"/>
      <c r="CGB333" s="555"/>
      <c r="CGC333" s="555"/>
      <c r="CGD333" s="555"/>
      <c r="CGE333" s="555"/>
      <c r="CGF333" s="555"/>
      <c r="CGG333" s="555"/>
      <c r="CGH333" s="555"/>
      <c r="CGI333" s="555"/>
      <c r="CGJ333" s="555"/>
      <c r="CGK333" s="555"/>
      <c r="CGL333" s="555"/>
      <c r="CGM333" s="555"/>
      <c r="CGN333" s="555"/>
      <c r="CGO333" s="555"/>
      <c r="CGP333" s="555"/>
      <c r="CGQ333" s="555"/>
      <c r="CGR333" s="555"/>
      <c r="CGS333" s="555"/>
      <c r="CGT333" s="555"/>
      <c r="CGU333" s="555"/>
      <c r="CGV333" s="555"/>
      <c r="CGW333" s="555"/>
      <c r="CGX333" s="555"/>
      <c r="CGY333" s="555"/>
      <c r="CGZ333" s="555"/>
      <c r="CHA333" s="555"/>
      <c r="CHB333" s="555"/>
      <c r="CHC333" s="555"/>
      <c r="CHD333" s="555"/>
      <c r="CHE333" s="555"/>
      <c r="CHF333" s="555"/>
      <c r="CHG333" s="555"/>
      <c r="CHH333" s="555"/>
      <c r="CHI333" s="555"/>
      <c r="CHJ333" s="555"/>
      <c r="CHK333" s="555"/>
      <c r="CHL333" s="555"/>
      <c r="CHM333" s="555"/>
      <c r="CHN333" s="555"/>
      <c r="CHO333" s="555"/>
      <c r="CHP333" s="555"/>
      <c r="CHQ333" s="555"/>
      <c r="CHR333" s="555"/>
      <c r="CHS333" s="555"/>
      <c r="CHT333" s="555"/>
      <c r="CHU333" s="555"/>
      <c r="CHV333" s="555"/>
      <c r="CHW333" s="555"/>
      <c r="CHX333" s="555"/>
      <c r="CHY333" s="555"/>
      <c r="CHZ333" s="555"/>
      <c r="CIA333" s="555"/>
      <c r="CIB333" s="555"/>
      <c r="CIC333" s="555"/>
      <c r="CID333" s="555"/>
      <c r="CIE333" s="555"/>
      <c r="CIF333" s="555"/>
      <c r="CIG333" s="555"/>
      <c r="CIH333" s="555"/>
      <c r="CII333" s="555"/>
      <c r="CIJ333" s="555"/>
      <c r="CIK333" s="555"/>
      <c r="CIL333" s="555"/>
      <c r="CIM333" s="555"/>
      <c r="CIN333" s="555"/>
      <c r="CIO333" s="555"/>
      <c r="CIP333" s="555"/>
      <c r="CIQ333" s="555"/>
      <c r="CIR333" s="555"/>
      <c r="CIS333" s="555"/>
      <c r="CIT333" s="555"/>
      <c r="CIU333" s="555"/>
      <c r="CIV333" s="555"/>
      <c r="CIW333" s="555"/>
      <c r="CIX333" s="555"/>
      <c r="CIY333" s="555"/>
      <c r="CIZ333" s="555"/>
      <c r="CJA333" s="555"/>
      <c r="CJB333" s="555"/>
      <c r="CJC333" s="555"/>
      <c r="CJD333" s="555"/>
      <c r="CJE333" s="555"/>
      <c r="CJF333" s="555"/>
      <c r="CJG333" s="555"/>
      <c r="CJH333" s="555"/>
      <c r="CJI333" s="555"/>
      <c r="CJJ333" s="555"/>
      <c r="CJK333" s="555"/>
      <c r="CJL333" s="555"/>
      <c r="CJM333" s="555"/>
      <c r="CJN333" s="555"/>
      <c r="CJO333" s="555"/>
      <c r="CJP333" s="555"/>
      <c r="CJQ333" s="555"/>
      <c r="CJR333" s="555"/>
      <c r="CJS333" s="555"/>
      <c r="CJT333" s="555"/>
      <c r="CJU333" s="555"/>
      <c r="CJV333" s="555"/>
      <c r="CJW333" s="555"/>
      <c r="CJX333" s="555"/>
      <c r="CJY333" s="555"/>
      <c r="CJZ333" s="555"/>
      <c r="CKA333" s="555"/>
      <c r="CKB333" s="555"/>
      <c r="CKC333" s="555"/>
      <c r="CKD333" s="555"/>
      <c r="CKE333" s="555"/>
      <c r="CKF333" s="555"/>
      <c r="CKG333" s="555"/>
      <c r="CKH333" s="555"/>
      <c r="CKI333" s="555"/>
      <c r="CKJ333" s="555"/>
      <c r="CKK333" s="555"/>
      <c r="CKL333" s="555"/>
      <c r="CKM333" s="555"/>
      <c r="CKN333" s="555"/>
      <c r="CKO333" s="555"/>
      <c r="CKP333" s="555"/>
      <c r="CKQ333" s="555"/>
      <c r="CKR333" s="555"/>
      <c r="CKS333" s="555"/>
      <c r="CKT333" s="555"/>
      <c r="CKU333" s="555"/>
      <c r="CKV333" s="555"/>
      <c r="CKW333" s="555"/>
      <c r="CKX333" s="555"/>
      <c r="CKY333" s="555"/>
      <c r="CKZ333" s="555"/>
      <c r="CLA333" s="555"/>
      <c r="CLB333" s="555"/>
      <c r="CLC333" s="555"/>
      <c r="CLD333" s="555"/>
      <c r="CLE333" s="555"/>
      <c r="CLF333" s="555"/>
      <c r="CLG333" s="555"/>
      <c r="CLH333" s="555"/>
      <c r="CLI333" s="555"/>
      <c r="CLJ333" s="555"/>
      <c r="CLK333" s="555"/>
      <c r="CLL333" s="555"/>
      <c r="CLM333" s="555"/>
      <c r="CLN333" s="555"/>
      <c r="CLO333" s="555"/>
      <c r="CLP333" s="555"/>
      <c r="CLQ333" s="555"/>
      <c r="CLR333" s="555"/>
      <c r="CLS333" s="555"/>
      <c r="CLT333" s="555"/>
      <c r="CLU333" s="555"/>
      <c r="CLV333" s="555"/>
      <c r="CLW333" s="555"/>
      <c r="CLX333" s="555"/>
      <c r="CLY333" s="555"/>
      <c r="CLZ333" s="555"/>
      <c r="CMA333" s="555"/>
      <c r="CMB333" s="555"/>
      <c r="CMC333" s="555"/>
      <c r="CMD333" s="555"/>
      <c r="CME333" s="555"/>
      <c r="CMF333" s="555"/>
      <c r="CMG333" s="555"/>
      <c r="CMH333" s="555"/>
      <c r="CMI333" s="555"/>
      <c r="CMJ333" s="555"/>
      <c r="CMK333" s="555"/>
      <c r="CML333" s="555"/>
      <c r="CMM333" s="555"/>
      <c r="CMN333" s="555"/>
      <c r="CMO333" s="555"/>
      <c r="CMP333" s="555"/>
      <c r="CMQ333" s="555"/>
      <c r="CMR333" s="555"/>
      <c r="CMS333" s="555"/>
      <c r="CMT333" s="555"/>
      <c r="CMU333" s="555"/>
      <c r="CMV333" s="555"/>
      <c r="CMW333" s="555"/>
      <c r="CMX333" s="555"/>
      <c r="CMY333" s="555"/>
      <c r="CMZ333" s="555"/>
      <c r="CNA333" s="555"/>
      <c r="CNB333" s="555"/>
      <c r="CNC333" s="555"/>
      <c r="CND333" s="555"/>
      <c r="CNE333" s="555"/>
      <c r="CNF333" s="555"/>
      <c r="CNG333" s="555"/>
      <c r="CNH333" s="555"/>
      <c r="CNI333" s="555"/>
      <c r="CNJ333" s="555"/>
      <c r="CNK333" s="555"/>
      <c r="CNL333" s="555"/>
      <c r="CNM333" s="555"/>
      <c r="CNN333" s="555"/>
      <c r="CNO333" s="555"/>
      <c r="CNP333" s="555"/>
      <c r="CNQ333" s="555"/>
      <c r="CNR333" s="555"/>
      <c r="CNS333" s="555"/>
      <c r="CNT333" s="555"/>
      <c r="CNU333" s="555"/>
      <c r="CNV333" s="555"/>
      <c r="CNW333" s="555"/>
      <c r="CNX333" s="555"/>
      <c r="CNY333" s="555"/>
      <c r="CNZ333" s="555"/>
      <c r="COA333" s="555"/>
      <c r="COB333" s="555"/>
      <c r="COC333" s="555"/>
      <c r="COD333" s="555"/>
      <c r="COE333" s="555"/>
      <c r="COF333" s="555"/>
      <c r="COG333" s="555"/>
      <c r="COH333" s="555"/>
      <c r="COI333" s="555"/>
      <c r="COJ333" s="555"/>
      <c r="COK333" s="555"/>
      <c r="COL333" s="555"/>
      <c r="COM333" s="555"/>
      <c r="CON333" s="555"/>
      <c r="COO333" s="555"/>
      <c r="COP333" s="555"/>
      <c r="COQ333" s="555"/>
      <c r="COR333" s="555"/>
      <c r="COS333" s="555"/>
      <c r="COT333" s="555"/>
      <c r="COU333" s="555"/>
      <c r="COV333" s="555"/>
      <c r="COW333" s="555"/>
      <c r="COX333" s="555"/>
      <c r="COY333" s="555"/>
      <c r="COZ333" s="555"/>
      <c r="CPA333" s="555"/>
      <c r="CPB333" s="555"/>
      <c r="CPC333" s="555"/>
      <c r="CPD333" s="555"/>
      <c r="CPE333" s="555"/>
      <c r="CPF333" s="555"/>
      <c r="CPG333" s="555"/>
      <c r="CPH333" s="555"/>
      <c r="CPI333" s="555"/>
      <c r="CPJ333" s="555"/>
      <c r="CPK333" s="555"/>
      <c r="CPL333" s="555"/>
      <c r="CPM333" s="555"/>
      <c r="CPN333" s="555"/>
      <c r="CPO333" s="555"/>
      <c r="CPP333" s="555"/>
      <c r="CPQ333" s="555"/>
      <c r="CPR333" s="555"/>
      <c r="CPS333" s="555"/>
      <c r="CPT333" s="555"/>
      <c r="CPU333" s="555"/>
      <c r="CPV333" s="555"/>
      <c r="CPW333" s="555"/>
      <c r="CPX333" s="555"/>
      <c r="CPY333" s="555"/>
      <c r="CPZ333" s="555"/>
      <c r="CQA333" s="555"/>
      <c r="CQB333" s="555"/>
      <c r="CQC333" s="555"/>
      <c r="CQD333" s="555"/>
      <c r="CQE333" s="555"/>
      <c r="CQF333" s="555"/>
      <c r="CQG333" s="555"/>
      <c r="CQH333" s="555"/>
      <c r="CQI333" s="555"/>
      <c r="CQJ333" s="555"/>
      <c r="CQK333" s="555"/>
      <c r="CQL333" s="555"/>
      <c r="CQM333" s="555"/>
      <c r="CQN333" s="555"/>
      <c r="CQO333" s="555"/>
      <c r="CQP333" s="555"/>
      <c r="CQQ333" s="555"/>
      <c r="CQR333" s="555"/>
      <c r="CQS333" s="555"/>
      <c r="CQT333" s="555"/>
      <c r="CQU333" s="555"/>
      <c r="CQV333" s="555"/>
      <c r="CQW333" s="555"/>
      <c r="CQX333" s="555"/>
      <c r="CQY333" s="555"/>
      <c r="CQZ333" s="555"/>
      <c r="CRA333" s="555"/>
      <c r="CRB333" s="555"/>
      <c r="CRC333" s="555"/>
      <c r="CRD333" s="555"/>
      <c r="CRE333" s="555"/>
      <c r="CRF333" s="555"/>
      <c r="CRG333" s="555"/>
      <c r="CRH333" s="555"/>
      <c r="CRI333" s="555"/>
      <c r="CRJ333" s="555"/>
      <c r="CRK333" s="555"/>
      <c r="CRL333" s="555"/>
      <c r="CRM333" s="555"/>
      <c r="CRN333" s="555"/>
      <c r="CRO333" s="555"/>
      <c r="CRP333" s="555"/>
      <c r="CRQ333" s="555"/>
      <c r="CRR333" s="555"/>
      <c r="CRS333" s="555"/>
      <c r="CRT333" s="555"/>
      <c r="CRU333" s="555"/>
      <c r="CRV333" s="555"/>
      <c r="CRW333" s="555"/>
      <c r="CRX333" s="555"/>
      <c r="CRY333" s="555"/>
      <c r="CRZ333" s="555"/>
      <c r="CSA333" s="555"/>
      <c r="CSB333" s="555"/>
      <c r="CSC333" s="555"/>
      <c r="CSD333" s="555"/>
      <c r="CSE333" s="555"/>
      <c r="CSF333" s="555"/>
      <c r="CSG333" s="555"/>
      <c r="CSH333" s="555"/>
      <c r="CSI333" s="555"/>
      <c r="CSJ333" s="555"/>
      <c r="CSK333" s="555"/>
      <c r="CSL333" s="555"/>
      <c r="CSM333" s="555"/>
      <c r="CSN333" s="555"/>
      <c r="CSO333" s="555"/>
      <c r="CSP333" s="555"/>
      <c r="CSQ333" s="555"/>
      <c r="CSR333" s="555"/>
      <c r="CSS333" s="555"/>
      <c r="CST333" s="555"/>
      <c r="CSU333" s="555"/>
      <c r="CSV333" s="555"/>
      <c r="CSW333" s="555"/>
      <c r="CSX333" s="555"/>
      <c r="CSY333" s="555"/>
      <c r="CSZ333" s="555"/>
      <c r="CTA333" s="555"/>
      <c r="CTB333" s="555"/>
      <c r="CTC333" s="555"/>
      <c r="CTD333" s="555"/>
      <c r="CTE333" s="555"/>
      <c r="CTF333" s="555"/>
      <c r="CTG333" s="555"/>
      <c r="CTH333" s="555"/>
      <c r="CTI333" s="555"/>
      <c r="CTJ333" s="555"/>
      <c r="CTK333" s="555"/>
      <c r="CTL333" s="555"/>
      <c r="CTM333" s="555"/>
      <c r="CTN333" s="555"/>
      <c r="CTO333" s="555"/>
      <c r="CTP333" s="555"/>
      <c r="CTQ333" s="555"/>
      <c r="CTR333" s="555"/>
      <c r="CTS333" s="555"/>
      <c r="CTT333" s="555"/>
      <c r="CTU333" s="555"/>
      <c r="CTV333" s="555"/>
      <c r="CTW333" s="555"/>
      <c r="CTX333" s="555"/>
      <c r="CTY333" s="555"/>
      <c r="CTZ333" s="555"/>
      <c r="CUA333" s="555"/>
      <c r="CUB333" s="555"/>
      <c r="CUC333" s="555"/>
      <c r="CUD333" s="555"/>
      <c r="CUE333" s="555"/>
      <c r="CUF333" s="555"/>
      <c r="CUG333" s="555"/>
      <c r="CUH333" s="555"/>
      <c r="CUI333" s="555"/>
      <c r="CUJ333" s="555"/>
      <c r="CUK333" s="555"/>
      <c r="CUL333" s="555"/>
      <c r="CUM333" s="555"/>
      <c r="CUN333" s="555"/>
      <c r="CUO333" s="555"/>
      <c r="CUP333" s="555"/>
      <c r="CUQ333" s="555"/>
      <c r="CUR333" s="555"/>
      <c r="CUS333" s="555"/>
      <c r="CUT333" s="555"/>
      <c r="CUU333" s="555"/>
      <c r="CUV333" s="555"/>
      <c r="CUW333" s="555"/>
      <c r="CUX333" s="555"/>
      <c r="CUY333" s="555"/>
      <c r="CUZ333" s="555"/>
      <c r="CVA333" s="555"/>
      <c r="CVB333" s="555"/>
      <c r="CVC333" s="555"/>
      <c r="CVD333" s="555"/>
      <c r="CVE333" s="555"/>
      <c r="CVF333" s="555"/>
      <c r="CVG333" s="555"/>
      <c r="CVH333" s="555"/>
      <c r="CVI333" s="555"/>
      <c r="CVJ333" s="555"/>
      <c r="CVK333" s="555"/>
      <c r="CVL333" s="555"/>
      <c r="CVM333" s="555"/>
      <c r="CVN333" s="555"/>
      <c r="CVO333" s="555"/>
      <c r="CVP333" s="555"/>
      <c r="CVQ333" s="555"/>
      <c r="CVR333" s="555"/>
      <c r="CVS333" s="555"/>
      <c r="CVT333" s="555"/>
      <c r="CVU333" s="555"/>
      <c r="CVV333" s="555"/>
      <c r="CVW333" s="555"/>
      <c r="CVX333" s="555"/>
      <c r="CVY333" s="555"/>
      <c r="CVZ333" s="555"/>
      <c r="CWA333" s="555"/>
      <c r="CWB333" s="555"/>
      <c r="CWC333" s="555"/>
      <c r="CWD333" s="555"/>
      <c r="CWE333" s="555"/>
      <c r="CWF333" s="555"/>
      <c r="CWG333" s="555"/>
      <c r="CWH333" s="555"/>
      <c r="CWI333" s="555"/>
      <c r="CWJ333" s="555"/>
      <c r="CWK333" s="555"/>
      <c r="CWL333" s="555"/>
      <c r="CWM333" s="555"/>
      <c r="CWN333" s="555"/>
      <c r="CWO333" s="555"/>
      <c r="CWP333" s="555"/>
      <c r="CWQ333" s="555"/>
      <c r="CWR333" s="555"/>
      <c r="CWS333" s="555"/>
      <c r="CWT333" s="555"/>
      <c r="CWU333" s="555"/>
      <c r="CWV333" s="555"/>
      <c r="CWW333" s="555"/>
      <c r="CWX333" s="555"/>
      <c r="CWY333" s="555"/>
      <c r="CWZ333" s="555"/>
      <c r="CXA333" s="555"/>
      <c r="CXB333" s="555"/>
      <c r="CXC333" s="555"/>
      <c r="CXD333" s="555"/>
      <c r="CXE333" s="555"/>
      <c r="CXF333" s="555"/>
      <c r="CXG333" s="555"/>
      <c r="CXH333" s="555"/>
      <c r="CXI333" s="555"/>
      <c r="CXJ333" s="555"/>
      <c r="CXK333" s="555"/>
      <c r="CXL333" s="555"/>
      <c r="CXM333" s="555"/>
      <c r="CXN333" s="555"/>
      <c r="CXO333" s="555"/>
      <c r="CXP333" s="555"/>
      <c r="CXQ333" s="555"/>
      <c r="CXR333" s="555"/>
      <c r="CXS333" s="555"/>
      <c r="CXT333" s="555"/>
      <c r="CXU333" s="555"/>
      <c r="CXV333" s="555"/>
      <c r="CXW333" s="555"/>
      <c r="CXX333" s="555"/>
      <c r="CXY333" s="555"/>
      <c r="CXZ333" s="555"/>
      <c r="CYA333" s="555"/>
      <c r="CYB333" s="555"/>
      <c r="CYC333" s="555"/>
      <c r="CYD333" s="555"/>
      <c r="CYE333" s="555"/>
      <c r="CYF333" s="555"/>
      <c r="CYG333" s="555"/>
      <c r="CYH333" s="555"/>
      <c r="CYI333" s="555"/>
      <c r="CYJ333" s="555"/>
      <c r="CYK333" s="555"/>
      <c r="CYL333" s="555"/>
      <c r="CYM333" s="555"/>
      <c r="CYN333" s="555"/>
      <c r="CYO333" s="555"/>
      <c r="CYP333" s="555"/>
      <c r="CYQ333" s="555"/>
      <c r="CYR333" s="555"/>
      <c r="CYS333" s="555"/>
      <c r="CYT333" s="555"/>
      <c r="CYU333" s="555"/>
      <c r="CYV333" s="555"/>
      <c r="CYW333" s="555"/>
      <c r="CYX333" s="555"/>
      <c r="CYY333" s="555"/>
      <c r="CYZ333" s="555"/>
      <c r="CZA333" s="555"/>
      <c r="CZB333" s="555"/>
      <c r="CZC333" s="555"/>
      <c r="CZD333" s="555"/>
      <c r="CZE333" s="555"/>
      <c r="CZF333" s="555"/>
      <c r="CZG333" s="555"/>
      <c r="CZH333" s="555"/>
      <c r="CZI333" s="555"/>
      <c r="CZJ333" s="555"/>
      <c r="CZK333" s="555"/>
      <c r="CZL333" s="555"/>
      <c r="CZM333" s="555"/>
      <c r="CZN333" s="555"/>
      <c r="CZO333" s="555"/>
      <c r="CZP333" s="555"/>
      <c r="CZQ333" s="555"/>
      <c r="CZR333" s="555"/>
      <c r="CZS333" s="555"/>
      <c r="CZT333" s="555"/>
      <c r="CZU333" s="555"/>
      <c r="CZV333" s="555"/>
      <c r="CZW333" s="555"/>
      <c r="CZX333" s="555"/>
      <c r="CZY333" s="555"/>
      <c r="CZZ333" s="555"/>
      <c r="DAA333" s="555"/>
      <c r="DAB333" s="555"/>
      <c r="DAC333" s="555"/>
      <c r="DAD333" s="555"/>
      <c r="DAE333" s="555"/>
      <c r="DAF333" s="555"/>
      <c r="DAG333" s="555"/>
      <c r="DAH333" s="555"/>
      <c r="DAI333" s="555"/>
      <c r="DAJ333" s="555"/>
      <c r="DAK333" s="555"/>
      <c r="DAL333" s="555"/>
      <c r="DAM333" s="555"/>
      <c r="DAN333" s="555"/>
      <c r="DAO333" s="555"/>
      <c r="DAP333" s="555"/>
      <c r="DAQ333" s="555"/>
      <c r="DAR333" s="555"/>
      <c r="DAS333" s="555"/>
      <c r="DAT333" s="555"/>
      <c r="DAU333" s="555"/>
      <c r="DAV333" s="555"/>
      <c r="DAW333" s="555"/>
      <c r="DAX333" s="555"/>
      <c r="DAY333" s="555"/>
      <c r="DAZ333" s="555"/>
      <c r="DBA333" s="555"/>
      <c r="DBB333" s="555"/>
      <c r="DBC333" s="555"/>
      <c r="DBD333" s="555"/>
      <c r="DBE333" s="555"/>
      <c r="DBF333" s="555"/>
      <c r="DBG333" s="555"/>
      <c r="DBH333" s="555"/>
      <c r="DBI333" s="555"/>
      <c r="DBJ333" s="555"/>
      <c r="DBK333" s="555"/>
      <c r="DBL333" s="555"/>
      <c r="DBM333" s="555"/>
      <c r="DBN333" s="555"/>
      <c r="DBO333" s="555"/>
      <c r="DBP333" s="555"/>
      <c r="DBQ333" s="555"/>
      <c r="DBR333" s="555"/>
      <c r="DBS333" s="555"/>
      <c r="DBT333" s="555"/>
      <c r="DBU333" s="555"/>
      <c r="DBV333" s="555"/>
      <c r="DBW333" s="555"/>
      <c r="DBX333" s="555"/>
      <c r="DBY333" s="555"/>
      <c r="DBZ333" s="555"/>
      <c r="DCA333" s="555"/>
      <c r="DCB333" s="555"/>
      <c r="DCC333" s="555"/>
      <c r="DCD333" s="555"/>
      <c r="DCE333" s="555"/>
      <c r="DCF333" s="555"/>
      <c r="DCG333" s="555"/>
      <c r="DCH333" s="555"/>
      <c r="DCI333" s="555"/>
      <c r="DCJ333" s="555"/>
      <c r="DCK333" s="555"/>
      <c r="DCL333" s="555"/>
      <c r="DCM333" s="555"/>
      <c r="DCN333" s="555"/>
      <c r="DCO333" s="555"/>
      <c r="DCP333" s="555"/>
      <c r="DCQ333" s="555"/>
      <c r="DCR333" s="555"/>
      <c r="DCS333" s="555"/>
      <c r="DCT333" s="555"/>
      <c r="DCU333" s="555"/>
      <c r="DCV333" s="555"/>
      <c r="DCW333" s="555"/>
      <c r="DCX333" s="555"/>
      <c r="DCY333" s="555"/>
      <c r="DCZ333" s="555"/>
      <c r="DDA333" s="555"/>
      <c r="DDB333" s="555"/>
      <c r="DDC333" s="555"/>
      <c r="DDD333" s="555"/>
      <c r="DDE333" s="555"/>
      <c r="DDF333" s="555"/>
      <c r="DDG333" s="555"/>
      <c r="DDH333" s="555"/>
      <c r="DDI333" s="555"/>
      <c r="DDJ333" s="555"/>
      <c r="DDK333" s="555"/>
      <c r="DDL333" s="555"/>
      <c r="DDM333" s="555"/>
      <c r="DDN333" s="555"/>
      <c r="DDO333" s="555"/>
      <c r="DDP333" s="555"/>
      <c r="DDQ333" s="555"/>
      <c r="DDR333" s="555"/>
      <c r="DDS333" s="555"/>
      <c r="DDT333" s="555"/>
      <c r="DDU333" s="555"/>
      <c r="DDV333" s="555"/>
      <c r="DDW333" s="555"/>
      <c r="DDX333" s="555"/>
      <c r="DDY333" s="555"/>
      <c r="DDZ333" s="555"/>
      <c r="DEA333" s="555"/>
      <c r="DEB333" s="555"/>
      <c r="DEC333" s="555"/>
      <c r="DED333" s="555"/>
      <c r="DEE333" s="555"/>
      <c r="DEF333" s="555"/>
      <c r="DEG333" s="555"/>
      <c r="DEH333" s="555"/>
      <c r="DEI333" s="555"/>
      <c r="DEJ333" s="555"/>
      <c r="DEK333" s="555"/>
      <c r="DEL333" s="555"/>
      <c r="DEM333" s="555"/>
      <c r="DEN333" s="555"/>
      <c r="DEO333" s="555"/>
      <c r="DEP333" s="555"/>
      <c r="DEQ333" s="555"/>
      <c r="DER333" s="555"/>
      <c r="DES333" s="555"/>
      <c r="DET333" s="555"/>
      <c r="DEU333" s="555"/>
      <c r="DEV333" s="555"/>
      <c r="DEW333" s="555"/>
      <c r="DEX333" s="555"/>
      <c r="DEY333" s="555"/>
      <c r="DEZ333" s="555"/>
      <c r="DFA333" s="555"/>
      <c r="DFB333" s="555"/>
      <c r="DFC333" s="555"/>
      <c r="DFD333" s="555"/>
      <c r="DFE333" s="555"/>
      <c r="DFF333" s="555"/>
      <c r="DFG333" s="555"/>
      <c r="DFH333" s="555"/>
      <c r="DFI333" s="555"/>
      <c r="DFJ333" s="555"/>
      <c r="DFK333" s="555"/>
      <c r="DFL333" s="555"/>
      <c r="DFM333" s="555"/>
      <c r="DFN333" s="555"/>
      <c r="DFO333" s="555"/>
      <c r="DFP333" s="555"/>
      <c r="DFQ333" s="555"/>
      <c r="DFR333" s="555"/>
      <c r="DFS333" s="555"/>
      <c r="DFT333" s="555"/>
      <c r="DFU333" s="555"/>
      <c r="DFV333" s="555"/>
      <c r="DFW333" s="555"/>
      <c r="DFX333" s="555"/>
      <c r="DFY333" s="555"/>
      <c r="DFZ333" s="555"/>
      <c r="DGA333" s="555"/>
      <c r="DGB333" s="555"/>
      <c r="DGC333" s="555"/>
      <c r="DGD333" s="555"/>
      <c r="DGE333" s="555"/>
      <c r="DGF333" s="555"/>
      <c r="DGG333" s="555"/>
      <c r="DGH333" s="555"/>
      <c r="DGI333" s="555"/>
      <c r="DGJ333" s="555"/>
      <c r="DGK333" s="555"/>
      <c r="DGL333" s="555"/>
      <c r="DGM333" s="555"/>
      <c r="DGN333" s="555"/>
      <c r="DGO333" s="555"/>
      <c r="DGP333" s="555"/>
      <c r="DGQ333" s="555"/>
      <c r="DGR333" s="555"/>
      <c r="DGS333" s="555"/>
      <c r="DGT333" s="555"/>
      <c r="DGU333" s="555"/>
      <c r="DGV333" s="555"/>
      <c r="DGW333" s="555"/>
      <c r="DGX333" s="555"/>
      <c r="DGY333" s="555"/>
      <c r="DGZ333" s="555"/>
      <c r="DHA333" s="555"/>
      <c r="DHB333" s="555"/>
      <c r="DHC333" s="555"/>
      <c r="DHD333" s="555"/>
      <c r="DHE333" s="555"/>
      <c r="DHF333" s="555"/>
      <c r="DHG333" s="555"/>
      <c r="DHH333" s="555"/>
      <c r="DHI333" s="555"/>
      <c r="DHJ333" s="555"/>
      <c r="DHK333" s="555"/>
      <c r="DHL333" s="555"/>
      <c r="DHM333" s="555"/>
      <c r="DHN333" s="555"/>
      <c r="DHO333" s="555"/>
      <c r="DHP333" s="555"/>
      <c r="DHQ333" s="555"/>
      <c r="DHR333" s="555"/>
      <c r="DHS333" s="555"/>
      <c r="DHT333" s="555"/>
      <c r="DHU333" s="555"/>
      <c r="DHV333" s="555"/>
      <c r="DHW333" s="555"/>
      <c r="DHX333" s="555"/>
      <c r="DHY333" s="555"/>
      <c r="DHZ333" s="555"/>
      <c r="DIA333" s="555"/>
      <c r="DIB333" s="555"/>
      <c r="DIC333" s="555"/>
      <c r="DID333" s="555"/>
      <c r="DIE333" s="555"/>
      <c r="DIF333" s="555"/>
      <c r="DIG333" s="555"/>
      <c r="DIH333" s="555"/>
      <c r="DII333" s="555"/>
      <c r="DIJ333" s="555"/>
      <c r="DIK333" s="555"/>
      <c r="DIL333" s="555"/>
      <c r="DIM333" s="555"/>
      <c r="DIN333" s="555"/>
      <c r="DIO333" s="555"/>
      <c r="DIP333" s="555"/>
      <c r="DIQ333" s="555"/>
      <c r="DIR333" s="555"/>
      <c r="DIS333" s="555"/>
      <c r="DIT333" s="555"/>
      <c r="DIU333" s="555"/>
      <c r="DIV333" s="555"/>
      <c r="DIW333" s="555"/>
      <c r="DIX333" s="555"/>
      <c r="DIY333" s="555"/>
      <c r="DIZ333" s="555"/>
      <c r="DJA333" s="555"/>
      <c r="DJB333" s="555"/>
      <c r="DJC333" s="555"/>
      <c r="DJD333" s="555"/>
      <c r="DJE333" s="555"/>
      <c r="DJF333" s="555"/>
      <c r="DJG333" s="555"/>
      <c r="DJH333" s="555"/>
      <c r="DJI333" s="555"/>
      <c r="DJJ333" s="555"/>
      <c r="DJK333" s="555"/>
      <c r="DJL333" s="555"/>
      <c r="DJM333" s="555"/>
      <c r="DJN333" s="555"/>
      <c r="DJO333" s="555"/>
      <c r="DJP333" s="555"/>
      <c r="DJQ333" s="555"/>
      <c r="DJR333" s="555"/>
      <c r="DJS333" s="555"/>
      <c r="DJT333" s="555"/>
      <c r="DJU333" s="555"/>
      <c r="DJV333" s="555"/>
      <c r="DJW333" s="555"/>
      <c r="DJX333" s="555"/>
      <c r="DJY333" s="555"/>
      <c r="DJZ333" s="555"/>
      <c r="DKA333" s="555"/>
      <c r="DKB333" s="555"/>
      <c r="DKC333" s="555"/>
      <c r="DKD333" s="555"/>
      <c r="DKE333" s="555"/>
      <c r="DKF333" s="555"/>
      <c r="DKG333" s="555"/>
      <c r="DKH333" s="555"/>
      <c r="DKI333" s="555"/>
      <c r="DKJ333" s="555"/>
      <c r="DKK333" s="555"/>
      <c r="DKL333" s="555"/>
      <c r="DKM333" s="555"/>
      <c r="DKN333" s="555"/>
      <c r="DKO333" s="555"/>
      <c r="DKP333" s="555"/>
      <c r="DKQ333" s="555"/>
      <c r="DKR333" s="555"/>
      <c r="DKS333" s="555"/>
      <c r="DKT333" s="555"/>
      <c r="DKU333" s="555"/>
      <c r="DKV333" s="555"/>
      <c r="DKW333" s="555"/>
      <c r="DKX333" s="555"/>
      <c r="DKY333" s="555"/>
      <c r="DKZ333" s="555"/>
      <c r="DLA333" s="555"/>
      <c r="DLB333" s="555"/>
      <c r="DLC333" s="555"/>
      <c r="DLD333" s="555"/>
      <c r="DLE333" s="555"/>
      <c r="DLF333" s="555"/>
      <c r="DLG333" s="555"/>
      <c r="DLH333" s="555"/>
      <c r="DLI333" s="555"/>
      <c r="DLJ333" s="555"/>
      <c r="DLK333" s="555"/>
      <c r="DLL333" s="555"/>
      <c r="DLM333" s="555"/>
      <c r="DLN333" s="555"/>
      <c r="DLO333" s="555"/>
      <c r="DLP333" s="555"/>
      <c r="DLQ333" s="555"/>
      <c r="DLR333" s="555"/>
      <c r="DLS333" s="555"/>
      <c r="DLT333" s="555"/>
      <c r="DLU333" s="555"/>
      <c r="DLV333" s="555"/>
      <c r="DLW333" s="555"/>
      <c r="DLX333" s="555"/>
      <c r="DLY333" s="555"/>
      <c r="DLZ333" s="555"/>
      <c r="DMA333" s="555"/>
      <c r="DMB333" s="555"/>
      <c r="DMC333" s="555"/>
      <c r="DMD333" s="555"/>
      <c r="DME333" s="555"/>
      <c r="DMF333" s="555"/>
      <c r="DMG333" s="555"/>
      <c r="DMH333" s="555"/>
      <c r="DMI333" s="555"/>
      <c r="DMJ333" s="555"/>
      <c r="DMK333" s="555"/>
      <c r="DML333" s="555"/>
      <c r="DMM333" s="555"/>
      <c r="DMN333" s="555"/>
      <c r="DMO333" s="555"/>
      <c r="DMP333" s="555"/>
      <c r="DMQ333" s="555"/>
      <c r="DMR333" s="555"/>
      <c r="DMS333" s="555"/>
      <c r="DMT333" s="555"/>
      <c r="DMU333" s="555"/>
      <c r="DMV333" s="555"/>
      <c r="DMW333" s="555"/>
      <c r="DMX333" s="555"/>
      <c r="DMY333" s="555"/>
      <c r="DMZ333" s="555"/>
      <c r="DNA333" s="555"/>
      <c r="DNB333" s="555"/>
      <c r="DNC333" s="555"/>
      <c r="DND333" s="555"/>
      <c r="DNE333" s="555"/>
      <c r="DNF333" s="555"/>
      <c r="DNG333" s="555"/>
      <c r="DNH333" s="555"/>
      <c r="DNI333" s="555"/>
      <c r="DNJ333" s="555"/>
      <c r="DNK333" s="555"/>
      <c r="DNL333" s="555"/>
      <c r="DNM333" s="555"/>
      <c r="DNN333" s="555"/>
      <c r="DNO333" s="555"/>
      <c r="DNP333" s="555"/>
      <c r="DNQ333" s="555"/>
      <c r="DNR333" s="555"/>
      <c r="DNS333" s="555"/>
      <c r="DNT333" s="555"/>
      <c r="DNU333" s="555"/>
      <c r="DNV333" s="555"/>
      <c r="DNW333" s="555"/>
      <c r="DNX333" s="555"/>
      <c r="DNY333" s="555"/>
      <c r="DNZ333" s="555"/>
      <c r="DOA333" s="555"/>
      <c r="DOB333" s="555"/>
      <c r="DOC333" s="555"/>
      <c r="DOD333" s="555"/>
      <c r="DOE333" s="555"/>
      <c r="DOF333" s="555"/>
      <c r="DOG333" s="555"/>
      <c r="DOH333" s="555"/>
      <c r="DOI333" s="555"/>
      <c r="DOJ333" s="555"/>
      <c r="DOK333" s="555"/>
      <c r="DOL333" s="555"/>
      <c r="DOM333" s="555"/>
      <c r="DON333" s="555"/>
      <c r="DOO333" s="555"/>
      <c r="DOP333" s="555"/>
      <c r="DOQ333" s="555"/>
      <c r="DOR333" s="555"/>
      <c r="DOS333" s="555"/>
      <c r="DOT333" s="555"/>
      <c r="DOU333" s="555"/>
      <c r="DOV333" s="555"/>
      <c r="DOW333" s="555"/>
      <c r="DOX333" s="555"/>
      <c r="DOY333" s="555"/>
      <c r="DOZ333" s="555"/>
      <c r="DPA333" s="555"/>
      <c r="DPB333" s="555"/>
      <c r="DPC333" s="555"/>
      <c r="DPD333" s="555"/>
      <c r="DPE333" s="555"/>
      <c r="DPF333" s="555"/>
      <c r="DPG333" s="555"/>
      <c r="DPH333" s="555"/>
      <c r="DPI333" s="555"/>
      <c r="DPJ333" s="555"/>
      <c r="DPK333" s="555"/>
      <c r="DPL333" s="555"/>
      <c r="DPM333" s="555"/>
      <c r="DPN333" s="555"/>
      <c r="DPO333" s="555"/>
      <c r="DPP333" s="555"/>
      <c r="DPQ333" s="555"/>
      <c r="DPR333" s="555"/>
      <c r="DPS333" s="555"/>
      <c r="DPT333" s="555"/>
      <c r="DPU333" s="555"/>
      <c r="DPV333" s="555"/>
      <c r="DPW333" s="555"/>
      <c r="DPX333" s="555"/>
      <c r="DPY333" s="555"/>
      <c r="DPZ333" s="555"/>
      <c r="DQA333" s="555"/>
      <c r="DQB333" s="555"/>
      <c r="DQC333" s="555"/>
      <c r="DQD333" s="555"/>
      <c r="DQE333" s="555"/>
      <c r="DQF333" s="555"/>
      <c r="DQG333" s="555"/>
      <c r="DQH333" s="555"/>
      <c r="DQI333" s="555"/>
      <c r="DQJ333" s="555"/>
      <c r="DQK333" s="555"/>
      <c r="DQL333" s="555"/>
      <c r="DQM333" s="555"/>
      <c r="DQN333" s="555"/>
      <c r="DQO333" s="555"/>
      <c r="DQP333" s="555"/>
      <c r="DQQ333" s="555"/>
      <c r="DQR333" s="555"/>
      <c r="DQS333" s="555"/>
      <c r="DQT333" s="555"/>
      <c r="DQU333" s="555"/>
      <c r="DQV333" s="555"/>
      <c r="DQW333" s="555"/>
      <c r="DQX333" s="555"/>
      <c r="DQY333" s="555"/>
      <c r="DQZ333" s="555"/>
      <c r="DRA333" s="555"/>
      <c r="DRB333" s="555"/>
      <c r="DRC333" s="555"/>
      <c r="DRD333" s="555"/>
      <c r="DRE333" s="555"/>
      <c r="DRF333" s="555"/>
      <c r="DRG333" s="555"/>
      <c r="DRH333" s="555"/>
      <c r="DRI333" s="555"/>
      <c r="DRJ333" s="555"/>
      <c r="DRK333" s="555"/>
      <c r="DRL333" s="555"/>
      <c r="DRM333" s="555"/>
      <c r="DRN333" s="555"/>
      <c r="DRO333" s="555"/>
      <c r="DRP333" s="555"/>
      <c r="DRQ333" s="555"/>
      <c r="DRR333" s="555"/>
      <c r="DRS333" s="555"/>
      <c r="DRT333" s="555"/>
      <c r="DRU333" s="555"/>
      <c r="DRV333" s="555"/>
      <c r="DRW333" s="555"/>
      <c r="DRX333" s="555"/>
      <c r="DRY333" s="555"/>
      <c r="DRZ333" s="555"/>
      <c r="DSA333" s="555"/>
      <c r="DSB333" s="555"/>
      <c r="DSC333" s="555"/>
      <c r="DSD333" s="555"/>
      <c r="DSE333" s="555"/>
      <c r="DSF333" s="555"/>
      <c r="DSG333" s="555"/>
      <c r="DSH333" s="555"/>
      <c r="DSI333" s="555"/>
      <c r="DSJ333" s="555"/>
      <c r="DSK333" s="555"/>
      <c r="DSL333" s="555"/>
      <c r="DSM333" s="555"/>
      <c r="DSN333" s="555"/>
      <c r="DSO333" s="555"/>
      <c r="DSP333" s="555"/>
      <c r="DSQ333" s="555"/>
      <c r="DSR333" s="555"/>
      <c r="DSS333" s="555"/>
      <c r="DST333" s="555"/>
      <c r="DSU333" s="555"/>
      <c r="DSV333" s="555"/>
      <c r="DSW333" s="555"/>
      <c r="DSX333" s="555"/>
      <c r="DSY333" s="555"/>
      <c r="DSZ333" s="555"/>
      <c r="DTA333" s="555"/>
      <c r="DTB333" s="555"/>
      <c r="DTC333" s="555"/>
      <c r="DTD333" s="555"/>
      <c r="DTE333" s="555"/>
      <c r="DTF333" s="555"/>
      <c r="DTG333" s="555"/>
      <c r="DTH333" s="555"/>
      <c r="DTI333" s="555"/>
      <c r="DTJ333" s="555"/>
      <c r="DTK333" s="555"/>
      <c r="DTL333" s="555"/>
      <c r="DTM333" s="555"/>
      <c r="DTN333" s="555"/>
      <c r="DTO333" s="555"/>
      <c r="DTP333" s="555"/>
      <c r="DTQ333" s="555"/>
      <c r="DTR333" s="555"/>
      <c r="DTS333" s="555"/>
      <c r="DTT333" s="555"/>
      <c r="DTU333" s="555"/>
      <c r="DTV333" s="555"/>
      <c r="DTW333" s="555"/>
      <c r="DTX333" s="555"/>
      <c r="DTY333" s="555"/>
      <c r="DTZ333" s="555"/>
      <c r="DUA333" s="555"/>
      <c r="DUB333" s="555"/>
      <c r="DUC333" s="555"/>
      <c r="DUD333" s="555"/>
      <c r="DUE333" s="555"/>
      <c r="DUF333" s="555"/>
      <c r="DUG333" s="555"/>
      <c r="DUH333" s="555"/>
      <c r="DUI333" s="555"/>
      <c r="DUJ333" s="555"/>
      <c r="DUK333" s="555"/>
      <c r="DUL333" s="555"/>
      <c r="DUM333" s="555"/>
      <c r="DUN333" s="555"/>
      <c r="DUO333" s="555"/>
      <c r="DUP333" s="555"/>
      <c r="DUQ333" s="555"/>
      <c r="DUR333" s="555"/>
      <c r="DUS333" s="555"/>
      <c r="DUT333" s="555"/>
      <c r="DUU333" s="555"/>
      <c r="DUV333" s="555"/>
      <c r="DUW333" s="555"/>
      <c r="DUX333" s="555"/>
      <c r="DUY333" s="555"/>
      <c r="DUZ333" s="555"/>
      <c r="DVA333" s="555"/>
      <c r="DVB333" s="555"/>
      <c r="DVC333" s="555"/>
      <c r="DVD333" s="555"/>
      <c r="DVE333" s="555"/>
      <c r="DVF333" s="555"/>
      <c r="DVG333" s="555"/>
      <c r="DVH333" s="555"/>
      <c r="DVI333" s="555"/>
      <c r="DVJ333" s="555"/>
      <c r="DVK333" s="555"/>
      <c r="DVL333" s="555"/>
      <c r="DVM333" s="555"/>
      <c r="DVN333" s="555"/>
      <c r="DVO333" s="555"/>
      <c r="DVP333" s="555"/>
      <c r="DVQ333" s="555"/>
      <c r="DVR333" s="555"/>
      <c r="DVS333" s="555"/>
      <c r="DVT333" s="555"/>
      <c r="DVU333" s="555"/>
      <c r="DVV333" s="555"/>
      <c r="DVW333" s="555"/>
      <c r="DVX333" s="555"/>
      <c r="DVY333" s="555"/>
      <c r="DVZ333" s="555"/>
      <c r="DWA333" s="555"/>
      <c r="DWB333" s="555"/>
      <c r="DWC333" s="555"/>
      <c r="DWD333" s="555"/>
      <c r="DWE333" s="555"/>
      <c r="DWF333" s="555"/>
      <c r="DWG333" s="555"/>
      <c r="DWH333" s="555"/>
      <c r="DWI333" s="555"/>
      <c r="DWJ333" s="555"/>
      <c r="DWK333" s="555"/>
      <c r="DWL333" s="555"/>
      <c r="DWM333" s="555"/>
      <c r="DWN333" s="555"/>
      <c r="DWO333" s="555"/>
      <c r="DWP333" s="555"/>
      <c r="DWQ333" s="555"/>
      <c r="DWR333" s="555"/>
      <c r="DWS333" s="555"/>
      <c r="DWT333" s="555"/>
      <c r="DWU333" s="555"/>
      <c r="DWV333" s="555"/>
      <c r="DWW333" s="555"/>
      <c r="DWX333" s="555"/>
      <c r="DWY333" s="555"/>
      <c r="DWZ333" s="555"/>
      <c r="DXA333" s="555"/>
      <c r="DXB333" s="555"/>
      <c r="DXC333" s="555"/>
      <c r="DXD333" s="555"/>
      <c r="DXE333" s="555"/>
      <c r="DXF333" s="555"/>
      <c r="DXG333" s="555"/>
      <c r="DXH333" s="555"/>
      <c r="DXI333" s="555"/>
      <c r="DXJ333" s="555"/>
      <c r="DXK333" s="555"/>
      <c r="DXL333" s="555"/>
      <c r="DXM333" s="555"/>
      <c r="DXN333" s="555"/>
      <c r="DXO333" s="555"/>
      <c r="DXP333" s="555"/>
      <c r="DXQ333" s="555"/>
      <c r="DXR333" s="555"/>
      <c r="DXS333" s="555"/>
      <c r="DXT333" s="555"/>
      <c r="DXU333" s="555"/>
      <c r="DXV333" s="555"/>
      <c r="DXW333" s="555"/>
      <c r="DXX333" s="555"/>
      <c r="DXY333" s="555"/>
      <c r="DXZ333" s="555"/>
      <c r="DYA333" s="555"/>
      <c r="DYB333" s="555"/>
      <c r="DYC333" s="555"/>
      <c r="DYD333" s="555"/>
      <c r="DYE333" s="555"/>
      <c r="DYF333" s="555"/>
      <c r="DYG333" s="555"/>
      <c r="DYH333" s="555"/>
      <c r="DYI333" s="555"/>
      <c r="DYJ333" s="555"/>
      <c r="DYK333" s="555"/>
      <c r="DYL333" s="555"/>
      <c r="DYM333" s="555"/>
      <c r="DYN333" s="555"/>
      <c r="DYO333" s="555"/>
      <c r="DYP333" s="555"/>
      <c r="DYQ333" s="555"/>
      <c r="DYR333" s="555"/>
      <c r="DYS333" s="555"/>
      <c r="DYT333" s="555"/>
      <c r="DYU333" s="555"/>
      <c r="DYV333" s="555"/>
      <c r="DYW333" s="555"/>
      <c r="DYX333" s="555"/>
      <c r="DYY333" s="555"/>
      <c r="DYZ333" s="555"/>
      <c r="DZA333" s="555"/>
      <c r="DZB333" s="555"/>
      <c r="DZC333" s="555"/>
      <c r="DZD333" s="555"/>
      <c r="DZE333" s="555"/>
      <c r="DZF333" s="555"/>
      <c r="DZG333" s="555"/>
      <c r="DZH333" s="555"/>
      <c r="DZI333" s="555"/>
      <c r="DZJ333" s="555"/>
      <c r="DZK333" s="555"/>
      <c r="DZL333" s="555"/>
      <c r="DZM333" s="555"/>
      <c r="DZN333" s="555"/>
      <c r="DZO333" s="555"/>
      <c r="DZP333" s="555"/>
      <c r="DZQ333" s="555"/>
      <c r="DZR333" s="555"/>
      <c r="DZS333" s="555"/>
      <c r="DZT333" s="555"/>
      <c r="DZU333" s="555"/>
      <c r="DZV333" s="555"/>
      <c r="DZW333" s="555"/>
      <c r="DZX333" s="555"/>
      <c r="DZY333" s="555"/>
      <c r="DZZ333" s="555"/>
      <c r="EAA333" s="555"/>
      <c r="EAB333" s="555"/>
      <c r="EAC333" s="555"/>
      <c r="EAD333" s="555"/>
      <c r="EAE333" s="555"/>
      <c r="EAF333" s="555"/>
      <c r="EAG333" s="555"/>
      <c r="EAH333" s="555"/>
      <c r="EAI333" s="555"/>
      <c r="EAJ333" s="555"/>
      <c r="EAK333" s="555"/>
      <c r="EAL333" s="555"/>
      <c r="EAM333" s="555"/>
      <c r="EAN333" s="555"/>
      <c r="EAO333" s="555"/>
      <c r="EAP333" s="555"/>
      <c r="EAQ333" s="555"/>
      <c r="EAR333" s="555"/>
      <c r="EAS333" s="555"/>
      <c r="EAT333" s="555"/>
      <c r="EAU333" s="555"/>
      <c r="EAV333" s="555"/>
      <c r="EAW333" s="555"/>
      <c r="EAX333" s="555"/>
      <c r="EAY333" s="555"/>
      <c r="EAZ333" s="555"/>
      <c r="EBA333" s="555"/>
      <c r="EBB333" s="555"/>
      <c r="EBC333" s="555"/>
      <c r="EBD333" s="555"/>
      <c r="EBE333" s="555"/>
      <c r="EBF333" s="555"/>
      <c r="EBG333" s="555"/>
      <c r="EBH333" s="555"/>
      <c r="EBI333" s="555"/>
      <c r="EBJ333" s="555"/>
      <c r="EBK333" s="555"/>
      <c r="EBL333" s="555"/>
      <c r="EBM333" s="555"/>
      <c r="EBN333" s="555"/>
      <c r="EBO333" s="555"/>
      <c r="EBP333" s="555"/>
      <c r="EBQ333" s="555"/>
      <c r="EBR333" s="555"/>
      <c r="EBS333" s="555"/>
      <c r="EBT333" s="555"/>
      <c r="EBU333" s="555"/>
      <c r="EBV333" s="555"/>
      <c r="EBW333" s="555"/>
      <c r="EBX333" s="555"/>
      <c r="EBY333" s="555"/>
      <c r="EBZ333" s="555"/>
      <c r="ECA333" s="555"/>
      <c r="ECB333" s="555"/>
      <c r="ECC333" s="555"/>
      <c r="ECD333" s="555"/>
      <c r="ECE333" s="555"/>
      <c r="ECF333" s="555"/>
      <c r="ECG333" s="555"/>
      <c r="ECH333" s="555"/>
      <c r="ECI333" s="555"/>
      <c r="ECJ333" s="555"/>
      <c r="ECK333" s="555"/>
      <c r="ECL333" s="555"/>
      <c r="ECM333" s="555"/>
      <c r="ECN333" s="555"/>
      <c r="ECO333" s="555"/>
      <c r="ECP333" s="555"/>
      <c r="ECQ333" s="555"/>
      <c r="ECR333" s="555"/>
      <c r="ECS333" s="555"/>
      <c r="ECT333" s="555"/>
      <c r="ECU333" s="555"/>
      <c r="ECV333" s="555"/>
      <c r="ECW333" s="555"/>
      <c r="ECX333" s="555"/>
      <c r="ECY333" s="555"/>
      <c r="ECZ333" s="555"/>
      <c r="EDA333" s="555"/>
      <c r="EDB333" s="555"/>
      <c r="EDC333" s="555"/>
      <c r="EDD333" s="555"/>
      <c r="EDE333" s="555"/>
      <c r="EDF333" s="555"/>
      <c r="EDG333" s="555"/>
      <c r="EDH333" s="555"/>
      <c r="EDI333" s="555"/>
      <c r="EDJ333" s="555"/>
      <c r="EDK333" s="555"/>
      <c r="EDL333" s="555"/>
      <c r="EDM333" s="555"/>
      <c r="EDN333" s="555"/>
      <c r="EDO333" s="555"/>
      <c r="EDP333" s="555"/>
      <c r="EDQ333" s="555"/>
      <c r="EDR333" s="555"/>
      <c r="EDS333" s="555"/>
      <c r="EDT333" s="555"/>
      <c r="EDU333" s="555"/>
      <c r="EDV333" s="555"/>
      <c r="EDW333" s="555"/>
      <c r="EDX333" s="555"/>
      <c r="EDY333" s="555"/>
      <c r="EDZ333" s="555"/>
      <c r="EEA333" s="555"/>
      <c r="EEB333" s="555"/>
      <c r="EEC333" s="555"/>
      <c r="EED333" s="555"/>
      <c r="EEE333" s="555"/>
      <c r="EEF333" s="555"/>
      <c r="EEG333" s="555"/>
      <c r="EEH333" s="555"/>
      <c r="EEI333" s="555"/>
      <c r="EEJ333" s="555"/>
      <c r="EEK333" s="555"/>
      <c r="EEL333" s="555"/>
      <c r="EEM333" s="555"/>
      <c r="EEN333" s="555"/>
      <c r="EEO333" s="555"/>
      <c r="EEP333" s="555"/>
      <c r="EEQ333" s="555"/>
      <c r="EER333" s="555"/>
      <c r="EES333" s="555"/>
      <c r="EET333" s="555"/>
      <c r="EEU333" s="555"/>
      <c r="EEV333" s="555"/>
      <c r="EEW333" s="555"/>
      <c r="EEX333" s="555"/>
      <c r="EEY333" s="555"/>
      <c r="EEZ333" s="555"/>
      <c r="EFA333" s="555"/>
      <c r="EFB333" s="555"/>
      <c r="EFC333" s="555"/>
      <c r="EFD333" s="555"/>
      <c r="EFE333" s="555"/>
      <c r="EFF333" s="555"/>
      <c r="EFG333" s="555"/>
      <c r="EFH333" s="555"/>
      <c r="EFI333" s="555"/>
      <c r="EFJ333" s="555"/>
      <c r="EFK333" s="555"/>
      <c r="EFL333" s="555"/>
      <c r="EFM333" s="555"/>
      <c r="EFN333" s="555"/>
      <c r="EFO333" s="555"/>
      <c r="EFP333" s="555"/>
      <c r="EFQ333" s="555"/>
      <c r="EFR333" s="555"/>
      <c r="EFS333" s="555"/>
      <c r="EFT333" s="555"/>
      <c r="EFU333" s="555"/>
      <c r="EFV333" s="555"/>
      <c r="EFW333" s="555"/>
      <c r="EFX333" s="555"/>
      <c r="EFY333" s="555"/>
      <c r="EFZ333" s="555"/>
      <c r="EGA333" s="555"/>
      <c r="EGB333" s="555"/>
      <c r="EGC333" s="555"/>
      <c r="EGD333" s="555"/>
      <c r="EGE333" s="555"/>
      <c r="EGF333" s="555"/>
      <c r="EGG333" s="555"/>
      <c r="EGH333" s="555"/>
      <c r="EGI333" s="555"/>
      <c r="EGJ333" s="555"/>
      <c r="EGK333" s="555"/>
      <c r="EGL333" s="555"/>
      <c r="EGM333" s="555"/>
      <c r="EGN333" s="555"/>
      <c r="EGO333" s="555"/>
      <c r="EGP333" s="555"/>
      <c r="EGQ333" s="555"/>
      <c r="EGR333" s="555"/>
      <c r="EGS333" s="555"/>
      <c r="EGT333" s="555"/>
      <c r="EGU333" s="555"/>
      <c r="EGV333" s="555"/>
      <c r="EGW333" s="555"/>
      <c r="EGX333" s="555"/>
      <c r="EGY333" s="555"/>
      <c r="EGZ333" s="555"/>
      <c r="EHA333" s="555"/>
      <c r="EHB333" s="555"/>
      <c r="EHC333" s="555"/>
      <c r="EHD333" s="555"/>
      <c r="EHE333" s="555"/>
      <c r="EHF333" s="555"/>
      <c r="EHG333" s="555"/>
      <c r="EHH333" s="555"/>
      <c r="EHI333" s="555"/>
      <c r="EHJ333" s="555"/>
      <c r="EHK333" s="555"/>
      <c r="EHL333" s="555"/>
      <c r="EHM333" s="555"/>
      <c r="EHN333" s="555"/>
      <c r="EHO333" s="555"/>
      <c r="EHP333" s="555"/>
      <c r="EHQ333" s="555"/>
      <c r="EHR333" s="555"/>
      <c r="EHS333" s="555"/>
      <c r="EHT333" s="555"/>
      <c r="EHU333" s="555"/>
      <c r="EHV333" s="555"/>
      <c r="EHW333" s="555"/>
      <c r="EHX333" s="555"/>
      <c r="EHY333" s="555"/>
      <c r="EHZ333" s="555"/>
      <c r="EIA333" s="555"/>
      <c r="EIB333" s="555"/>
      <c r="EIC333" s="555"/>
      <c r="EID333" s="555"/>
      <c r="EIE333" s="555"/>
      <c r="EIF333" s="555"/>
      <c r="EIG333" s="555"/>
      <c r="EIH333" s="555"/>
      <c r="EII333" s="555"/>
      <c r="EIJ333" s="555"/>
      <c r="EIK333" s="555"/>
      <c r="EIL333" s="555"/>
      <c r="EIM333" s="555"/>
      <c r="EIN333" s="555"/>
      <c r="EIO333" s="555"/>
      <c r="EIP333" s="555"/>
      <c r="EIQ333" s="555"/>
      <c r="EIR333" s="555"/>
      <c r="EIS333" s="555"/>
      <c r="EIT333" s="555"/>
      <c r="EIU333" s="555"/>
      <c r="EIV333" s="555"/>
      <c r="EIW333" s="555"/>
      <c r="EIX333" s="555"/>
      <c r="EIY333" s="555"/>
      <c r="EIZ333" s="555"/>
      <c r="EJA333" s="555"/>
      <c r="EJB333" s="555"/>
      <c r="EJC333" s="555"/>
      <c r="EJD333" s="555"/>
      <c r="EJE333" s="555"/>
      <c r="EJF333" s="555"/>
      <c r="EJG333" s="555"/>
      <c r="EJH333" s="555"/>
      <c r="EJI333" s="555"/>
      <c r="EJJ333" s="555"/>
      <c r="EJK333" s="555"/>
      <c r="EJL333" s="555"/>
      <c r="EJM333" s="555"/>
      <c r="EJN333" s="555"/>
      <c r="EJO333" s="555"/>
      <c r="EJP333" s="555"/>
      <c r="EJQ333" s="555"/>
      <c r="EJR333" s="555"/>
      <c r="EJS333" s="555"/>
      <c r="EJT333" s="555"/>
      <c r="EJU333" s="555"/>
      <c r="EJV333" s="555"/>
      <c r="EJW333" s="555"/>
      <c r="EJX333" s="555"/>
      <c r="EJY333" s="555"/>
      <c r="EJZ333" s="555"/>
      <c r="EKA333" s="555"/>
      <c r="EKB333" s="555"/>
      <c r="EKC333" s="555"/>
      <c r="EKD333" s="555"/>
      <c r="EKE333" s="555"/>
      <c r="EKF333" s="555"/>
      <c r="EKG333" s="555"/>
      <c r="EKH333" s="555"/>
      <c r="EKI333" s="555"/>
      <c r="EKJ333" s="555"/>
      <c r="EKK333" s="555"/>
      <c r="EKL333" s="555"/>
      <c r="EKM333" s="555"/>
      <c r="EKN333" s="555"/>
      <c r="EKO333" s="555"/>
      <c r="EKP333" s="555"/>
      <c r="EKQ333" s="555"/>
      <c r="EKR333" s="555"/>
      <c r="EKS333" s="555"/>
      <c r="EKT333" s="555"/>
      <c r="EKU333" s="555"/>
      <c r="EKV333" s="555"/>
      <c r="EKW333" s="555"/>
      <c r="EKX333" s="555"/>
      <c r="EKY333" s="555"/>
      <c r="EKZ333" s="555"/>
      <c r="ELA333" s="555"/>
      <c r="ELB333" s="555"/>
      <c r="ELC333" s="555"/>
      <c r="ELD333" s="555"/>
      <c r="ELE333" s="555"/>
      <c r="ELF333" s="555"/>
      <c r="ELG333" s="555"/>
      <c r="ELH333" s="555"/>
      <c r="ELI333" s="555"/>
      <c r="ELJ333" s="555"/>
      <c r="ELK333" s="555"/>
      <c r="ELL333" s="555"/>
      <c r="ELM333" s="555"/>
      <c r="ELN333" s="555"/>
      <c r="ELO333" s="555"/>
      <c r="ELP333" s="555"/>
      <c r="ELQ333" s="555"/>
      <c r="ELR333" s="555"/>
      <c r="ELS333" s="555"/>
      <c r="ELT333" s="555"/>
      <c r="ELU333" s="555"/>
      <c r="ELV333" s="555"/>
      <c r="ELW333" s="555"/>
      <c r="ELX333" s="555"/>
      <c r="ELY333" s="555"/>
      <c r="ELZ333" s="555"/>
      <c r="EMA333" s="555"/>
      <c r="EMB333" s="555"/>
      <c r="EMC333" s="555"/>
      <c r="EMD333" s="555"/>
      <c r="EME333" s="555"/>
      <c r="EMF333" s="555"/>
      <c r="EMG333" s="555"/>
      <c r="EMH333" s="555"/>
      <c r="EMI333" s="555"/>
      <c r="EMJ333" s="555"/>
      <c r="EMK333" s="555"/>
      <c r="EML333" s="555"/>
      <c r="EMM333" s="555"/>
      <c r="EMN333" s="555"/>
      <c r="EMO333" s="555"/>
      <c r="EMP333" s="555"/>
      <c r="EMQ333" s="555"/>
      <c r="EMR333" s="555"/>
      <c r="EMS333" s="555"/>
      <c r="EMT333" s="555"/>
      <c r="EMU333" s="555"/>
      <c r="EMV333" s="555"/>
      <c r="EMW333" s="555"/>
      <c r="EMX333" s="555"/>
      <c r="EMY333" s="555"/>
      <c r="EMZ333" s="555"/>
      <c r="ENA333" s="555"/>
      <c r="ENB333" s="555"/>
      <c r="ENC333" s="555"/>
      <c r="END333" s="555"/>
      <c r="ENE333" s="555"/>
      <c r="ENF333" s="555"/>
      <c r="ENG333" s="555"/>
      <c r="ENH333" s="555"/>
      <c r="ENI333" s="555"/>
      <c r="ENJ333" s="555"/>
      <c r="ENK333" s="555"/>
      <c r="ENL333" s="555"/>
      <c r="ENM333" s="555"/>
      <c r="ENN333" s="555"/>
      <c r="ENO333" s="555"/>
      <c r="ENP333" s="555"/>
      <c r="ENQ333" s="555"/>
      <c r="ENR333" s="555"/>
      <c r="ENS333" s="555"/>
      <c r="ENT333" s="555"/>
      <c r="ENU333" s="555"/>
      <c r="ENV333" s="555"/>
      <c r="ENW333" s="555"/>
      <c r="ENX333" s="555"/>
      <c r="ENY333" s="555"/>
      <c r="ENZ333" s="555"/>
      <c r="EOA333" s="555"/>
      <c r="EOB333" s="555"/>
      <c r="EOC333" s="555"/>
      <c r="EOD333" s="555"/>
      <c r="EOE333" s="555"/>
      <c r="EOF333" s="555"/>
      <c r="EOG333" s="555"/>
      <c r="EOH333" s="555"/>
      <c r="EOI333" s="555"/>
      <c r="EOJ333" s="555"/>
      <c r="EOK333" s="555"/>
      <c r="EOL333" s="555"/>
      <c r="EOM333" s="555"/>
      <c r="EON333" s="555"/>
      <c r="EOO333" s="555"/>
      <c r="EOP333" s="555"/>
      <c r="EOQ333" s="555"/>
      <c r="EOR333" s="555"/>
      <c r="EOS333" s="555"/>
      <c r="EOT333" s="555"/>
      <c r="EOU333" s="555"/>
      <c r="EOV333" s="555"/>
      <c r="EOW333" s="555"/>
      <c r="EOX333" s="555"/>
      <c r="EOY333" s="555"/>
      <c r="EOZ333" s="555"/>
      <c r="EPA333" s="555"/>
      <c r="EPB333" s="555"/>
      <c r="EPC333" s="555"/>
      <c r="EPD333" s="555"/>
      <c r="EPE333" s="555"/>
      <c r="EPF333" s="555"/>
      <c r="EPG333" s="555"/>
      <c r="EPH333" s="555"/>
      <c r="EPI333" s="555"/>
      <c r="EPJ333" s="555"/>
      <c r="EPK333" s="555"/>
      <c r="EPL333" s="555"/>
      <c r="EPM333" s="555"/>
      <c r="EPN333" s="555"/>
      <c r="EPO333" s="555"/>
      <c r="EPP333" s="555"/>
      <c r="EPQ333" s="555"/>
      <c r="EPR333" s="555"/>
      <c r="EPS333" s="555"/>
      <c r="EPT333" s="555"/>
      <c r="EPU333" s="555"/>
      <c r="EPV333" s="555"/>
      <c r="EPW333" s="555"/>
      <c r="EPX333" s="555"/>
      <c r="EPY333" s="555"/>
      <c r="EPZ333" s="555"/>
      <c r="EQA333" s="555"/>
      <c r="EQB333" s="555"/>
      <c r="EQC333" s="555"/>
      <c r="EQD333" s="555"/>
      <c r="EQE333" s="555"/>
      <c r="EQF333" s="555"/>
      <c r="EQG333" s="555"/>
      <c r="EQH333" s="555"/>
      <c r="EQI333" s="555"/>
      <c r="EQJ333" s="555"/>
      <c r="EQK333" s="555"/>
      <c r="EQL333" s="555"/>
      <c r="EQM333" s="555"/>
      <c r="EQN333" s="555"/>
      <c r="EQO333" s="555"/>
      <c r="EQP333" s="555"/>
      <c r="EQQ333" s="555"/>
      <c r="EQR333" s="555"/>
      <c r="EQS333" s="555"/>
      <c r="EQT333" s="555"/>
      <c r="EQU333" s="555"/>
      <c r="EQV333" s="555"/>
      <c r="EQW333" s="555"/>
      <c r="EQX333" s="555"/>
      <c r="EQY333" s="555"/>
      <c r="EQZ333" s="555"/>
      <c r="ERA333" s="555"/>
      <c r="ERB333" s="555"/>
      <c r="ERC333" s="555"/>
      <c r="ERD333" s="555"/>
      <c r="ERE333" s="555"/>
      <c r="ERF333" s="555"/>
      <c r="ERG333" s="555"/>
      <c r="ERH333" s="555"/>
      <c r="ERI333" s="555"/>
      <c r="ERJ333" s="555"/>
      <c r="ERK333" s="555"/>
      <c r="ERL333" s="555"/>
      <c r="ERM333" s="555"/>
      <c r="ERN333" s="555"/>
      <c r="ERO333" s="555"/>
      <c r="ERP333" s="555"/>
      <c r="ERQ333" s="555"/>
      <c r="ERR333" s="555"/>
      <c r="ERS333" s="555"/>
      <c r="ERT333" s="555"/>
      <c r="ERU333" s="555"/>
      <c r="ERV333" s="555"/>
      <c r="ERW333" s="555"/>
      <c r="ERX333" s="555"/>
      <c r="ERY333" s="555"/>
      <c r="ERZ333" s="555"/>
      <c r="ESA333" s="555"/>
      <c r="ESB333" s="555"/>
      <c r="ESC333" s="555"/>
      <c r="ESD333" s="555"/>
      <c r="ESE333" s="555"/>
      <c r="ESF333" s="555"/>
      <c r="ESG333" s="555"/>
      <c r="ESH333" s="555"/>
      <c r="ESI333" s="555"/>
      <c r="ESJ333" s="555"/>
      <c r="ESK333" s="555"/>
      <c r="ESL333" s="555"/>
      <c r="ESM333" s="555"/>
      <c r="ESN333" s="555"/>
      <c r="ESO333" s="555"/>
      <c r="ESP333" s="555"/>
      <c r="ESQ333" s="555"/>
      <c r="ESR333" s="555"/>
      <c r="ESS333" s="555"/>
      <c r="EST333" s="555"/>
      <c r="ESU333" s="555"/>
      <c r="ESV333" s="555"/>
      <c r="ESW333" s="555"/>
      <c r="ESX333" s="555"/>
      <c r="ESY333" s="555"/>
      <c r="ESZ333" s="555"/>
      <c r="ETA333" s="555"/>
      <c r="ETB333" s="555"/>
      <c r="ETC333" s="555"/>
      <c r="ETD333" s="555"/>
      <c r="ETE333" s="555"/>
      <c r="ETF333" s="555"/>
      <c r="ETG333" s="555"/>
      <c r="ETH333" s="555"/>
      <c r="ETI333" s="555"/>
      <c r="ETJ333" s="555"/>
      <c r="ETK333" s="555"/>
      <c r="ETL333" s="555"/>
      <c r="ETM333" s="555"/>
      <c r="ETN333" s="555"/>
      <c r="ETO333" s="555"/>
      <c r="ETP333" s="555"/>
      <c r="ETQ333" s="555"/>
      <c r="ETR333" s="555"/>
      <c r="ETS333" s="555"/>
      <c r="ETT333" s="555"/>
      <c r="ETU333" s="555"/>
      <c r="ETV333" s="555"/>
      <c r="ETW333" s="555"/>
      <c r="ETX333" s="555"/>
      <c r="ETY333" s="555"/>
      <c r="ETZ333" s="555"/>
      <c r="EUA333" s="555"/>
      <c r="EUB333" s="555"/>
      <c r="EUC333" s="555"/>
      <c r="EUD333" s="555"/>
      <c r="EUE333" s="555"/>
      <c r="EUF333" s="555"/>
      <c r="EUG333" s="555"/>
      <c r="EUH333" s="555"/>
      <c r="EUI333" s="555"/>
      <c r="EUJ333" s="555"/>
      <c r="EUK333" s="555"/>
      <c r="EUL333" s="555"/>
      <c r="EUM333" s="555"/>
      <c r="EUN333" s="555"/>
      <c r="EUO333" s="555"/>
      <c r="EUP333" s="555"/>
      <c r="EUQ333" s="555"/>
      <c r="EUR333" s="555"/>
      <c r="EUS333" s="555"/>
      <c r="EUT333" s="555"/>
      <c r="EUU333" s="555"/>
      <c r="EUV333" s="555"/>
      <c r="EUW333" s="555"/>
      <c r="EUX333" s="555"/>
      <c r="EUY333" s="555"/>
      <c r="EUZ333" s="555"/>
      <c r="EVA333" s="555"/>
      <c r="EVB333" s="555"/>
      <c r="EVC333" s="555"/>
      <c r="EVD333" s="555"/>
      <c r="EVE333" s="555"/>
      <c r="EVF333" s="555"/>
      <c r="EVG333" s="555"/>
      <c r="EVH333" s="555"/>
      <c r="EVI333" s="555"/>
      <c r="EVJ333" s="555"/>
      <c r="EVK333" s="555"/>
      <c r="EVL333" s="555"/>
      <c r="EVM333" s="555"/>
      <c r="EVN333" s="555"/>
      <c r="EVO333" s="555"/>
      <c r="EVP333" s="555"/>
      <c r="EVQ333" s="555"/>
      <c r="EVR333" s="555"/>
      <c r="EVS333" s="555"/>
      <c r="EVT333" s="555"/>
      <c r="EVU333" s="555"/>
      <c r="EVV333" s="555"/>
      <c r="EVW333" s="555"/>
      <c r="EVX333" s="555"/>
      <c r="EVY333" s="555"/>
      <c r="EVZ333" s="555"/>
      <c r="EWA333" s="555"/>
      <c r="EWB333" s="555"/>
      <c r="EWC333" s="555"/>
      <c r="EWD333" s="555"/>
      <c r="EWE333" s="555"/>
      <c r="EWF333" s="555"/>
      <c r="EWG333" s="555"/>
      <c r="EWH333" s="555"/>
      <c r="EWI333" s="555"/>
      <c r="EWJ333" s="555"/>
      <c r="EWK333" s="555"/>
      <c r="EWL333" s="555"/>
      <c r="EWM333" s="555"/>
      <c r="EWN333" s="555"/>
      <c r="EWO333" s="555"/>
      <c r="EWP333" s="555"/>
      <c r="EWQ333" s="555"/>
      <c r="EWR333" s="555"/>
      <c r="EWS333" s="555"/>
      <c r="EWT333" s="555"/>
      <c r="EWU333" s="555"/>
      <c r="EWV333" s="555"/>
      <c r="EWW333" s="555"/>
      <c r="EWX333" s="555"/>
      <c r="EWY333" s="555"/>
      <c r="EWZ333" s="555"/>
      <c r="EXA333" s="555"/>
      <c r="EXB333" s="555"/>
      <c r="EXC333" s="555"/>
      <c r="EXD333" s="555"/>
      <c r="EXE333" s="555"/>
      <c r="EXF333" s="555"/>
      <c r="EXG333" s="555"/>
      <c r="EXH333" s="555"/>
      <c r="EXI333" s="555"/>
      <c r="EXJ333" s="555"/>
      <c r="EXK333" s="555"/>
      <c r="EXL333" s="555"/>
      <c r="EXM333" s="555"/>
      <c r="EXN333" s="555"/>
      <c r="EXO333" s="555"/>
      <c r="EXP333" s="555"/>
      <c r="EXQ333" s="555"/>
      <c r="EXR333" s="555"/>
      <c r="EXS333" s="555"/>
      <c r="EXT333" s="555"/>
      <c r="EXU333" s="555"/>
      <c r="EXV333" s="555"/>
      <c r="EXW333" s="555"/>
      <c r="EXX333" s="555"/>
      <c r="EXY333" s="555"/>
      <c r="EXZ333" s="555"/>
      <c r="EYA333" s="555"/>
      <c r="EYB333" s="555"/>
      <c r="EYC333" s="555"/>
      <c r="EYD333" s="555"/>
      <c r="EYE333" s="555"/>
      <c r="EYF333" s="555"/>
      <c r="EYG333" s="555"/>
      <c r="EYH333" s="555"/>
      <c r="EYI333" s="555"/>
      <c r="EYJ333" s="555"/>
      <c r="EYK333" s="555"/>
      <c r="EYL333" s="555"/>
      <c r="EYM333" s="555"/>
      <c r="EYN333" s="555"/>
      <c r="EYO333" s="555"/>
      <c r="EYP333" s="555"/>
      <c r="EYQ333" s="555"/>
      <c r="EYR333" s="555"/>
      <c r="EYS333" s="555"/>
      <c r="EYT333" s="555"/>
      <c r="EYU333" s="555"/>
      <c r="EYV333" s="555"/>
      <c r="EYW333" s="555"/>
      <c r="EYX333" s="555"/>
      <c r="EYY333" s="555"/>
      <c r="EYZ333" s="555"/>
      <c r="EZA333" s="555"/>
      <c r="EZB333" s="555"/>
      <c r="EZC333" s="555"/>
      <c r="EZD333" s="555"/>
      <c r="EZE333" s="555"/>
      <c r="EZF333" s="555"/>
      <c r="EZG333" s="555"/>
      <c r="EZH333" s="555"/>
      <c r="EZI333" s="555"/>
      <c r="EZJ333" s="555"/>
      <c r="EZK333" s="555"/>
      <c r="EZL333" s="555"/>
      <c r="EZM333" s="555"/>
      <c r="EZN333" s="555"/>
      <c r="EZO333" s="555"/>
      <c r="EZP333" s="555"/>
      <c r="EZQ333" s="555"/>
      <c r="EZR333" s="555"/>
      <c r="EZS333" s="555"/>
      <c r="EZT333" s="555"/>
      <c r="EZU333" s="555"/>
      <c r="EZV333" s="555"/>
      <c r="EZW333" s="555"/>
      <c r="EZX333" s="555"/>
      <c r="EZY333" s="555"/>
      <c r="EZZ333" s="555"/>
      <c r="FAA333" s="555"/>
      <c r="FAB333" s="555"/>
      <c r="FAC333" s="555"/>
      <c r="FAD333" s="555"/>
      <c r="FAE333" s="555"/>
      <c r="FAF333" s="555"/>
      <c r="FAG333" s="555"/>
      <c r="FAH333" s="555"/>
      <c r="FAI333" s="555"/>
      <c r="FAJ333" s="555"/>
      <c r="FAK333" s="555"/>
      <c r="FAL333" s="555"/>
      <c r="FAM333" s="555"/>
      <c r="FAN333" s="555"/>
      <c r="FAO333" s="555"/>
      <c r="FAP333" s="555"/>
      <c r="FAQ333" s="555"/>
      <c r="FAR333" s="555"/>
      <c r="FAS333" s="555"/>
      <c r="FAT333" s="555"/>
      <c r="FAU333" s="555"/>
      <c r="FAV333" s="555"/>
      <c r="FAW333" s="555"/>
      <c r="FAX333" s="555"/>
      <c r="FAY333" s="555"/>
      <c r="FAZ333" s="555"/>
      <c r="FBA333" s="555"/>
      <c r="FBB333" s="555"/>
      <c r="FBC333" s="555"/>
      <c r="FBD333" s="555"/>
      <c r="FBE333" s="555"/>
      <c r="FBF333" s="555"/>
      <c r="FBG333" s="555"/>
      <c r="FBH333" s="555"/>
      <c r="FBI333" s="555"/>
      <c r="FBJ333" s="555"/>
      <c r="FBK333" s="555"/>
      <c r="FBL333" s="555"/>
      <c r="FBM333" s="555"/>
      <c r="FBN333" s="555"/>
      <c r="FBO333" s="555"/>
      <c r="FBP333" s="555"/>
      <c r="FBQ333" s="555"/>
      <c r="FBR333" s="555"/>
      <c r="FBS333" s="555"/>
      <c r="FBT333" s="555"/>
      <c r="FBU333" s="555"/>
      <c r="FBV333" s="555"/>
      <c r="FBW333" s="555"/>
      <c r="FBX333" s="555"/>
      <c r="FBY333" s="555"/>
      <c r="FBZ333" s="555"/>
      <c r="FCA333" s="555"/>
      <c r="FCB333" s="555"/>
      <c r="FCC333" s="555"/>
      <c r="FCD333" s="555"/>
      <c r="FCE333" s="555"/>
      <c r="FCF333" s="555"/>
      <c r="FCG333" s="555"/>
      <c r="FCH333" s="555"/>
      <c r="FCI333" s="555"/>
      <c r="FCJ333" s="555"/>
      <c r="FCK333" s="555"/>
      <c r="FCL333" s="555"/>
      <c r="FCM333" s="555"/>
      <c r="FCN333" s="555"/>
      <c r="FCO333" s="555"/>
      <c r="FCP333" s="555"/>
      <c r="FCQ333" s="555"/>
      <c r="FCR333" s="555"/>
      <c r="FCS333" s="555"/>
      <c r="FCT333" s="555"/>
      <c r="FCU333" s="555"/>
      <c r="FCV333" s="555"/>
      <c r="FCW333" s="555"/>
      <c r="FCX333" s="555"/>
      <c r="FCY333" s="555"/>
      <c r="FCZ333" s="555"/>
      <c r="FDA333" s="555"/>
      <c r="FDB333" s="555"/>
      <c r="FDC333" s="555"/>
      <c r="FDD333" s="555"/>
      <c r="FDE333" s="555"/>
      <c r="FDF333" s="555"/>
      <c r="FDG333" s="555"/>
      <c r="FDH333" s="555"/>
      <c r="FDI333" s="555"/>
      <c r="FDJ333" s="555"/>
      <c r="FDK333" s="555"/>
      <c r="FDL333" s="555"/>
      <c r="FDM333" s="555"/>
      <c r="FDN333" s="555"/>
      <c r="FDO333" s="555"/>
      <c r="FDP333" s="555"/>
      <c r="FDQ333" s="555"/>
      <c r="FDR333" s="555"/>
      <c r="FDS333" s="555"/>
      <c r="FDT333" s="555"/>
      <c r="FDU333" s="555"/>
      <c r="FDV333" s="555"/>
      <c r="FDW333" s="555"/>
      <c r="FDX333" s="555"/>
      <c r="FDY333" s="555"/>
      <c r="FDZ333" s="555"/>
      <c r="FEA333" s="555"/>
      <c r="FEB333" s="555"/>
      <c r="FEC333" s="555"/>
      <c r="FED333" s="555"/>
      <c r="FEE333" s="555"/>
      <c r="FEF333" s="555"/>
      <c r="FEG333" s="555"/>
      <c r="FEH333" s="555"/>
      <c r="FEI333" s="555"/>
      <c r="FEJ333" s="555"/>
      <c r="FEK333" s="555"/>
      <c r="FEL333" s="555"/>
      <c r="FEM333" s="555"/>
      <c r="FEN333" s="555"/>
      <c r="FEO333" s="555"/>
      <c r="FEP333" s="555"/>
      <c r="FEQ333" s="555"/>
      <c r="FER333" s="555"/>
      <c r="FES333" s="555"/>
      <c r="FET333" s="555"/>
      <c r="FEU333" s="555"/>
      <c r="FEV333" s="555"/>
      <c r="FEW333" s="555"/>
      <c r="FEX333" s="555"/>
      <c r="FEY333" s="555"/>
      <c r="FEZ333" s="555"/>
      <c r="FFA333" s="555"/>
      <c r="FFB333" s="555"/>
      <c r="FFC333" s="555"/>
      <c r="FFD333" s="555"/>
      <c r="FFE333" s="555"/>
      <c r="FFF333" s="555"/>
      <c r="FFG333" s="555"/>
      <c r="FFH333" s="555"/>
      <c r="FFI333" s="555"/>
      <c r="FFJ333" s="555"/>
      <c r="FFK333" s="555"/>
      <c r="FFL333" s="555"/>
      <c r="FFM333" s="555"/>
      <c r="FFN333" s="555"/>
      <c r="FFO333" s="555"/>
      <c r="FFP333" s="555"/>
      <c r="FFQ333" s="555"/>
      <c r="FFR333" s="555"/>
      <c r="FFS333" s="555"/>
      <c r="FFT333" s="555"/>
      <c r="FFU333" s="555"/>
      <c r="FFV333" s="555"/>
      <c r="FFW333" s="555"/>
      <c r="FFX333" s="555"/>
      <c r="FFY333" s="555"/>
      <c r="FFZ333" s="555"/>
      <c r="FGA333" s="555"/>
      <c r="FGB333" s="555"/>
      <c r="FGC333" s="555"/>
      <c r="FGD333" s="555"/>
      <c r="FGE333" s="555"/>
      <c r="FGF333" s="555"/>
      <c r="FGG333" s="555"/>
      <c r="FGH333" s="555"/>
      <c r="FGI333" s="555"/>
      <c r="FGJ333" s="555"/>
      <c r="FGK333" s="555"/>
      <c r="FGL333" s="555"/>
      <c r="FGM333" s="555"/>
      <c r="FGN333" s="555"/>
      <c r="FGO333" s="555"/>
      <c r="FGP333" s="555"/>
      <c r="FGQ333" s="555"/>
      <c r="FGR333" s="555"/>
      <c r="FGS333" s="555"/>
      <c r="FGT333" s="555"/>
      <c r="FGU333" s="555"/>
      <c r="FGV333" s="555"/>
      <c r="FGW333" s="555"/>
      <c r="FGX333" s="555"/>
      <c r="FGY333" s="555"/>
      <c r="FGZ333" s="555"/>
      <c r="FHA333" s="555"/>
      <c r="FHB333" s="555"/>
      <c r="FHC333" s="555"/>
      <c r="FHD333" s="555"/>
      <c r="FHE333" s="555"/>
      <c r="FHF333" s="555"/>
      <c r="FHG333" s="555"/>
      <c r="FHH333" s="555"/>
      <c r="FHI333" s="555"/>
      <c r="FHJ333" s="555"/>
      <c r="FHK333" s="555"/>
      <c r="FHL333" s="555"/>
      <c r="FHM333" s="555"/>
      <c r="FHN333" s="555"/>
      <c r="FHO333" s="555"/>
      <c r="FHP333" s="555"/>
      <c r="FHQ333" s="555"/>
      <c r="FHR333" s="555"/>
      <c r="FHS333" s="555"/>
      <c r="FHT333" s="555"/>
      <c r="FHU333" s="555"/>
      <c r="FHV333" s="555"/>
      <c r="FHW333" s="555"/>
      <c r="FHX333" s="555"/>
      <c r="FHY333" s="555"/>
      <c r="FHZ333" s="555"/>
      <c r="FIA333" s="555"/>
      <c r="FIB333" s="555"/>
      <c r="FIC333" s="555"/>
      <c r="FID333" s="555"/>
      <c r="FIE333" s="555"/>
      <c r="FIF333" s="555"/>
      <c r="FIG333" s="555"/>
      <c r="FIH333" s="555"/>
      <c r="FII333" s="555"/>
      <c r="FIJ333" s="555"/>
      <c r="FIK333" s="555"/>
      <c r="FIL333" s="555"/>
      <c r="FIM333" s="555"/>
      <c r="FIN333" s="555"/>
      <c r="FIO333" s="555"/>
      <c r="FIP333" s="555"/>
      <c r="FIQ333" s="555"/>
      <c r="FIR333" s="555"/>
      <c r="FIS333" s="555"/>
      <c r="FIT333" s="555"/>
      <c r="FIU333" s="555"/>
      <c r="FIV333" s="555"/>
      <c r="FIW333" s="555"/>
      <c r="FIX333" s="555"/>
      <c r="FIY333" s="555"/>
      <c r="FIZ333" s="555"/>
      <c r="FJA333" s="555"/>
      <c r="FJB333" s="555"/>
      <c r="FJC333" s="555"/>
      <c r="FJD333" s="555"/>
      <c r="FJE333" s="555"/>
      <c r="FJF333" s="555"/>
      <c r="FJG333" s="555"/>
      <c r="FJH333" s="555"/>
      <c r="FJI333" s="555"/>
      <c r="FJJ333" s="555"/>
      <c r="FJK333" s="555"/>
      <c r="FJL333" s="555"/>
      <c r="FJM333" s="555"/>
      <c r="FJN333" s="555"/>
      <c r="FJO333" s="555"/>
      <c r="FJP333" s="555"/>
      <c r="FJQ333" s="555"/>
      <c r="FJR333" s="555"/>
      <c r="FJS333" s="555"/>
      <c r="FJT333" s="555"/>
      <c r="FJU333" s="555"/>
      <c r="FJV333" s="555"/>
      <c r="FJW333" s="555"/>
      <c r="FJX333" s="555"/>
      <c r="FJY333" s="555"/>
      <c r="FJZ333" s="555"/>
      <c r="FKA333" s="555"/>
      <c r="FKB333" s="555"/>
      <c r="FKC333" s="555"/>
      <c r="FKD333" s="555"/>
      <c r="FKE333" s="555"/>
      <c r="FKF333" s="555"/>
      <c r="FKG333" s="555"/>
      <c r="FKH333" s="555"/>
      <c r="FKI333" s="555"/>
      <c r="FKJ333" s="555"/>
      <c r="FKK333" s="555"/>
      <c r="FKL333" s="555"/>
      <c r="FKM333" s="555"/>
      <c r="FKN333" s="555"/>
      <c r="FKO333" s="555"/>
      <c r="FKP333" s="555"/>
      <c r="FKQ333" s="555"/>
      <c r="FKR333" s="555"/>
      <c r="FKS333" s="555"/>
      <c r="FKT333" s="555"/>
      <c r="FKU333" s="555"/>
      <c r="FKV333" s="555"/>
      <c r="FKW333" s="555"/>
      <c r="FKX333" s="555"/>
      <c r="FKY333" s="555"/>
      <c r="FKZ333" s="555"/>
      <c r="FLA333" s="555"/>
      <c r="FLB333" s="555"/>
      <c r="FLC333" s="555"/>
      <c r="FLD333" s="555"/>
      <c r="FLE333" s="555"/>
      <c r="FLF333" s="555"/>
      <c r="FLG333" s="555"/>
      <c r="FLH333" s="555"/>
      <c r="FLI333" s="555"/>
      <c r="FLJ333" s="555"/>
      <c r="FLK333" s="555"/>
      <c r="FLL333" s="555"/>
      <c r="FLM333" s="555"/>
      <c r="FLN333" s="555"/>
      <c r="FLO333" s="555"/>
      <c r="FLP333" s="555"/>
      <c r="FLQ333" s="555"/>
      <c r="FLR333" s="555"/>
      <c r="FLS333" s="555"/>
      <c r="FLT333" s="555"/>
      <c r="FLU333" s="555"/>
      <c r="FLV333" s="555"/>
      <c r="FLW333" s="555"/>
      <c r="FLX333" s="555"/>
      <c r="FLY333" s="555"/>
      <c r="FLZ333" s="555"/>
      <c r="FMA333" s="555"/>
      <c r="FMB333" s="555"/>
      <c r="FMC333" s="555"/>
      <c r="FMD333" s="555"/>
      <c r="FME333" s="555"/>
      <c r="FMF333" s="555"/>
      <c r="FMG333" s="555"/>
      <c r="FMH333" s="555"/>
      <c r="FMI333" s="555"/>
      <c r="FMJ333" s="555"/>
      <c r="FMK333" s="555"/>
      <c r="FML333" s="555"/>
      <c r="FMM333" s="555"/>
      <c r="FMN333" s="555"/>
      <c r="FMO333" s="555"/>
      <c r="FMP333" s="555"/>
      <c r="FMQ333" s="555"/>
      <c r="FMR333" s="555"/>
      <c r="FMS333" s="555"/>
      <c r="FMT333" s="555"/>
      <c r="FMU333" s="555"/>
      <c r="FMV333" s="555"/>
      <c r="FMW333" s="555"/>
      <c r="FMX333" s="555"/>
      <c r="FMY333" s="555"/>
      <c r="FMZ333" s="555"/>
      <c r="FNA333" s="555"/>
      <c r="FNB333" s="555"/>
      <c r="FNC333" s="555"/>
      <c r="FND333" s="555"/>
      <c r="FNE333" s="555"/>
      <c r="FNF333" s="555"/>
      <c r="FNG333" s="555"/>
      <c r="FNH333" s="555"/>
      <c r="FNI333" s="555"/>
      <c r="FNJ333" s="555"/>
      <c r="FNK333" s="555"/>
      <c r="FNL333" s="555"/>
      <c r="FNM333" s="555"/>
      <c r="FNN333" s="555"/>
      <c r="FNO333" s="555"/>
      <c r="FNP333" s="555"/>
      <c r="FNQ333" s="555"/>
      <c r="FNR333" s="555"/>
      <c r="FNS333" s="555"/>
      <c r="FNT333" s="555"/>
      <c r="FNU333" s="555"/>
      <c r="FNV333" s="555"/>
      <c r="FNW333" s="555"/>
      <c r="FNX333" s="555"/>
      <c r="FNY333" s="555"/>
      <c r="FNZ333" s="555"/>
      <c r="FOA333" s="555"/>
      <c r="FOB333" s="555"/>
      <c r="FOC333" s="555"/>
      <c r="FOD333" s="555"/>
      <c r="FOE333" s="555"/>
      <c r="FOF333" s="555"/>
      <c r="FOG333" s="555"/>
      <c r="FOH333" s="555"/>
      <c r="FOI333" s="555"/>
      <c r="FOJ333" s="555"/>
      <c r="FOK333" s="555"/>
      <c r="FOL333" s="555"/>
      <c r="FOM333" s="555"/>
      <c r="FON333" s="555"/>
      <c r="FOO333" s="555"/>
      <c r="FOP333" s="555"/>
      <c r="FOQ333" s="555"/>
      <c r="FOR333" s="555"/>
      <c r="FOS333" s="555"/>
      <c r="FOT333" s="555"/>
      <c r="FOU333" s="555"/>
      <c r="FOV333" s="555"/>
      <c r="FOW333" s="555"/>
      <c r="FOX333" s="555"/>
      <c r="FOY333" s="555"/>
      <c r="FOZ333" s="555"/>
      <c r="FPA333" s="555"/>
      <c r="FPB333" s="555"/>
      <c r="FPC333" s="555"/>
      <c r="FPD333" s="555"/>
      <c r="FPE333" s="555"/>
      <c r="FPF333" s="555"/>
      <c r="FPG333" s="555"/>
      <c r="FPH333" s="555"/>
      <c r="FPI333" s="555"/>
      <c r="FPJ333" s="555"/>
      <c r="FPK333" s="555"/>
      <c r="FPL333" s="555"/>
      <c r="FPM333" s="555"/>
      <c r="FPN333" s="555"/>
      <c r="FPO333" s="555"/>
      <c r="FPP333" s="555"/>
      <c r="FPQ333" s="555"/>
      <c r="FPR333" s="555"/>
      <c r="FPS333" s="555"/>
      <c r="FPT333" s="555"/>
      <c r="FPU333" s="555"/>
      <c r="FPV333" s="555"/>
      <c r="FPW333" s="555"/>
      <c r="FPX333" s="555"/>
      <c r="FPY333" s="555"/>
      <c r="FPZ333" s="555"/>
      <c r="FQA333" s="555"/>
      <c r="FQB333" s="555"/>
      <c r="FQC333" s="555"/>
      <c r="FQD333" s="555"/>
      <c r="FQE333" s="555"/>
      <c r="FQF333" s="555"/>
      <c r="FQG333" s="555"/>
      <c r="FQH333" s="555"/>
      <c r="FQI333" s="555"/>
      <c r="FQJ333" s="555"/>
      <c r="FQK333" s="555"/>
      <c r="FQL333" s="555"/>
      <c r="FQM333" s="555"/>
      <c r="FQN333" s="555"/>
      <c r="FQO333" s="555"/>
      <c r="FQP333" s="555"/>
      <c r="FQQ333" s="555"/>
      <c r="FQR333" s="555"/>
      <c r="FQS333" s="555"/>
      <c r="FQT333" s="555"/>
      <c r="FQU333" s="555"/>
      <c r="FQV333" s="555"/>
      <c r="FQW333" s="555"/>
      <c r="FQX333" s="555"/>
      <c r="FQY333" s="555"/>
      <c r="FQZ333" s="555"/>
      <c r="FRA333" s="555"/>
      <c r="FRB333" s="555"/>
      <c r="FRC333" s="555"/>
      <c r="FRD333" s="555"/>
      <c r="FRE333" s="555"/>
      <c r="FRF333" s="555"/>
      <c r="FRG333" s="555"/>
      <c r="FRH333" s="555"/>
      <c r="FRI333" s="555"/>
      <c r="FRJ333" s="555"/>
      <c r="FRK333" s="555"/>
      <c r="FRL333" s="555"/>
      <c r="FRM333" s="555"/>
      <c r="FRN333" s="555"/>
      <c r="FRO333" s="555"/>
      <c r="FRP333" s="555"/>
      <c r="FRQ333" s="555"/>
      <c r="FRR333" s="555"/>
      <c r="FRS333" s="555"/>
      <c r="FRT333" s="555"/>
      <c r="FRU333" s="555"/>
      <c r="FRV333" s="555"/>
      <c r="FRW333" s="555"/>
      <c r="FRX333" s="555"/>
      <c r="FRY333" s="555"/>
      <c r="FRZ333" s="555"/>
      <c r="FSA333" s="555"/>
      <c r="FSB333" s="555"/>
      <c r="FSC333" s="555"/>
      <c r="FSD333" s="555"/>
      <c r="FSE333" s="555"/>
      <c r="FSF333" s="555"/>
      <c r="FSG333" s="555"/>
      <c r="FSH333" s="555"/>
      <c r="FSI333" s="555"/>
      <c r="FSJ333" s="555"/>
      <c r="FSK333" s="555"/>
      <c r="FSL333" s="555"/>
      <c r="FSM333" s="555"/>
      <c r="FSN333" s="555"/>
      <c r="FSO333" s="555"/>
      <c r="FSP333" s="555"/>
      <c r="FSQ333" s="555"/>
      <c r="FSR333" s="555"/>
      <c r="FSS333" s="555"/>
      <c r="FST333" s="555"/>
      <c r="FSU333" s="555"/>
      <c r="FSV333" s="555"/>
      <c r="FSW333" s="555"/>
      <c r="FSX333" s="555"/>
      <c r="FSY333" s="555"/>
      <c r="FSZ333" s="555"/>
      <c r="FTA333" s="555"/>
      <c r="FTB333" s="555"/>
      <c r="FTC333" s="555"/>
      <c r="FTD333" s="555"/>
      <c r="FTE333" s="555"/>
      <c r="FTF333" s="555"/>
      <c r="FTG333" s="555"/>
      <c r="FTH333" s="555"/>
      <c r="FTI333" s="555"/>
      <c r="FTJ333" s="555"/>
      <c r="FTK333" s="555"/>
      <c r="FTL333" s="555"/>
      <c r="FTM333" s="555"/>
      <c r="FTN333" s="555"/>
      <c r="FTO333" s="555"/>
      <c r="FTP333" s="555"/>
      <c r="FTQ333" s="555"/>
      <c r="FTR333" s="555"/>
      <c r="FTS333" s="555"/>
      <c r="FTT333" s="555"/>
      <c r="FTU333" s="555"/>
      <c r="FTV333" s="555"/>
      <c r="FTW333" s="555"/>
      <c r="FTX333" s="555"/>
      <c r="FTY333" s="555"/>
      <c r="FTZ333" s="555"/>
      <c r="FUA333" s="555"/>
      <c r="FUB333" s="555"/>
      <c r="FUC333" s="555"/>
      <c r="FUD333" s="555"/>
      <c r="FUE333" s="555"/>
      <c r="FUF333" s="555"/>
      <c r="FUG333" s="555"/>
      <c r="FUH333" s="555"/>
      <c r="FUI333" s="555"/>
      <c r="FUJ333" s="555"/>
      <c r="FUK333" s="555"/>
      <c r="FUL333" s="555"/>
      <c r="FUM333" s="555"/>
      <c r="FUN333" s="555"/>
      <c r="FUO333" s="555"/>
      <c r="FUP333" s="555"/>
      <c r="FUQ333" s="555"/>
      <c r="FUR333" s="555"/>
      <c r="FUS333" s="555"/>
      <c r="FUT333" s="555"/>
      <c r="FUU333" s="555"/>
      <c r="FUV333" s="555"/>
      <c r="FUW333" s="555"/>
      <c r="FUX333" s="555"/>
      <c r="FUY333" s="555"/>
      <c r="FUZ333" s="555"/>
      <c r="FVA333" s="555"/>
      <c r="FVB333" s="555"/>
      <c r="FVC333" s="555"/>
      <c r="FVD333" s="555"/>
      <c r="FVE333" s="555"/>
      <c r="FVF333" s="555"/>
      <c r="FVG333" s="555"/>
      <c r="FVH333" s="555"/>
      <c r="FVI333" s="555"/>
      <c r="FVJ333" s="555"/>
      <c r="FVK333" s="555"/>
      <c r="FVL333" s="555"/>
      <c r="FVM333" s="555"/>
      <c r="FVN333" s="555"/>
      <c r="FVO333" s="555"/>
      <c r="FVP333" s="555"/>
      <c r="FVQ333" s="555"/>
      <c r="FVR333" s="555"/>
      <c r="FVS333" s="555"/>
      <c r="FVT333" s="555"/>
      <c r="FVU333" s="555"/>
      <c r="FVV333" s="555"/>
      <c r="FVW333" s="555"/>
      <c r="FVX333" s="555"/>
      <c r="FVY333" s="555"/>
      <c r="FVZ333" s="555"/>
      <c r="FWA333" s="555"/>
      <c r="FWB333" s="555"/>
      <c r="FWC333" s="555"/>
      <c r="FWD333" s="555"/>
      <c r="FWE333" s="555"/>
      <c r="FWF333" s="555"/>
      <c r="FWG333" s="555"/>
      <c r="FWH333" s="555"/>
      <c r="FWI333" s="555"/>
      <c r="FWJ333" s="555"/>
      <c r="FWK333" s="555"/>
      <c r="FWL333" s="555"/>
      <c r="FWM333" s="555"/>
      <c r="FWN333" s="555"/>
      <c r="FWO333" s="555"/>
      <c r="FWP333" s="555"/>
      <c r="FWQ333" s="555"/>
      <c r="FWR333" s="555"/>
      <c r="FWS333" s="555"/>
      <c r="FWT333" s="555"/>
      <c r="FWU333" s="555"/>
      <c r="FWV333" s="555"/>
      <c r="FWW333" s="555"/>
      <c r="FWX333" s="555"/>
      <c r="FWY333" s="555"/>
      <c r="FWZ333" s="555"/>
      <c r="FXA333" s="555"/>
      <c r="FXB333" s="555"/>
      <c r="FXC333" s="555"/>
      <c r="FXD333" s="555"/>
      <c r="FXE333" s="555"/>
      <c r="FXF333" s="555"/>
      <c r="FXG333" s="555"/>
      <c r="FXH333" s="555"/>
      <c r="FXI333" s="555"/>
      <c r="FXJ333" s="555"/>
      <c r="FXK333" s="555"/>
      <c r="FXL333" s="555"/>
      <c r="FXM333" s="555"/>
      <c r="FXN333" s="555"/>
      <c r="FXO333" s="555"/>
      <c r="FXP333" s="555"/>
      <c r="FXQ333" s="555"/>
      <c r="FXR333" s="555"/>
      <c r="FXS333" s="555"/>
      <c r="FXT333" s="555"/>
      <c r="FXU333" s="555"/>
      <c r="FXV333" s="555"/>
      <c r="FXW333" s="555"/>
      <c r="FXX333" s="555"/>
      <c r="FXY333" s="555"/>
      <c r="FXZ333" s="555"/>
      <c r="FYA333" s="555"/>
      <c r="FYB333" s="555"/>
      <c r="FYC333" s="555"/>
      <c r="FYD333" s="555"/>
      <c r="FYE333" s="555"/>
      <c r="FYF333" s="555"/>
      <c r="FYG333" s="555"/>
      <c r="FYH333" s="555"/>
      <c r="FYI333" s="555"/>
      <c r="FYJ333" s="555"/>
      <c r="FYK333" s="555"/>
      <c r="FYL333" s="555"/>
      <c r="FYM333" s="555"/>
      <c r="FYN333" s="555"/>
      <c r="FYO333" s="555"/>
      <c r="FYP333" s="555"/>
      <c r="FYQ333" s="555"/>
      <c r="FYR333" s="555"/>
      <c r="FYS333" s="555"/>
      <c r="FYT333" s="555"/>
      <c r="FYU333" s="555"/>
      <c r="FYV333" s="555"/>
      <c r="FYW333" s="555"/>
      <c r="FYX333" s="555"/>
      <c r="FYY333" s="555"/>
      <c r="FYZ333" s="555"/>
      <c r="FZA333" s="555"/>
      <c r="FZB333" s="555"/>
      <c r="FZC333" s="555"/>
      <c r="FZD333" s="555"/>
      <c r="FZE333" s="555"/>
      <c r="FZF333" s="555"/>
      <c r="FZG333" s="555"/>
      <c r="FZH333" s="555"/>
      <c r="FZI333" s="555"/>
      <c r="FZJ333" s="555"/>
      <c r="FZK333" s="555"/>
      <c r="FZL333" s="555"/>
      <c r="FZM333" s="555"/>
      <c r="FZN333" s="555"/>
      <c r="FZO333" s="555"/>
      <c r="FZP333" s="555"/>
      <c r="FZQ333" s="555"/>
      <c r="FZR333" s="555"/>
      <c r="FZS333" s="555"/>
      <c r="FZT333" s="555"/>
      <c r="FZU333" s="555"/>
      <c r="FZV333" s="555"/>
      <c r="FZW333" s="555"/>
      <c r="FZX333" s="555"/>
      <c r="FZY333" s="555"/>
      <c r="FZZ333" s="555"/>
      <c r="GAA333" s="555"/>
      <c r="GAB333" s="555"/>
      <c r="GAC333" s="555"/>
      <c r="GAD333" s="555"/>
      <c r="GAE333" s="555"/>
      <c r="GAF333" s="555"/>
      <c r="GAG333" s="555"/>
      <c r="GAH333" s="555"/>
      <c r="GAI333" s="555"/>
      <c r="GAJ333" s="555"/>
      <c r="GAK333" s="555"/>
      <c r="GAL333" s="555"/>
      <c r="GAM333" s="555"/>
      <c r="GAN333" s="555"/>
      <c r="GAO333" s="555"/>
      <c r="GAP333" s="555"/>
      <c r="GAQ333" s="555"/>
      <c r="GAR333" s="555"/>
      <c r="GAS333" s="555"/>
      <c r="GAT333" s="555"/>
      <c r="GAU333" s="555"/>
      <c r="GAV333" s="555"/>
      <c r="GAW333" s="555"/>
      <c r="GAX333" s="555"/>
      <c r="GAY333" s="555"/>
      <c r="GAZ333" s="555"/>
      <c r="GBA333" s="555"/>
      <c r="GBB333" s="555"/>
      <c r="GBC333" s="555"/>
      <c r="GBD333" s="555"/>
      <c r="GBE333" s="555"/>
      <c r="GBF333" s="555"/>
      <c r="GBG333" s="555"/>
      <c r="GBH333" s="555"/>
      <c r="GBI333" s="555"/>
      <c r="GBJ333" s="555"/>
      <c r="GBK333" s="555"/>
      <c r="GBL333" s="555"/>
      <c r="GBM333" s="555"/>
      <c r="GBN333" s="555"/>
      <c r="GBO333" s="555"/>
      <c r="GBP333" s="555"/>
      <c r="GBQ333" s="555"/>
      <c r="GBR333" s="555"/>
      <c r="GBS333" s="555"/>
      <c r="GBT333" s="555"/>
      <c r="GBU333" s="555"/>
      <c r="GBV333" s="555"/>
      <c r="GBW333" s="555"/>
      <c r="GBX333" s="555"/>
      <c r="GBY333" s="555"/>
      <c r="GBZ333" s="555"/>
      <c r="GCA333" s="555"/>
      <c r="GCB333" s="555"/>
      <c r="GCC333" s="555"/>
      <c r="GCD333" s="555"/>
      <c r="GCE333" s="555"/>
      <c r="GCF333" s="555"/>
      <c r="GCG333" s="555"/>
      <c r="GCH333" s="555"/>
      <c r="GCI333" s="555"/>
      <c r="GCJ333" s="555"/>
      <c r="GCK333" s="555"/>
      <c r="GCL333" s="555"/>
      <c r="GCM333" s="555"/>
      <c r="GCN333" s="555"/>
      <c r="GCO333" s="555"/>
      <c r="GCP333" s="555"/>
      <c r="GCQ333" s="555"/>
      <c r="GCR333" s="555"/>
      <c r="GCS333" s="555"/>
      <c r="GCT333" s="555"/>
      <c r="GCU333" s="555"/>
      <c r="GCV333" s="555"/>
      <c r="GCW333" s="555"/>
      <c r="GCX333" s="555"/>
      <c r="GCY333" s="555"/>
      <c r="GCZ333" s="555"/>
      <c r="GDA333" s="555"/>
      <c r="GDB333" s="555"/>
      <c r="GDC333" s="555"/>
      <c r="GDD333" s="555"/>
      <c r="GDE333" s="555"/>
      <c r="GDF333" s="555"/>
      <c r="GDG333" s="555"/>
      <c r="GDH333" s="555"/>
      <c r="GDI333" s="555"/>
      <c r="GDJ333" s="555"/>
      <c r="GDK333" s="555"/>
      <c r="GDL333" s="555"/>
      <c r="GDM333" s="555"/>
      <c r="GDN333" s="555"/>
      <c r="GDO333" s="555"/>
      <c r="GDP333" s="555"/>
      <c r="GDQ333" s="555"/>
      <c r="GDR333" s="555"/>
      <c r="GDS333" s="555"/>
      <c r="GDT333" s="555"/>
      <c r="GDU333" s="555"/>
      <c r="GDV333" s="555"/>
      <c r="GDW333" s="555"/>
      <c r="GDX333" s="555"/>
      <c r="GDY333" s="555"/>
      <c r="GDZ333" s="555"/>
      <c r="GEA333" s="555"/>
      <c r="GEB333" s="555"/>
      <c r="GEC333" s="555"/>
      <c r="GED333" s="555"/>
      <c r="GEE333" s="555"/>
      <c r="GEF333" s="555"/>
      <c r="GEG333" s="555"/>
      <c r="GEH333" s="555"/>
      <c r="GEI333" s="555"/>
      <c r="GEJ333" s="555"/>
      <c r="GEK333" s="555"/>
      <c r="GEL333" s="555"/>
      <c r="GEM333" s="555"/>
      <c r="GEN333" s="555"/>
      <c r="GEO333" s="555"/>
      <c r="GEP333" s="555"/>
      <c r="GEQ333" s="555"/>
      <c r="GER333" s="555"/>
      <c r="GES333" s="555"/>
      <c r="GET333" s="555"/>
      <c r="GEU333" s="555"/>
      <c r="GEV333" s="555"/>
      <c r="GEW333" s="555"/>
      <c r="GEX333" s="555"/>
      <c r="GEY333" s="555"/>
      <c r="GEZ333" s="555"/>
      <c r="GFA333" s="555"/>
      <c r="GFB333" s="555"/>
      <c r="GFC333" s="555"/>
      <c r="GFD333" s="555"/>
      <c r="GFE333" s="555"/>
      <c r="GFF333" s="555"/>
      <c r="GFG333" s="555"/>
      <c r="GFH333" s="555"/>
      <c r="GFI333" s="555"/>
      <c r="GFJ333" s="555"/>
      <c r="GFK333" s="555"/>
      <c r="GFL333" s="555"/>
      <c r="GFM333" s="555"/>
      <c r="GFN333" s="555"/>
      <c r="GFO333" s="555"/>
      <c r="GFP333" s="555"/>
      <c r="GFQ333" s="555"/>
      <c r="GFR333" s="555"/>
      <c r="GFS333" s="555"/>
      <c r="GFT333" s="555"/>
      <c r="GFU333" s="555"/>
      <c r="GFV333" s="555"/>
      <c r="GFW333" s="555"/>
      <c r="GFX333" s="555"/>
      <c r="GFY333" s="555"/>
      <c r="GFZ333" s="555"/>
      <c r="GGA333" s="555"/>
      <c r="GGB333" s="555"/>
      <c r="GGC333" s="555"/>
      <c r="GGD333" s="555"/>
      <c r="GGE333" s="555"/>
      <c r="GGF333" s="555"/>
      <c r="GGG333" s="555"/>
      <c r="GGH333" s="555"/>
      <c r="GGI333" s="555"/>
      <c r="GGJ333" s="555"/>
      <c r="GGK333" s="555"/>
      <c r="GGL333" s="555"/>
      <c r="GGM333" s="555"/>
      <c r="GGN333" s="555"/>
      <c r="GGO333" s="555"/>
      <c r="GGP333" s="555"/>
      <c r="GGQ333" s="555"/>
      <c r="GGR333" s="555"/>
      <c r="GGS333" s="555"/>
      <c r="GGT333" s="555"/>
      <c r="GGU333" s="555"/>
      <c r="GGV333" s="555"/>
      <c r="GGW333" s="555"/>
      <c r="GGX333" s="555"/>
      <c r="GGY333" s="555"/>
      <c r="GGZ333" s="555"/>
      <c r="GHA333" s="555"/>
      <c r="GHB333" s="555"/>
      <c r="GHC333" s="555"/>
      <c r="GHD333" s="555"/>
      <c r="GHE333" s="555"/>
      <c r="GHF333" s="555"/>
      <c r="GHG333" s="555"/>
      <c r="GHH333" s="555"/>
      <c r="GHI333" s="555"/>
      <c r="GHJ333" s="555"/>
      <c r="GHK333" s="555"/>
      <c r="GHL333" s="555"/>
      <c r="GHM333" s="555"/>
      <c r="GHN333" s="555"/>
      <c r="GHO333" s="555"/>
      <c r="GHP333" s="555"/>
      <c r="GHQ333" s="555"/>
      <c r="GHR333" s="555"/>
      <c r="GHS333" s="555"/>
      <c r="GHT333" s="555"/>
      <c r="GHU333" s="555"/>
      <c r="GHV333" s="555"/>
      <c r="GHW333" s="555"/>
      <c r="GHX333" s="555"/>
      <c r="GHY333" s="555"/>
      <c r="GHZ333" s="555"/>
      <c r="GIA333" s="555"/>
      <c r="GIB333" s="555"/>
      <c r="GIC333" s="555"/>
      <c r="GID333" s="555"/>
      <c r="GIE333" s="555"/>
      <c r="GIF333" s="555"/>
      <c r="GIG333" s="555"/>
      <c r="GIH333" s="555"/>
      <c r="GII333" s="555"/>
      <c r="GIJ333" s="555"/>
      <c r="GIK333" s="555"/>
      <c r="GIL333" s="555"/>
      <c r="GIM333" s="555"/>
      <c r="GIN333" s="555"/>
      <c r="GIO333" s="555"/>
      <c r="GIP333" s="555"/>
      <c r="GIQ333" s="555"/>
      <c r="GIR333" s="555"/>
      <c r="GIS333" s="555"/>
      <c r="GIT333" s="555"/>
      <c r="GIU333" s="555"/>
      <c r="GIV333" s="555"/>
      <c r="GIW333" s="555"/>
      <c r="GIX333" s="555"/>
      <c r="GIY333" s="555"/>
      <c r="GIZ333" s="555"/>
      <c r="GJA333" s="555"/>
      <c r="GJB333" s="555"/>
      <c r="GJC333" s="555"/>
      <c r="GJD333" s="555"/>
      <c r="GJE333" s="555"/>
      <c r="GJF333" s="555"/>
      <c r="GJG333" s="555"/>
      <c r="GJH333" s="555"/>
      <c r="GJI333" s="555"/>
      <c r="GJJ333" s="555"/>
      <c r="GJK333" s="555"/>
      <c r="GJL333" s="555"/>
      <c r="GJM333" s="555"/>
      <c r="GJN333" s="555"/>
      <c r="GJO333" s="555"/>
      <c r="GJP333" s="555"/>
      <c r="GJQ333" s="555"/>
      <c r="GJR333" s="555"/>
      <c r="GJS333" s="555"/>
      <c r="GJT333" s="555"/>
      <c r="GJU333" s="555"/>
      <c r="GJV333" s="555"/>
      <c r="GJW333" s="555"/>
      <c r="GJX333" s="555"/>
      <c r="GJY333" s="555"/>
      <c r="GJZ333" s="555"/>
      <c r="GKA333" s="555"/>
      <c r="GKB333" s="555"/>
      <c r="GKC333" s="555"/>
      <c r="GKD333" s="555"/>
      <c r="GKE333" s="555"/>
      <c r="GKF333" s="555"/>
      <c r="GKG333" s="555"/>
      <c r="GKH333" s="555"/>
      <c r="GKI333" s="555"/>
      <c r="GKJ333" s="555"/>
      <c r="GKK333" s="555"/>
      <c r="GKL333" s="555"/>
      <c r="GKM333" s="555"/>
      <c r="GKN333" s="555"/>
      <c r="GKO333" s="555"/>
      <c r="GKP333" s="555"/>
      <c r="GKQ333" s="555"/>
      <c r="GKR333" s="555"/>
      <c r="GKS333" s="555"/>
      <c r="GKT333" s="555"/>
      <c r="GKU333" s="555"/>
      <c r="GKV333" s="555"/>
      <c r="GKW333" s="555"/>
      <c r="GKX333" s="555"/>
      <c r="GKY333" s="555"/>
      <c r="GKZ333" s="555"/>
      <c r="GLA333" s="555"/>
      <c r="GLB333" s="555"/>
      <c r="GLC333" s="555"/>
      <c r="GLD333" s="555"/>
      <c r="GLE333" s="555"/>
      <c r="GLF333" s="555"/>
      <c r="GLG333" s="555"/>
      <c r="GLH333" s="555"/>
      <c r="GLI333" s="555"/>
      <c r="GLJ333" s="555"/>
      <c r="GLK333" s="555"/>
      <c r="GLL333" s="555"/>
      <c r="GLM333" s="555"/>
      <c r="GLN333" s="555"/>
      <c r="GLO333" s="555"/>
      <c r="GLP333" s="555"/>
      <c r="GLQ333" s="555"/>
      <c r="GLR333" s="555"/>
      <c r="GLS333" s="555"/>
      <c r="GLT333" s="555"/>
      <c r="GLU333" s="555"/>
      <c r="GLV333" s="555"/>
      <c r="GLW333" s="555"/>
      <c r="GLX333" s="555"/>
      <c r="GLY333" s="555"/>
      <c r="GLZ333" s="555"/>
      <c r="GMA333" s="555"/>
      <c r="GMB333" s="555"/>
      <c r="GMC333" s="555"/>
      <c r="GMD333" s="555"/>
      <c r="GME333" s="555"/>
      <c r="GMF333" s="555"/>
      <c r="GMG333" s="555"/>
      <c r="GMH333" s="555"/>
      <c r="GMI333" s="555"/>
      <c r="GMJ333" s="555"/>
      <c r="GMK333" s="555"/>
      <c r="GML333" s="555"/>
      <c r="GMM333" s="555"/>
      <c r="GMN333" s="555"/>
      <c r="GMO333" s="555"/>
      <c r="GMP333" s="555"/>
      <c r="GMQ333" s="555"/>
      <c r="GMR333" s="555"/>
      <c r="GMS333" s="555"/>
      <c r="GMT333" s="555"/>
      <c r="GMU333" s="555"/>
      <c r="GMV333" s="555"/>
      <c r="GMW333" s="555"/>
      <c r="GMX333" s="555"/>
      <c r="GMY333" s="555"/>
      <c r="GMZ333" s="555"/>
      <c r="GNA333" s="555"/>
      <c r="GNB333" s="555"/>
      <c r="GNC333" s="555"/>
      <c r="GND333" s="555"/>
      <c r="GNE333" s="555"/>
      <c r="GNF333" s="555"/>
      <c r="GNG333" s="555"/>
      <c r="GNH333" s="555"/>
      <c r="GNI333" s="555"/>
      <c r="GNJ333" s="555"/>
      <c r="GNK333" s="555"/>
      <c r="GNL333" s="555"/>
      <c r="GNM333" s="555"/>
      <c r="GNN333" s="555"/>
      <c r="GNO333" s="555"/>
      <c r="GNP333" s="555"/>
      <c r="GNQ333" s="555"/>
      <c r="GNR333" s="555"/>
      <c r="GNS333" s="555"/>
      <c r="GNT333" s="555"/>
      <c r="GNU333" s="555"/>
      <c r="GNV333" s="555"/>
      <c r="GNW333" s="555"/>
      <c r="GNX333" s="555"/>
      <c r="GNY333" s="555"/>
      <c r="GNZ333" s="555"/>
      <c r="GOA333" s="555"/>
      <c r="GOB333" s="555"/>
      <c r="GOC333" s="555"/>
      <c r="GOD333" s="555"/>
      <c r="GOE333" s="555"/>
      <c r="GOF333" s="555"/>
      <c r="GOG333" s="555"/>
      <c r="GOH333" s="555"/>
      <c r="GOI333" s="555"/>
      <c r="GOJ333" s="555"/>
      <c r="GOK333" s="555"/>
      <c r="GOL333" s="555"/>
      <c r="GOM333" s="555"/>
      <c r="GON333" s="555"/>
      <c r="GOO333" s="555"/>
      <c r="GOP333" s="555"/>
      <c r="GOQ333" s="555"/>
      <c r="GOR333" s="555"/>
      <c r="GOS333" s="555"/>
      <c r="GOT333" s="555"/>
      <c r="GOU333" s="555"/>
      <c r="GOV333" s="555"/>
      <c r="GOW333" s="555"/>
      <c r="GOX333" s="555"/>
      <c r="GOY333" s="555"/>
      <c r="GOZ333" s="555"/>
      <c r="GPA333" s="555"/>
      <c r="GPB333" s="555"/>
      <c r="GPC333" s="555"/>
      <c r="GPD333" s="555"/>
      <c r="GPE333" s="555"/>
      <c r="GPF333" s="555"/>
      <c r="GPG333" s="555"/>
      <c r="GPH333" s="555"/>
      <c r="GPI333" s="555"/>
      <c r="GPJ333" s="555"/>
      <c r="GPK333" s="555"/>
      <c r="GPL333" s="555"/>
      <c r="GPM333" s="555"/>
      <c r="GPN333" s="555"/>
      <c r="GPO333" s="555"/>
      <c r="GPP333" s="555"/>
      <c r="GPQ333" s="555"/>
      <c r="GPR333" s="555"/>
      <c r="GPS333" s="555"/>
      <c r="GPT333" s="555"/>
      <c r="GPU333" s="555"/>
      <c r="GPV333" s="555"/>
      <c r="GPW333" s="555"/>
      <c r="GPX333" s="555"/>
      <c r="GPY333" s="555"/>
      <c r="GPZ333" s="555"/>
      <c r="GQA333" s="555"/>
      <c r="GQB333" s="555"/>
      <c r="GQC333" s="555"/>
      <c r="GQD333" s="555"/>
      <c r="GQE333" s="555"/>
      <c r="GQF333" s="555"/>
      <c r="GQG333" s="555"/>
      <c r="GQH333" s="555"/>
      <c r="GQI333" s="555"/>
      <c r="GQJ333" s="555"/>
      <c r="GQK333" s="555"/>
      <c r="GQL333" s="555"/>
      <c r="GQM333" s="555"/>
      <c r="GQN333" s="555"/>
      <c r="GQO333" s="555"/>
      <c r="GQP333" s="555"/>
      <c r="GQQ333" s="555"/>
      <c r="GQR333" s="555"/>
      <c r="GQS333" s="555"/>
      <c r="GQT333" s="555"/>
      <c r="GQU333" s="555"/>
      <c r="GQV333" s="555"/>
      <c r="GQW333" s="555"/>
      <c r="GQX333" s="555"/>
      <c r="GQY333" s="555"/>
      <c r="GQZ333" s="555"/>
      <c r="GRA333" s="555"/>
      <c r="GRB333" s="555"/>
      <c r="GRC333" s="555"/>
      <c r="GRD333" s="555"/>
      <c r="GRE333" s="555"/>
      <c r="GRF333" s="555"/>
      <c r="GRG333" s="555"/>
      <c r="GRH333" s="555"/>
      <c r="GRI333" s="555"/>
      <c r="GRJ333" s="555"/>
      <c r="GRK333" s="555"/>
      <c r="GRL333" s="555"/>
      <c r="GRM333" s="555"/>
      <c r="GRN333" s="555"/>
      <c r="GRO333" s="555"/>
      <c r="GRP333" s="555"/>
      <c r="GRQ333" s="555"/>
      <c r="GRR333" s="555"/>
      <c r="GRS333" s="555"/>
      <c r="GRT333" s="555"/>
      <c r="GRU333" s="555"/>
      <c r="GRV333" s="555"/>
      <c r="GRW333" s="555"/>
      <c r="GRX333" s="555"/>
      <c r="GRY333" s="555"/>
      <c r="GRZ333" s="555"/>
      <c r="GSA333" s="555"/>
      <c r="GSB333" s="555"/>
      <c r="GSC333" s="555"/>
      <c r="GSD333" s="555"/>
      <c r="GSE333" s="555"/>
      <c r="GSF333" s="555"/>
      <c r="GSG333" s="555"/>
      <c r="GSH333" s="555"/>
      <c r="GSI333" s="555"/>
      <c r="GSJ333" s="555"/>
      <c r="GSK333" s="555"/>
      <c r="GSL333" s="555"/>
      <c r="GSM333" s="555"/>
      <c r="GSN333" s="555"/>
      <c r="GSO333" s="555"/>
      <c r="GSP333" s="555"/>
      <c r="GSQ333" s="555"/>
      <c r="GSR333" s="555"/>
      <c r="GSS333" s="555"/>
      <c r="GST333" s="555"/>
      <c r="GSU333" s="555"/>
      <c r="GSV333" s="555"/>
      <c r="GSW333" s="555"/>
      <c r="GSX333" s="555"/>
      <c r="GSY333" s="555"/>
      <c r="GSZ333" s="555"/>
      <c r="GTA333" s="555"/>
      <c r="GTB333" s="555"/>
      <c r="GTC333" s="555"/>
      <c r="GTD333" s="555"/>
      <c r="GTE333" s="555"/>
      <c r="GTF333" s="555"/>
      <c r="GTG333" s="555"/>
      <c r="GTH333" s="555"/>
      <c r="GTI333" s="555"/>
      <c r="GTJ333" s="555"/>
      <c r="GTK333" s="555"/>
      <c r="GTL333" s="555"/>
      <c r="GTM333" s="555"/>
      <c r="GTN333" s="555"/>
      <c r="GTO333" s="555"/>
      <c r="GTP333" s="555"/>
      <c r="GTQ333" s="555"/>
      <c r="GTR333" s="555"/>
      <c r="GTS333" s="555"/>
      <c r="GTT333" s="555"/>
      <c r="GTU333" s="555"/>
      <c r="GTV333" s="555"/>
      <c r="GTW333" s="555"/>
      <c r="GTX333" s="555"/>
      <c r="GTY333" s="555"/>
      <c r="GTZ333" s="555"/>
      <c r="GUA333" s="555"/>
      <c r="GUB333" s="555"/>
      <c r="GUC333" s="555"/>
      <c r="GUD333" s="555"/>
      <c r="GUE333" s="555"/>
      <c r="GUF333" s="555"/>
      <c r="GUG333" s="555"/>
      <c r="GUH333" s="555"/>
      <c r="GUI333" s="555"/>
      <c r="GUJ333" s="555"/>
      <c r="GUK333" s="555"/>
      <c r="GUL333" s="555"/>
      <c r="GUM333" s="555"/>
      <c r="GUN333" s="555"/>
      <c r="GUO333" s="555"/>
      <c r="GUP333" s="555"/>
      <c r="GUQ333" s="555"/>
      <c r="GUR333" s="555"/>
      <c r="GUS333" s="555"/>
      <c r="GUT333" s="555"/>
      <c r="GUU333" s="555"/>
      <c r="GUV333" s="555"/>
      <c r="GUW333" s="555"/>
      <c r="GUX333" s="555"/>
      <c r="GUY333" s="555"/>
      <c r="GUZ333" s="555"/>
      <c r="GVA333" s="555"/>
      <c r="GVB333" s="555"/>
      <c r="GVC333" s="555"/>
      <c r="GVD333" s="555"/>
      <c r="GVE333" s="555"/>
      <c r="GVF333" s="555"/>
      <c r="GVG333" s="555"/>
      <c r="GVH333" s="555"/>
      <c r="GVI333" s="555"/>
      <c r="GVJ333" s="555"/>
      <c r="GVK333" s="555"/>
      <c r="GVL333" s="555"/>
      <c r="GVM333" s="555"/>
      <c r="GVN333" s="555"/>
      <c r="GVO333" s="555"/>
      <c r="GVP333" s="555"/>
      <c r="GVQ333" s="555"/>
      <c r="GVR333" s="555"/>
      <c r="GVS333" s="555"/>
      <c r="GVT333" s="555"/>
      <c r="GVU333" s="555"/>
      <c r="GVV333" s="555"/>
      <c r="GVW333" s="555"/>
      <c r="GVX333" s="555"/>
      <c r="GVY333" s="555"/>
      <c r="GVZ333" s="555"/>
      <c r="GWA333" s="555"/>
      <c r="GWB333" s="555"/>
      <c r="GWC333" s="555"/>
      <c r="GWD333" s="555"/>
      <c r="GWE333" s="555"/>
      <c r="GWF333" s="555"/>
      <c r="GWG333" s="555"/>
      <c r="GWH333" s="555"/>
      <c r="GWI333" s="555"/>
      <c r="GWJ333" s="555"/>
      <c r="GWK333" s="555"/>
      <c r="GWL333" s="555"/>
      <c r="GWM333" s="555"/>
      <c r="GWN333" s="555"/>
      <c r="GWO333" s="555"/>
      <c r="GWP333" s="555"/>
      <c r="GWQ333" s="555"/>
      <c r="GWR333" s="555"/>
      <c r="GWS333" s="555"/>
      <c r="GWT333" s="555"/>
      <c r="GWU333" s="555"/>
      <c r="GWV333" s="555"/>
      <c r="GWW333" s="555"/>
      <c r="GWX333" s="555"/>
      <c r="GWY333" s="555"/>
      <c r="GWZ333" s="555"/>
      <c r="GXA333" s="555"/>
      <c r="GXB333" s="555"/>
      <c r="GXC333" s="555"/>
      <c r="GXD333" s="555"/>
      <c r="GXE333" s="555"/>
      <c r="GXF333" s="555"/>
      <c r="GXG333" s="555"/>
      <c r="GXH333" s="555"/>
      <c r="GXI333" s="555"/>
      <c r="GXJ333" s="555"/>
      <c r="GXK333" s="555"/>
      <c r="GXL333" s="555"/>
      <c r="GXM333" s="555"/>
      <c r="GXN333" s="555"/>
      <c r="GXO333" s="555"/>
      <c r="GXP333" s="555"/>
      <c r="GXQ333" s="555"/>
      <c r="GXR333" s="555"/>
      <c r="GXS333" s="555"/>
      <c r="GXT333" s="555"/>
      <c r="GXU333" s="555"/>
      <c r="GXV333" s="555"/>
      <c r="GXW333" s="555"/>
      <c r="GXX333" s="555"/>
      <c r="GXY333" s="555"/>
      <c r="GXZ333" s="555"/>
      <c r="GYA333" s="555"/>
      <c r="GYB333" s="555"/>
      <c r="GYC333" s="555"/>
      <c r="GYD333" s="555"/>
      <c r="GYE333" s="555"/>
      <c r="GYF333" s="555"/>
      <c r="GYG333" s="555"/>
      <c r="GYH333" s="555"/>
      <c r="GYI333" s="555"/>
      <c r="GYJ333" s="555"/>
      <c r="GYK333" s="555"/>
      <c r="GYL333" s="555"/>
      <c r="GYM333" s="555"/>
      <c r="GYN333" s="555"/>
      <c r="GYO333" s="555"/>
      <c r="GYP333" s="555"/>
      <c r="GYQ333" s="555"/>
      <c r="GYR333" s="555"/>
      <c r="GYS333" s="555"/>
      <c r="GYT333" s="555"/>
      <c r="GYU333" s="555"/>
      <c r="GYV333" s="555"/>
      <c r="GYW333" s="555"/>
      <c r="GYX333" s="555"/>
      <c r="GYY333" s="555"/>
      <c r="GYZ333" s="555"/>
      <c r="GZA333" s="555"/>
      <c r="GZB333" s="555"/>
      <c r="GZC333" s="555"/>
      <c r="GZD333" s="555"/>
      <c r="GZE333" s="555"/>
      <c r="GZF333" s="555"/>
      <c r="GZG333" s="555"/>
      <c r="GZH333" s="555"/>
      <c r="GZI333" s="555"/>
      <c r="GZJ333" s="555"/>
      <c r="GZK333" s="555"/>
      <c r="GZL333" s="555"/>
      <c r="GZM333" s="555"/>
      <c r="GZN333" s="555"/>
      <c r="GZO333" s="555"/>
      <c r="GZP333" s="555"/>
      <c r="GZQ333" s="555"/>
      <c r="GZR333" s="555"/>
      <c r="GZS333" s="555"/>
      <c r="GZT333" s="555"/>
      <c r="GZU333" s="555"/>
      <c r="GZV333" s="555"/>
      <c r="GZW333" s="555"/>
      <c r="GZX333" s="555"/>
      <c r="GZY333" s="555"/>
      <c r="GZZ333" s="555"/>
      <c r="HAA333" s="555"/>
      <c r="HAB333" s="555"/>
      <c r="HAC333" s="555"/>
      <c r="HAD333" s="555"/>
      <c r="HAE333" s="555"/>
      <c r="HAF333" s="555"/>
      <c r="HAG333" s="555"/>
      <c r="HAH333" s="555"/>
      <c r="HAI333" s="555"/>
      <c r="HAJ333" s="555"/>
      <c r="HAK333" s="555"/>
      <c r="HAL333" s="555"/>
      <c r="HAM333" s="555"/>
      <c r="HAN333" s="555"/>
      <c r="HAO333" s="555"/>
      <c r="HAP333" s="555"/>
      <c r="HAQ333" s="555"/>
      <c r="HAR333" s="555"/>
      <c r="HAS333" s="555"/>
      <c r="HAT333" s="555"/>
      <c r="HAU333" s="555"/>
      <c r="HAV333" s="555"/>
      <c r="HAW333" s="555"/>
      <c r="HAX333" s="555"/>
      <c r="HAY333" s="555"/>
      <c r="HAZ333" s="555"/>
      <c r="HBA333" s="555"/>
      <c r="HBB333" s="555"/>
      <c r="HBC333" s="555"/>
      <c r="HBD333" s="555"/>
      <c r="HBE333" s="555"/>
      <c r="HBF333" s="555"/>
      <c r="HBG333" s="555"/>
      <c r="HBH333" s="555"/>
      <c r="HBI333" s="555"/>
      <c r="HBJ333" s="555"/>
      <c r="HBK333" s="555"/>
      <c r="HBL333" s="555"/>
      <c r="HBM333" s="555"/>
      <c r="HBN333" s="555"/>
      <c r="HBO333" s="555"/>
      <c r="HBP333" s="555"/>
      <c r="HBQ333" s="555"/>
      <c r="HBR333" s="555"/>
      <c r="HBS333" s="555"/>
      <c r="HBT333" s="555"/>
      <c r="HBU333" s="555"/>
      <c r="HBV333" s="555"/>
      <c r="HBW333" s="555"/>
      <c r="HBX333" s="555"/>
      <c r="HBY333" s="555"/>
      <c r="HBZ333" s="555"/>
      <c r="HCA333" s="555"/>
      <c r="HCB333" s="555"/>
      <c r="HCC333" s="555"/>
      <c r="HCD333" s="555"/>
      <c r="HCE333" s="555"/>
      <c r="HCF333" s="555"/>
      <c r="HCG333" s="555"/>
      <c r="HCH333" s="555"/>
      <c r="HCI333" s="555"/>
      <c r="HCJ333" s="555"/>
      <c r="HCK333" s="555"/>
      <c r="HCL333" s="555"/>
      <c r="HCM333" s="555"/>
      <c r="HCN333" s="555"/>
      <c r="HCO333" s="555"/>
      <c r="HCP333" s="555"/>
      <c r="HCQ333" s="555"/>
      <c r="HCR333" s="555"/>
      <c r="HCS333" s="555"/>
      <c r="HCT333" s="555"/>
      <c r="HCU333" s="555"/>
      <c r="HCV333" s="555"/>
      <c r="HCW333" s="555"/>
      <c r="HCX333" s="555"/>
      <c r="HCY333" s="555"/>
      <c r="HCZ333" s="555"/>
      <c r="HDA333" s="555"/>
      <c r="HDB333" s="555"/>
      <c r="HDC333" s="555"/>
      <c r="HDD333" s="555"/>
      <c r="HDE333" s="555"/>
      <c r="HDF333" s="555"/>
      <c r="HDG333" s="555"/>
      <c r="HDH333" s="555"/>
      <c r="HDI333" s="555"/>
      <c r="HDJ333" s="555"/>
      <c r="HDK333" s="555"/>
      <c r="HDL333" s="555"/>
      <c r="HDM333" s="555"/>
      <c r="HDN333" s="555"/>
      <c r="HDO333" s="555"/>
      <c r="HDP333" s="555"/>
      <c r="HDQ333" s="555"/>
      <c r="HDR333" s="555"/>
      <c r="HDS333" s="555"/>
      <c r="HDT333" s="555"/>
      <c r="HDU333" s="555"/>
      <c r="HDV333" s="555"/>
      <c r="HDW333" s="555"/>
      <c r="HDX333" s="555"/>
      <c r="HDY333" s="555"/>
      <c r="HDZ333" s="555"/>
      <c r="HEA333" s="555"/>
      <c r="HEB333" s="555"/>
      <c r="HEC333" s="555"/>
      <c r="HED333" s="555"/>
      <c r="HEE333" s="555"/>
      <c r="HEF333" s="555"/>
      <c r="HEG333" s="555"/>
      <c r="HEH333" s="555"/>
      <c r="HEI333" s="555"/>
      <c r="HEJ333" s="555"/>
      <c r="HEK333" s="555"/>
      <c r="HEL333" s="555"/>
      <c r="HEM333" s="555"/>
      <c r="HEN333" s="555"/>
      <c r="HEO333" s="555"/>
      <c r="HEP333" s="555"/>
      <c r="HEQ333" s="555"/>
      <c r="HER333" s="555"/>
      <c r="HES333" s="555"/>
      <c r="HET333" s="555"/>
      <c r="HEU333" s="555"/>
      <c r="HEV333" s="555"/>
      <c r="HEW333" s="555"/>
      <c r="HEX333" s="555"/>
      <c r="HEY333" s="555"/>
      <c r="HEZ333" s="555"/>
      <c r="HFA333" s="555"/>
      <c r="HFB333" s="555"/>
      <c r="HFC333" s="555"/>
      <c r="HFD333" s="555"/>
      <c r="HFE333" s="555"/>
      <c r="HFF333" s="555"/>
      <c r="HFG333" s="555"/>
      <c r="HFH333" s="555"/>
      <c r="HFI333" s="555"/>
      <c r="HFJ333" s="555"/>
      <c r="HFK333" s="555"/>
      <c r="HFL333" s="555"/>
      <c r="HFM333" s="555"/>
      <c r="HFN333" s="555"/>
      <c r="HFO333" s="555"/>
      <c r="HFP333" s="555"/>
      <c r="HFQ333" s="555"/>
      <c r="HFR333" s="555"/>
      <c r="HFS333" s="555"/>
      <c r="HFT333" s="555"/>
      <c r="HFU333" s="555"/>
      <c r="HFV333" s="555"/>
      <c r="HFW333" s="555"/>
      <c r="HFX333" s="555"/>
      <c r="HFY333" s="555"/>
      <c r="HFZ333" s="555"/>
      <c r="HGA333" s="555"/>
      <c r="HGB333" s="555"/>
      <c r="HGC333" s="555"/>
      <c r="HGD333" s="555"/>
      <c r="HGE333" s="555"/>
      <c r="HGF333" s="555"/>
      <c r="HGG333" s="555"/>
      <c r="HGH333" s="555"/>
      <c r="HGI333" s="555"/>
      <c r="HGJ333" s="555"/>
      <c r="HGK333" s="555"/>
      <c r="HGL333" s="555"/>
      <c r="HGM333" s="555"/>
      <c r="HGN333" s="555"/>
      <c r="HGO333" s="555"/>
      <c r="HGP333" s="555"/>
      <c r="HGQ333" s="555"/>
      <c r="HGR333" s="555"/>
      <c r="HGS333" s="555"/>
      <c r="HGT333" s="555"/>
      <c r="HGU333" s="555"/>
      <c r="HGV333" s="555"/>
      <c r="HGW333" s="555"/>
      <c r="HGX333" s="555"/>
      <c r="HGY333" s="555"/>
      <c r="HGZ333" s="555"/>
      <c r="HHA333" s="555"/>
      <c r="HHB333" s="555"/>
      <c r="HHC333" s="555"/>
      <c r="HHD333" s="555"/>
      <c r="HHE333" s="555"/>
      <c r="HHF333" s="555"/>
      <c r="HHG333" s="555"/>
      <c r="HHH333" s="555"/>
      <c r="HHI333" s="555"/>
      <c r="HHJ333" s="555"/>
      <c r="HHK333" s="555"/>
      <c r="HHL333" s="555"/>
      <c r="HHM333" s="555"/>
      <c r="HHN333" s="555"/>
      <c r="HHO333" s="555"/>
      <c r="HHP333" s="555"/>
      <c r="HHQ333" s="555"/>
      <c r="HHR333" s="555"/>
      <c r="HHS333" s="555"/>
      <c r="HHT333" s="555"/>
      <c r="HHU333" s="555"/>
      <c r="HHV333" s="555"/>
      <c r="HHW333" s="555"/>
      <c r="HHX333" s="555"/>
      <c r="HHY333" s="555"/>
      <c r="HHZ333" s="555"/>
      <c r="HIA333" s="555"/>
      <c r="HIB333" s="555"/>
      <c r="HIC333" s="555"/>
      <c r="HID333" s="555"/>
      <c r="HIE333" s="555"/>
      <c r="HIF333" s="555"/>
      <c r="HIG333" s="555"/>
      <c r="HIH333" s="555"/>
      <c r="HII333" s="555"/>
      <c r="HIJ333" s="555"/>
      <c r="HIK333" s="555"/>
      <c r="HIL333" s="555"/>
      <c r="HIM333" s="555"/>
      <c r="HIN333" s="555"/>
      <c r="HIO333" s="555"/>
      <c r="HIP333" s="555"/>
      <c r="HIQ333" s="555"/>
      <c r="HIR333" s="555"/>
      <c r="HIS333" s="555"/>
      <c r="HIT333" s="555"/>
      <c r="HIU333" s="555"/>
      <c r="HIV333" s="555"/>
      <c r="HIW333" s="555"/>
      <c r="HIX333" s="555"/>
      <c r="HIY333" s="555"/>
      <c r="HIZ333" s="555"/>
      <c r="HJA333" s="555"/>
      <c r="HJB333" s="555"/>
      <c r="HJC333" s="555"/>
      <c r="HJD333" s="555"/>
      <c r="HJE333" s="555"/>
      <c r="HJF333" s="555"/>
      <c r="HJG333" s="555"/>
      <c r="HJH333" s="555"/>
      <c r="HJI333" s="555"/>
      <c r="HJJ333" s="555"/>
      <c r="HJK333" s="555"/>
      <c r="HJL333" s="555"/>
      <c r="HJM333" s="555"/>
      <c r="HJN333" s="555"/>
      <c r="HJO333" s="555"/>
      <c r="HJP333" s="555"/>
      <c r="HJQ333" s="555"/>
      <c r="HJR333" s="555"/>
      <c r="HJS333" s="555"/>
      <c r="HJT333" s="555"/>
      <c r="HJU333" s="555"/>
      <c r="HJV333" s="555"/>
      <c r="HJW333" s="555"/>
      <c r="HJX333" s="555"/>
      <c r="HJY333" s="555"/>
      <c r="HJZ333" s="555"/>
      <c r="HKA333" s="555"/>
      <c r="HKB333" s="555"/>
      <c r="HKC333" s="555"/>
      <c r="HKD333" s="555"/>
      <c r="HKE333" s="555"/>
      <c r="HKF333" s="555"/>
      <c r="HKG333" s="555"/>
      <c r="HKH333" s="555"/>
      <c r="HKI333" s="555"/>
      <c r="HKJ333" s="555"/>
      <c r="HKK333" s="555"/>
      <c r="HKL333" s="555"/>
      <c r="HKM333" s="555"/>
      <c r="HKN333" s="555"/>
      <c r="HKO333" s="555"/>
      <c r="HKP333" s="555"/>
      <c r="HKQ333" s="555"/>
      <c r="HKR333" s="555"/>
      <c r="HKS333" s="555"/>
      <c r="HKT333" s="555"/>
      <c r="HKU333" s="555"/>
      <c r="HKV333" s="555"/>
      <c r="HKW333" s="555"/>
      <c r="HKX333" s="555"/>
      <c r="HKY333" s="555"/>
      <c r="HKZ333" s="555"/>
      <c r="HLA333" s="555"/>
      <c r="HLB333" s="555"/>
      <c r="HLC333" s="555"/>
      <c r="HLD333" s="555"/>
      <c r="HLE333" s="555"/>
      <c r="HLF333" s="555"/>
      <c r="HLG333" s="555"/>
      <c r="HLH333" s="555"/>
      <c r="HLI333" s="555"/>
      <c r="HLJ333" s="555"/>
      <c r="HLK333" s="555"/>
      <c r="HLL333" s="555"/>
      <c r="HLM333" s="555"/>
      <c r="HLN333" s="555"/>
      <c r="HLO333" s="555"/>
      <c r="HLP333" s="555"/>
      <c r="HLQ333" s="555"/>
      <c r="HLR333" s="555"/>
      <c r="HLS333" s="555"/>
      <c r="HLT333" s="555"/>
      <c r="HLU333" s="555"/>
      <c r="HLV333" s="555"/>
      <c r="HLW333" s="555"/>
      <c r="HLX333" s="555"/>
      <c r="HLY333" s="555"/>
      <c r="HLZ333" s="555"/>
      <c r="HMA333" s="555"/>
      <c r="HMB333" s="555"/>
      <c r="HMC333" s="555"/>
      <c r="HMD333" s="555"/>
      <c r="HME333" s="555"/>
      <c r="HMF333" s="555"/>
      <c r="HMG333" s="555"/>
      <c r="HMH333" s="555"/>
      <c r="HMI333" s="555"/>
      <c r="HMJ333" s="555"/>
      <c r="HMK333" s="555"/>
      <c r="HML333" s="555"/>
      <c r="HMM333" s="555"/>
      <c r="HMN333" s="555"/>
      <c r="HMO333" s="555"/>
      <c r="HMP333" s="555"/>
      <c r="HMQ333" s="555"/>
      <c r="HMR333" s="555"/>
      <c r="HMS333" s="555"/>
      <c r="HMT333" s="555"/>
      <c r="HMU333" s="555"/>
      <c r="HMV333" s="555"/>
      <c r="HMW333" s="555"/>
      <c r="HMX333" s="555"/>
      <c r="HMY333" s="555"/>
      <c r="HMZ333" s="555"/>
      <c r="HNA333" s="555"/>
      <c r="HNB333" s="555"/>
      <c r="HNC333" s="555"/>
      <c r="HND333" s="555"/>
      <c r="HNE333" s="555"/>
      <c r="HNF333" s="555"/>
      <c r="HNG333" s="555"/>
      <c r="HNH333" s="555"/>
      <c r="HNI333" s="555"/>
      <c r="HNJ333" s="555"/>
      <c r="HNK333" s="555"/>
      <c r="HNL333" s="555"/>
      <c r="HNM333" s="555"/>
      <c r="HNN333" s="555"/>
      <c r="HNO333" s="555"/>
      <c r="HNP333" s="555"/>
      <c r="HNQ333" s="555"/>
      <c r="HNR333" s="555"/>
      <c r="HNS333" s="555"/>
      <c r="HNT333" s="555"/>
      <c r="HNU333" s="555"/>
      <c r="HNV333" s="555"/>
      <c r="HNW333" s="555"/>
      <c r="HNX333" s="555"/>
      <c r="HNY333" s="555"/>
      <c r="HNZ333" s="555"/>
      <c r="HOA333" s="555"/>
      <c r="HOB333" s="555"/>
      <c r="HOC333" s="555"/>
      <c r="HOD333" s="555"/>
      <c r="HOE333" s="555"/>
      <c r="HOF333" s="555"/>
      <c r="HOG333" s="555"/>
      <c r="HOH333" s="555"/>
      <c r="HOI333" s="555"/>
      <c r="HOJ333" s="555"/>
      <c r="HOK333" s="555"/>
      <c r="HOL333" s="555"/>
      <c r="HOM333" s="555"/>
      <c r="HON333" s="555"/>
      <c r="HOO333" s="555"/>
      <c r="HOP333" s="555"/>
      <c r="HOQ333" s="555"/>
      <c r="HOR333" s="555"/>
      <c r="HOS333" s="555"/>
      <c r="HOT333" s="555"/>
      <c r="HOU333" s="555"/>
      <c r="HOV333" s="555"/>
      <c r="HOW333" s="555"/>
      <c r="HOX333" s="555"/>
      <c r="HOY333" s="555"/>
      <c r="HOZ333" s="555"/>
      <c r="HPA333" s="555"/>
      <c r="HPB333" s="555"/>
      <c r="HPC333" s="555"/>
      <c r="HPD333" s="555"/>
      <c r="HPE333" s="555"/>
      <c r="HPF333" s="555"/>
      <c r="HPG333" s="555"/>
      <c r="HPH333" s="555"/>
      <c r="HPI333" s="555"/>
      <c r="HPJ333" s="555"/>
      <c r="HPK333" s="555"/>
      <c r="HPL333" s="555"/>
      <c r="HPM333" s="555"/>
      <c r="HPN333" s="555"/>
      <c r="HPO333" s="555"/>
      <c r="HPP333" s="555"/>
      <c r="HPQ333" s="555"/>
      <c r="HPR333" s="555"/>
      <c r="HPS333" s="555"/>
      <c r="HPT333" s="555"/>
      <c r="HPU333" s="555"/>
      <c r="HPV333" s="555"/>
      <c r="HPW333" s="555"/>
      <c r="HPX333" s="555"/>
      <c r="HPY333" s="555"/>
      <c r="HPZ333" s="555"/>
      <c r="HQA333" s="555"/>
      <c r="HQB333" s="555"/>
      <c r="HQC333" s="555"/>
      <c r="HQD333" s="555"/>
      <c r="HQE333" s="555"/>
      <c r="HQF333" s="555"/>
      <c r="HQG333" s="555"/>
      <c r="HQH333" s="555"/>
      <c r="HQI333" s="555"/>
      <c r="HQJ333" s="555"/>
      <c r="HQK333" s="555"/>
      <c r="HQL333" s="555"/>
      <c r="HQM333" s="555"/>
      <c r="HQN333" s="555"/>
      <c r="HQO333" s="555"/>
      <c r="HQP333" s="555"/>
      <c r="HQQ333" s="555"/>
      <c r="HQR333" s="555"/>
      <c r="HQS333" s="555"/>
      <c r="HQT333" s="555"/>
      <c r="HQU333" s="555"/>
      <c r="HQV333" s="555"/>
      <c r="HQW333" s="555"/>
      <c r="HQX333" s="555"/>
      <c r="HQY333" s="555"/>
      <c r="HQZ333" s="555"/>
      <c r="HRA333" s="555"/>
      <c r="HRB333" s="555"/>
      <c r="HRC333" s="555"/>
      <c r="HRD333" s="555"/>
      <c r="HRE333" s="555"/>
      <c r="HRF333" s="555"/>
      <c r="HRG333" s="555"/>
      <c r="HRH333" s="555"/>
      <c r="HRI333" s="555"/>
      <c r="HRJ333" s="555"/>
      <c r="HRK333" s="555"/>
      <c r="HRL333" s="555"/>
      <c r="HRM333" s="555"/>
      <c r="HRN333" s="555"/>
      <c r="HRO333" s="555"/>
      <c r="HRP333" s="555"/>
      <c r="HRQ333" s="555"/>
      <c r="HRR333" s="555"/>
      <c r="HRS333" s="555"/>
      <c r="HRT333" s="555"/>
      <c r="HRU333" s="555"/>
      <c r="HRV333" s="555"/>
      <c r="HRW333" s="555"/>
      <c r="HRX333" s="555"/>
      <c r="HRY333" s="555"/>
      <c r="HRZ333" s="555"/>
      <c r="HSA333" s="555"/>
      <c r="HSB333" s="555"/>
      <c r="HSC333" s="555"/>
      <c r="HSD333" s="555"/>
      <c r="HSE333" s="555"/>
      <c r="HSF333" s="555"/>
      <c r="HSG333" s="555"/>
      <c r="HSH333" s="555"/>
      <c r="HSI333" s="555"/>
      <c r="HSJ333" s="555"/>
      <c r="HSK333" s="555"/>
      <c r="HSL333" s="555"/>
      <c r="HSM333" s="555"/>
      <c r="HSN333" s="555"/>
      <c r="HSO333" s="555"/>
      <c r="HSP333" s="555"/>
      <c r="HSQ333" s="555"/>
      <c r="HSR333" s="555"/>
      <c r="HSS333" s="555"/>
      <c r="HST333" s="555"/>
      <c r="HSU333" s="555"/>
      <c r="HSV333" s="555"/>
      <c r="HSW333" s="555"/>
      <c r="HSX333" s="555"/>
      <c r="HSY333" s="555"/>
      <c r="HSZ333" s="555"/>
      <c r="HTA333" s="555"/>
      <c r="HTB333" s="555"/>
      <c r="HTC333" s="555"/>
      <c r="HTD333" s="555"/>
      <c r="HTE333" s="555"/>
      <c r="HTF333" s="555"/>
      <c r="HTG333" s="555"/>
      <c r="HTH333" s="555"/>
      <c r="HTI333" s="555"/>
      <c r="HTJ333" s="555"/>
      <c r="HTK333" s="555"/>
      <c r="HTL333" s="555"/>
      <c r="HTM333" s="555"/>
      <c r="HTN333" s="555"/>
      <c r="HTO333" s="555"/>
      <c r="HTP333" s="555"/>
      <c r="HTQ333" s="555"/>
      <c r="HTR333" s="555"/>
      <c r="HTS333" s="555"/>
      <c r="HTT333" s="555"/>
      <c r="HTU333" s="555"/>
      <c r="HTV333" s="555"/>
      <c r="HTW333" s="555"/>
      <c r="HTX333" s="555"/>
      <c r="HTY333" s="555"/>
      <c r="HTZ333" s="555"/>
      <c r="HUA333" s="555"/>
      <c r="HUB333" s="555"/>
      <c r="HUC333" s="555"/>
      <c r="HUD333" s="555"/>
      <c r="HUE333" s="555"/>
      <c r="HUF333" s="555"/>
      <c r="HUG333" s="555"/>
      <c r="HUH333" s="555"/>
      <c r="HUI333" s="555"/>
      <c r="HUJ333" s="555"/>
      <c r="HUK333" s="555"/>
      <c r="HUL333" s="555"/>
      <c r="HUM333" s="555"/>
      <c r="HUN333" s="555"/>
      <c r="HUO333" s="555"/>
      <c r="HUP333" s="555"/>
      <c r="HUQ333" s="555"/>
      <c r="HUR333" s="555"/>
      <c r="HUS333" s="555"/>
      <c r="HUT333" s="555"/>
      <c r="HUU333" s="555"/>
      <c r="HUV333" s="555"/>
      <c r="HUW333" s="555"/>
      <c r="HUX333" s="555"/>
      <c r="HUY333" s="555"/>
      <c r="HUZ333" s="555"/>
      <c r="HVA333" s="555"/>
      <c r="HVB333" s="555"/>
      <c r="HVC333" s="555"/>
      <c r="HVD333" s="555"/>
      <c r="HVE333" s="555"/>
      <c r="HVF333" s="555"/>
      <c r="HVG333" s="555"/>
      <c r="HVH333" s="555"/>
      <c r="HVI333" s="555"/>
      <c r="HVJ333" s="555"/>
      <c r="HVK333" s="555"/>
      <c r="HVL333" s="555"/>
      <c r="HVM333" s="555"/>
      <c r="HVN333" s="555"/>
      <c r="HVO333" s="555"/>
      <c r="HVP333" s="555"/>
      <c r="HVQ333" s="555"/>
      <c r="HVR333" s="555"/>
      <c r="HVS333" s="555"/>
      <c r="HVT333" s="555"/>
      <c r="HVU333" s="555"/>
      <c r="HVV333" s="555"/>
      <c r="HVW333" s="555"/>
      <c r="HVX333" s="555"/>
      <c r="HVY333" s="555"/>
      <c r="HVZ333" s="555"/>
      <c r="HWA333" s="555"/>
      <c r="HWB333" s="555"/>
      <c r="HWC333" s="555"/>
      <c r="HWD333" s="555"/>
      <c r="HWE333" s="555"/>
      <c r="HWF333" s="555"/>
      <c r="HWG333" s="555"/>
      <c r="HWH333" s="555"/>
      <c r="HWI333" s="555"/>
      <c r="HWJ333" s="555"/>
      <c r="HWK333" s="555"/>
      <c r="HWL333" s="555"/>
      <c r="HWM333" s="555"/>
      <c r="HWN333" s="555"/>
      <c r="HWO333" s="555"/>
      <c r="HWP333" s="555"/>
      <c r="HWQ333" s="555"/>
      <c r="HWR333" s="555"/>
      <c r="HWS333" s="555"/>
      <c r="HWT333" s="555"/>
      <c r="HWU333" s="555"/>
      <c r="HWV333" s="555"/>
      <c r="HWW333" s="555"/>
      <c r="HWX333" s="555"/>
      <c r="HWY333" s="555"/>
      <c r="HWZ333" s="555"/>
      <c r="HXA333" s="555"/>
      <c r="HXB333" s="555"/>
      <c r="HXC333" s="555"/>
      <c r="HXD333" s="555"/>
      <c r="HXE333" s="555"/>
      <c r="HXF333" s="555"/>
      <c r="HXG333" s="555"/>
      <c r="HXH333" s="555"/>
      <c r="HXI333" s="555"/>
      <c r="HXJ333" s="555"/>
      <c r="HXK333" s="555"/>
      <c r="HXL333" s="555"/>
      <c r="HXM333" s="555"/>
      <c r="HXN333" s="555"/>
      <c r="HXO333" s="555"/>
      <c r="HXP333" s="555"/>
      <c r="HXQ333" s="555"/>
      <c r="HXR333" s="555"/>
      <c r="HXS333" s="555"/>
      <c r="HXT333" s="555"/>
      <c r="HXU333" s="555"/>
      <c r="HXV333" s="555"/>
      <c r="HXW333" s="555"/>
      <c r="HXX333" s="555"/>
      <c r="HXY333" s="555"/>
      <c r="HXZ333" s="555"/>
      <c r="HYA333" s="555"/>
      <c r="HYB333" s="555"/>
      <c r="HYC333" s="555"/>
      <c r="HYD333" s="555"/>
      <c r="HYE333" s="555"/>
      <c r="HYF333" s="555"/>
      <c r="HYG333" s="555"/>
      <c r="HYH333" s="555"/>
      <c r="HYI333" s="555"/>
      <c r="HYJ333" s="555"/>
      <c r="HYK333" s="555"/>
      <c r="HYL333" s="555"/>
      <c r="HYM333" s="555"/>
      <c r="HYN333" s="555"/>
      <c r="HYO333" s="555"/>
      <c r="HYP333" s="555"/>
      <c r="HYQ333" s="555"/>
      <c r="HYR333" s="555"/>
      <c r="HYS333" s="555"/>
      <c r="HYT333" s="555"/>
      <c r="HYU333" s="555"/>
      <c r="HYV333" s="555"/>
      <c r="HYW333" s="555"/>
      <c r="HYX333" s="555"/>
      <c r="HYY333" s="555"/>
      <c r="HYZ333" s="555"/>
      <c r="HZA333" s="555"/>
      <c r="HZB333" s="555"/>
      <c r="HZC333" s="555"/>
      <c r="HZD333" s="555"/>
      <c r="HZE333" s="555"/>
      <c r="HZF333" s="555"/>
      <c r="HZG333" s="555"/>
      <c r="HZH333" s="555"/>
      <c r="HZI333" s="555"/>
      <c r="HZJ333" s="555"/>
      <c r="HZK333" s="555"/>
      <c r="HZL333" s="555"/>
      <c r="HZM333" s="555"/>
      <c r="HZN333" s="555"/>
      <c r="HZO333" s="555"/>
      <c r="HZP333" s="555"/>
      <c r="HZQ333" s="555"/>
      <c r="HZR333" s="555"/>
      <c r="HZS333" s="555"/>
      <c r="HZT333" s="555"/>
      <c r="HZU333" s="555"/>
      <c r="HZV333" s="555"/>
      <c r="HZW333" s="555"/>
      <c r="HZX333" s="555"/>
      <c r="HZY333" s="555"/>
      <c r="HZZ333" s="555"/>
      <c r="IAA333" s="555"/>
      <c r="IAB333" s="555"/>
      <c r="IAC333" s="555"/>
      <c r="IAD333" s="555"/>
      <c r="IAE333" s="555"/>
      <c r="IAF333" s="555"/>
      <c r="IAG333" s="555"/>
      <c r="IAH333" s="555"/>
      <c r="IAI333" s="555"/>
      <c r="IAJ333" s="555"/>
      <c r="IAK333" s="555"/>
      <c r="IAL333" s="555"/>
      <c r="IAM333" s="555"/>
      <c r="IAN333" s="555"/>
      <c r="IAO333" s="555"/>
      <c r="IAP333" s="555"/>
      <c r="IAQ333" s="555"/>
      <c r="IAR333" s="555"/>
      <c r="IAS333" s="555"/>
      <c r="IAT333" s="555"/>
      <c r="IAU333" s="555"/>
      <c r="IAV333" s="555"/>
      <c r="IAW333" s="555"/>
      <c r="IAX333" s="555"/>
      <c r="IAY333" s="555"/>
      <c r="IAZ333" s="555"/>
      <c r="IBA333" s="555"/>
      <c r="IBB333" s="555"/>
      <c r="IBC333" s="555"/>
      <c r="IBD333" s="555"/>
      <c r="IBE333" s="555"/>
      <c r="IBF333" s="555"/>
      <c r="IBG333" s="555"/>
      <c r="IBH333" s="555"/>
      <c r="IBI333" s="555"/>
      <c r="IBJ333" s="555"/>
      <c r="IBK333" s="555"/>
      <c r="IBL333" s="555"/>
      <c r="IBM333" s="555"/>
      <c r="IBN333" s="555"/>
      <c r="IBO333" s="555"/>
      <c r="IBP333" s="555"/>
      <c r="IBQ333" s="555"/>
      <c r="IBR333" s="555"/>
      <c r="IBS333" s="555"/>
      <c r="IBT333" s="555"/>
      <c r="IBU333" s="555"/>
      <c r="IBV333" s="555"/>
      <c r="IBW333" s="555"/>
      <c r="IBX333" s="555"/>
      <c r="IBY333" s="555"/>
      <c r="IBZ333" s="555"/>
      <c r="ICA333" s="555"/>
      <c r="ICB333" s="555"/>
      <c r="ICC333" s="555"/>
      <c r="ICD333" s="555"/>
      <c r="ICE333" s="555"/>
      <c r="ICF333" s="555"/>
      <c r="ICG333" s="555"/>
      <c r="ICH333" s="555"/>
      <c r="ICI333" s="555"/>
      <c r="ICJ333" s="555"/>
      <c r="ICK333" s="555"/>
      <c r="ICL333" s="555"/>
      <c r="ICM333" s="555"/>
      <c r="ICN333" s="555"/>
      <c r="ICO333" s="555"/>
      <c r="ICP333" s="555"/>
      <c r="ICQ333" s="555"/>
      <c r="ICR333" s="555"/>
      <c r="ICS333" s="555"/>
      <c r="ICT333" s="555"/>
      <c r="ICU333" s="555"/>
      <c r="ICV333" s="555"/>
      <c r="ICW333" s="555"/>
      <c r="ICX333" s="555"/>
      <c r="ICY333" s="555"/>
      <c r="ICZ333" s="555"/>
      <c r="IDA333" s="555"/>
      <c r="IDB333" s="555"/>
      <c r="IDC333" s="555"/>
      <c r="IDD333" s="555"/>
      <c r="IDE333" s="555"/>
      <c r="IDF333" s="555"/>
      <c r="IDG333" s="555"/>
      <c r="IDH333" s="555"/>
      <c r="IDI333" s="555"/>
      <c r="IDJ333" s="555"/>
      <c r="IDK333" s="555"/>
      <c r="IDL333" s="555"/>
      <c r="IDM333" s="555"/>
      <c r="IDN333" s="555"/>
      <c r="IDO333" s="555"/>
      <c r="IDP333" s="555"/>
      <c r="IDQ333" s="555"/>
      <c r="IDR333" s="555"/>
      <c r="IDS333" s="555"/>
      <c r="IDT333" s="555"/>
      <c r="IDU333" s="555"/>
      <c r="IDV333" s="555"/>
      <c r="IDW333" s="555"/>
      <c r="IDX333" s="555"/>
      <c r="IDY333" s="555"/>
      <c r="IDZ333" s="555"/>
      <c r="IEA333" s="555"/>
      <c r="IEB333" s="555"/>
      <c r="IEC333" s="555"/>
      <c r="IED333" s="555"/>
      <c r="IEE333" s="555"/>
      <c r="IEF333" s="555"/>
      <c r="IEG333" s="555"/>
      <c r="IEH333" s="555"/>
      <c r="IEI333" s="555"/>
      <c r="IEJ333" s="555"/>
      <c r="IEK333" s="555"/>
      <c r="IEL333" s="555"/>
      <c r="IEM333" s="555"/>
      <c r="IEN333" s="555"/>
      <c r="IEO333" s="555"/>
      <c r="IEP333" s="555"/>
      <c r="IEQ333" s="555"/>
      <c r="IER333" s="555"/>
      <c r="IES333" s="555"/>
      <c r="IET333" s="555"/>
      <c r="IEU333" s="555"/>
      <c r="IEV333" s="555"/>
      <c r="IEW333" s="555"/>
      <c r="IEX333" s="555"/>
      <c r="IEY333" s="555"/>
      <c r="IEZ333" s="555"/>
      <c r="IFA333" s="555"/>
      <c r="IFB333" s="555"/>
      <c r="IFC333" s="555"/>
      <c r="IFD333" s="555"/>
      <c r="IFE333" s="555"/>
      <c r="IFF333" s="555"/>
      <c r="IFG333" s="555"/>
      <c r="IFH333" s="555"/>
      <c r="IFI333" s="555"/>
      <c r="IFJ333" s="555"/>
      <c r="IFK333" s="555"/>
      <c r="IFL333" s="555"/>
      <c r="IFM333" s="555"/>
      <c r="IFN333" s="555"/>
      <c r="IFO333" s="555"/>
      <c r="IFP333" s="555"/>
      <c r="IFQ333" s="555"/>
      <c r="IFR333" s="555"/>
      <c r="IFS333" s="555"/>
      <c r="IFT333" s="555"/>
      <c r="IFU333" s="555"/>
      <c r="IFV333" s="555"/>
      <c r="IFW333" s="555"/>
      <c r="IFX333" s="555"/>
      <c r="IFY333" s="555"/>
      <c r="IFZ333" s="555"/>
      <c r="IGA333" s="555"/>
      <c r="IGB333" s="555"/>
      <c r="IGC333" s="555"/>
      <c r="IGD333" s="555"/>
      <c r="IGE333" s="555"/>
      <c r="IGF333" s="555"/>
      <c r="IGG333" s="555"/>
      <c r="IGH333" s="555"/>
      <c r="IGI333" s="555"/>
      <c r="IGJ333" s="555"/>
      <c r="IGK333" s="555"/>
      <c r="IGL333" s="555"/>
      <c r="IGM333" s="555"/>
      <c r="IGN333" s="555"/>
      <c r="IGO333" s="555"/>
      <c r="IGP333" s="555"/>
      <c r="IGQ333" s="555"/>
      <c r="IGR333" s="555"/>
      <c r="IGS333" s="555"/>
      <c r="IGT333" s="555"/>
      <c r="IGU333" s="555"/>
      <c r="IGV333" s="555"/>
      <c r="IGW333" s="555"/>
      <c r="IGX333" s="555"/>
      <c r="IGY333" s="555"/>
      <c r="IGZ333" s="555"/>
      <c r="IHA333" s="555"/>
      <c r="IHB333" s="555"/>
      <c r="IHC333" s="555"/>
      <c r="IHD333" s="555"/>
      <c r="IHE333" s="555"/>
      <c r="IHF333" s="555"/>
      <c r="IHG333" s="555"/>
      <c r="IHH333" s="555"/>
      <c r="IHI333" s="555"/>
      <c r="IHJ333" s="555"/>
      <c r="IHK333" s="555"/>
      <c r="IHL333" s="555"/>
      <c r="IHM333" s="555"/>
      <c r="IHN333" s="555"/>
      <c r="IHO333" s="555"/>
      <c r="IHP333" s="555"/>
      <c r="IHQ333" s="555"/>
      <c r="IHR333" s="555"/>
      <c r="IHS333" s="555"/>
      <c r="IHT333" s="555"/>
      <c r="IHU333" s="555"/>
      <c r="IHV333" s="555"/>
      <c r="IHW333" s="555"/>
      <c r="IHX333" s="555"/>
      <c r="IHY333" s="555"/>
      <c r="IHZ333" s="555"/>
      <c r="IIA333" s="555"/>
      <c r="IIB333" s="555"/>
      <c r="IIC333" s="555"/>
      <c r="IID333" s="555"/>
      <c r="IIE333" s="555"/>
      <c r="IIF333" s="555"/>
      <c r="IIG333" s="555"/>
      <c r="IIH333" s="555"/>
      <c r="III333" s="555"/>
      <c r="IIJ333" s="555"/>
      <c r="IIK333" s="555"/>
      <c r="IIL333" s="555"/>
      <c r="IIM333" s="555"/>
      <c r="IIN333" s="555"/>
      <c r="IIO333" s="555"/>
      <c r="IIP333" s="555"/>
      <c r="IIQ333" s="555"/>
      <c r="IIR333" s="555"/>
      <c r="IIS333" s="555"/>
      <c r="IIT333" s="555"/>
      <c r="IIU333" s="555"/>
      <c r="IIV333" s="555"/>
      <c r="IIW333" s="555"/>
      <c r="IIX333" s="555"/>
      <c r="IIY333" s="555"/>
      <c r="IIZ333" s="555"/>
      <c r="IJA333" s="555"/>
      <c r="IJB333" s="555"/>
      <c r="IJC333" s="555"/>
      <c r="IJD333" s="555"/>
      <c r="IJE333" s="555"/>
      <c r="IJF333" s="555"/>
      <c r="IJG333" s="555"/>
      <c r="IJH333" s="555"/>
      <c r="IJI333" s="555"/>
      <c r="IJJ333" s="555"/>
      <c r="IJK333" s="555"/>
      <c r="IJL333" s="555"/>
      <c r="IJM333" s="555"/>
      <c r="IJN333" s="555"/>
      <c r="IJO333" s="555"/>
      <c r="IJP333" s="555"/>
      <c r="IJQ333" s="555"/>
      <c r="IJR333" s="555"/>
      <c r="IJS333" s="555"/>
      <c r="IJT333" s="555"/>
      <c r="IJU333" s="555"/>
      <c r="IJV333" s="555"/>
      <c r="IJW333" s="555"/>
      <c r="IJX333" s="555"/>
      <c r="IJY333" s="555"/>
      <c r="IJZ333" s="555"/>
      <c r="IKA333" s="555"/>
      <c r="IKB333" s="555"/>
      <c r="IKC333" s="555"/>
      <c r="IKD333" s="555"/>
      <c r="IKE333" s="555"/>
      <c r="IKF333" s="555"/>
      <c r="IKG333" s="555"/>
      <c r="IKH333" s="555"/>
      <c r="IKI333" s="555"/>
      <c r="IKJ333" s="555"/>
      <c r="IKK333" s="555"/>
      <c r="IKL333" s="555"/>
      <c r="IKM333" s="555"/>
      <c r="IKN333" s="555"/>
      <c r="IKO333" s="555"/>
      <c r="IKP333" s="555"/>
      <c r="IKQ333" s="555"/>
      <c r="IKR333" s="555"/>
      <c r="IKS333" s="555"/>
      <c r="IKT333" s="555"/>
      <c r="IKU333" s="555"/>
      <c r="IKV333" s="555"/>
      <c r="IKW333" s="555"/>
      <c r="IKX333" s="555"/>
      <c r="IKY333" s="555"/>
      <c r="IKZ333" s="555"/>
      <c r="ILA333" s="555"/>
      <c r="ILB333" s="555"/>
      <c r="ILC333" s="555"/>
      <c r="ILD333" s="555"/>
      <c r="ILE333" s="555"/>
      <c r="ILF333" s="555"/>
      <c r="ILG333" s="555"/>
      <c r="ILH333" s="555"/>
      <c r="ILI333" s="555"/>
      <c r="ILJ333" s="555"/>
      <c r="ILK333" s="555"/>
      <c r="ILL333" s="555"/>
      <c r="ILM333" s="555"/>
      <c r="ILN333" s="555"/>
      <c r="ILO333" s="555"/>
      <c r="ILP333" s="555"/>
      <c r="ILQ333" s="555"/>
      <c r="ILR333" s="555"/>
      <c r="ILS333" s="555"/>
      <c r="ILT333" s="555"/>
      <c r="ILU333" s="555"/>
      <c r="ILV333" s="555"/>
      <c r="ILW333" s="555"/>
      <c r="ILX333" s="555"/>
      <c r="ILY333" s="555"/>
      <c r="ILZ333" s="555"/>
      <c r="IMA333" s="555"/>
      <c r="IMB333" s="555"/>
      <c r="IMC333" s="555"/>
      <c r="IMD333" s="555"/>
      <c r="IME333" s="555"/>
      <c r="IMF333" s="555"/>
      <c r="IMG333" s="555"/>
      <c r="IMH333" s="555"/>
      <c r="IMI333" s="555"/>
      <c r="IMJ333" s="555"/>
      <c r="IMK333" s="555"/>
      <c r="IML333" s="555"/>
      <c r="IMM333" s="555"/>
      <c r="IMN333" s="555"/>
      <c r="IMO333" s="555"/>
      <c r="IMP333" s="555"/>
      <c r="IMQ333" s="555"/>
      <c r="IMR333" s="555"/>
      <c r="IMS333" s="555"/>
      <c r="IMT333" s="555"/>
      <c r="IMU333" s="555"/>
      <c r="IMV333" s="555"/>
      <c r="IMW333" s="555"/>
      <c r="IMX333" s="555"/>
      <c r="IMY333" s="555"/>
      <c r="IMZ333" s="555"/>
      <c r="INA333" s="555"/>
      <c r="INB333" s="555"/>
      <c r="INC333" s="555"/>
      <c r="IND333" s="555"/>
      <c r="INE333" s="555"/>
      <c r="INF333" s="555"/>
      <c r="ING333" s="555"/>
      <c r="INH333" s="555"/>
      <c r="INI333" s="555"/>
      <c r="INJ333" s="555"/>
      <c r="INK333" s="555"/>
      <c r="INL333" s="555"/>
      <c r="INM333" s="555"/>
      <c r="INN333" s="555"/>
      <c r="INO333" s="555"/>
      <c r="INP333" s="555"/>
      <c r="INQ333" s="555"/>
      <c r="INR333" s="555"/>
      <c r="INS333" s="555"/>
      <c r="INT333" s="555"/>
      <c r="INU333" s="555"/>
      <c r="INV333" s="555"/>
      <c r="INW333" s="555"/>
      <c r="INX333" s="555"/>
      <c r="INY333" s="555"/>
      <c r="INZ333" s="555"/>
      <c r="IOA333" s="555"/>
      <c r="IOB333" s="555"/>
      <c r="IOC333" s="555"/>
      <c r="IOD333" s="555"/>
      <c r="IOE333" s="555"/>
      <c r="IOF333" s="555"/>
      <c r="IOG333" s="555"/>
      <c r="IOH333" s="555"/>
      <c r="IOI333" s="555"/>
      <c r="IOJ333" s="555"/>
      <c r="IOK333" s="555"/>
      <c r="IOL333" s="555"/>
      <c r="IOM333" s="555"/>
      <c r="ION333" s="555"/>
      <c r="IOO333" s="555"/>
      <c r="IOP333" s="555"/>
      <c r="IOQ333" s="555"/>
      <c r="IOR333" s="555"/>
      <c r="IOS333" s="555"/>
      <c r="IOT333" s="555"/>
      <c r="IOU333" s="555"/>
      <c r="IOV333" s="555"/>
      <c r="IOW333" s="555"/>
      <c r="IOX333" s="555"/>
      <c r="IOY333" s="555"/>
      <c r="IOZ333" s="555"/>
      <c r="IPA333" s="555"/>
      <c r="IPB333" s="555"/>
      <c r="IPC333" s="555"/>
      <c r="IPD333" s="555"/>
      <c r="IPE333" s="555"/>
      <c r="IPF333" s="555"/>
      <c r="IPG333" s="555"/>
      <c r="IPH333" s="555"/>
      <c r="IPI333" s="555"/>
      <c r="IPJ333" s="555"/>
      <c r="IPK333" s="555"/>
      <c r="IPL333" s="555"/>
      <c r="IPM333" s="555"/>
      <c r="IPN333" s="555"/>
      <c r="IPO333" s="555"/>
      <c r="IPP333" s="555"/>
      <c r="IPQ333" s="555"/>
      <c r="IPR333" s="555"/>
      <c r="IPS333" s="555"/>
      <c r="IPT333" s="555"/>
      <c r="IPU333" s="555"/>
      <c r="IPV333" s="555"/>
      <c r="IPW333" s="555"/>
      <c r="IPX333" s="555"/>
      <c r="IPY333" s="555"/>
      <c r="IPZ333" s="555"/>
      <c r="IQA333" s="555"/>
      <c r="IQB333" s="555"/>
      <c r="IQC333" s="555"/>
      <c r="IQD333" s="555"/>
      <c r="IQE333" s="555"/>
      <c r="IQF333" s="555"/>
      <c r="IQG333" s="555"/>
      <c r="IQH333" s="555"/>
      <c r="IQI333" s="555"/>
      <c r="IQJ333" s="555"/>
      <c r="IQK333" s="555"/>
      <c r="IQL333" s="555"/>
      <c r="IQM333" s="555"/>
      <c r="IQN333" s="555"/>
      <c r="IQO333" s="555"/>
      <c r="IQP333" s="555"/>
      <c r="IQQ333" s="555"/>
      <c r="IQR333" s="555"/>
      <c r="IQS333" s="555"/>
      <c r="IQT333" s="555"/>
      <c r="IQU333" s="555"/>
      <c r="IQV333" s="555"/>
      <c r="IQW333" s="555"/>
      <c r="IQX333" s="555"/>
      <c r="IQY333" s="555"/>
      <c r="IQZ333" s="555"/>
      <c r="IRA333" s="555"/>
      <c r="IRB333" s="555"/>
      <c r="IRC333" s="555"/>
      <c r="IRD333" s="555"/>
      <c r="IRE333" s="555"/>
      <c r="IRF333" s="555"/>
      <c r="IRG333" s="555"/>
      <c r="IRH333" s="555"/>
      <c r="IRI333" s="555"/>
      <c r="IRJ333" s="555"/>
      <c r="IRK333" s="555"/>
      <c r="IRL333" s="555"/>
      <c r="IRM333" s="555"/>
      <c r="IRN333" s="555"/>
      <c r="IRO333" s="555"/>
      <c r="IRP333" s="555"/>
      <c r="IRQ333" s="555"/>
      <c r="IRR333" s="555"/>
      <c r="IRS333" s="555"/>
      <c r="IRT333" s="555"/>
      <c r="IRU333" s="555"/>
      <c r="IRV333" s="555"/>
      <c r="IRW333" s="555"/>
      <c r="IRX333" s="555"/>
      <c r="IRY333" s="555"/>
      <c r="IRZ333" s="555"/>
      <c r="ISA333" s="555"/>
      <c r="ISB333" s="555"/>
      <c r="ISC333" s="555"/>
      <c r="ISD333" s="555"/>
      <c r="ISE333" s="555"/>
      <c r="ISF333" s="555"/>
      <c r="ISG333" s="555"/>
      <c r="ISH333" s="555"/>
      <c r="ISI333" s="555"/>
      <c r="ISJ333" s="555"/>
      <c r="ISK333" s="555"/>
      <c r="ISL333" s="555"/>
      <c r="ISM333" s="555"/>
      <c r="ISN333" s="555"/>
      <c r="ISO333" s="555"/>
      <c r="ISP333" s="555"/>
      <c r="ISQ333" s="555"/>
      <c r="ISR333" s="555"/>
      <c r="ISS333" s="555"/>
      <c r="IST333" s="555"/>
      <c r="ISU333" s="555"/>
      <c r="ISV333" s="555"/>
      <c r="ISW333" s="555"/>
      <c r="ISX333" s="555"/>
      <c r="ISY333" s="555"/>
      <c r="ISZ333" s="555"/>
      <c r="ITA333" s="555"/>
      <c r="ITB333" s="555"/>
      <c r="ITC333" s="555"/>
      <c r="ITD333" s="555"/>
      <c r="ITE333" s="555"/>
      <c r="ITF333" s="555"/>
      <c r="ITG333" s="555"/>
      <c r="ITH333" s="555"/>
      <c r="ITI333" s="555"/>
      <c r="ITJ333" s="555"/>
      <c r="ITK333" s="555"/>
      <c r="ITL333" s="555"/>
      <c r="ITM333" s="555"/>
      <c r="ITN333" s="555"/>
      <c r="ITO333" s="555"/>
      <c r="ITP333" s="555"/>
      <c r="ITQ333" s="555"/>
      <c r="ITR333" s="555"/>
      <c r="ITS333" s="555"/>
      <c r="ITT333" s="555"/>
      <c r="ITU333" s="555"/>
      <c r="ITV333" s="555"/>
      <c r="ITW333" s="555"/>
      <c r="ITX333" s="555"/>
      <c r="ITY333" s="555"/>
      <c r="ITZ333" s="555"/>
      <c r="IUA333" s="555"/>
      <c r="IUB333" s="555"/>
      <c r="IUC333" s="555"/>
      <c r="IUD333" s="555"/>
      <c r="IUE333" s="555"/>
      <c r="IUF333" s="555"/>
      <c r="IUG333" s="555"/>
      <c r="IUH333" s="555"/>
      <c r="IUI333" s="555"/>
      <c r="IUJ333" s="555"/>
      <c r="IUK333" s="555"/>
      <c r="IUL333" s="555"/>
      <c r="IUM333" s="555"/>
      <c r="IUN333" s="555"/>
      <c r="IUO333" s="555"/>
      <c r="IUP333" s="555"/>
      <c r="IUQ333" s="555"/>
      <c r="IUR333" s="555"/>
      <c r="IUS333" s="555"/>
      <c r="IUT333" s="555"/>
      <c r="IUU333" s="555"/>
      <c r="IUV333" s="555"/>
      <c r="IUW333" s="555"/>
      <c r="IUX333" s="555"/>
      <c r="IUY333" s="555"/>
      <c r="IUZ333" s="555"/>
      <c r="IVA333" s="555"/>
      <c r="IVB333" s="555"/>
      <c r="IVC333" s="555"/>
      <c r="IVD333" s="555"/>
      <c r="IVE333" s="555"/>
      <c r="IVF333" s="555"/>
      <c r="IVG333" s="555"/>
      <c r="IVH333" s="555"/>
      <c r="IVI333" s="555"/>
      <c r="IVJ333" s="555"/>
      <c r="IVK333" s="555"/>
      <c r="IVL333" s="555"/>
      <c r="IVM333" s="555"/>
      <c r="IVN333" s="555"/>
      <c r="IVO333" s="555"/>
      <c r="IVP333" s="555"/>
      <c r="IVQ333" s="555"/>
      <c r="IVR333" s="555"/>
      <c r="IVS333" s="555"/>
      <c r="IVT333" s="555"/>
      <c r="IVU333" s="555"/>
      <c r="IVV333" s="555"/>
      <c r="IVW333" s="555"/>
      <c r="IVX333" s="555"/>
      <c r="IVY333" s="555"/>
      <c r="IVZ333" s="555"/>
      <c r="IWA333" s="555"/>
      <c r="IWB333" s="555"/>
      <c r="IWC333" s="555"/>
      <c r="IWD333" s="555"/>
      <c r="IWE333" s="555"/>
      <c r="IWF333" s="555"/>
      <c r="IWG333" s="555"/>
      <c r="IWH333" s="555"/>
      <c r="IWI333" s="555"/>
      <c r="IWJ333" s="555"/>
      <c r="IWK333" s="555"/>
      <c r="IWL333" s="555"/>
      <c r="IWM333" s="555"/>
      <c r="IWN333" s="555"/>
      <c r="IWO333" s="555"/>
      <c r="IWP333" s="555"/>
      <c r="IWQ333" s="555"/>
      <c r="IWR333" s="555"/>
      <c r="IWS333" s="555"/>
      <c r="IWT333" s="555"/>
      <c r="IWU333" s="555"/>
      <c r="IWV333" s="555"/>
      <c r="IWW333" s="555"/>
      <c r="IWX333" s="555"/>
      <c r="IWY333" s="555"/>
      <c r="IWZ333" s="555"/>
      <c r="IXA333" s="555"/>
      <c r="IXB333" s="555"/>
      <c r="IXC333" s="555"/>
      <c r="IXD333" s="555"/>
      <c r="IXE333" s="555"/>
      <c r="IXF333" s="555"/>
      <c r="IXG333" s="555"/>
      <c r="IXH333" s="555"/>
      <c r="IXI333" s="555"/>
      <c r="IXJ333" s="555"/>
      <c r="IXK333" s="555"/>
      <c r="IXL333" s="555"/>
      <c r="IXM333" s="555"/>
      <c r="IXN333" s="555"/>
      <c r="IXO333" s="555"/>
      <c r="IXP333" s="555"/>
      <c r="IXQ333" s="555"/>
      <c r="IXR333" s="555"/>
      <c r="IXS333" s="555"/>
      <c r="IXT333" s="555"/>
      <c r="IXU333" s="555"/>
      <c r="IXV333" s="555"/>
      <c r="IXW333" s="555"/>
      <c r="IXX333" s="555"/>
      <c r="IXY333" s="555"/>
      <c r="IXZ333" s="555"/>
      <c r="IYA333" s="555"/>
      <c r="IYB333" s="555"/>
      <c r="IYC333" s="555"/>
      <c r="IYD333" s="555"/>
      <c r="IYE333" s="555"/>
      <c r="IYF333" s="555"/>
      <c r="IYG333" s="555"/>
      <c r="IYH333" s="555"/>
      <c r="IYI333" s="555"/>
      <c r="IYJ333" s="555"/>
      <c r="IYK333" s="555"/>
      <c r="IYL333" s="555"/>
      <c r="IYM333" s="555"/>
      <c r="IYN333" s="555"/>
      <c r="IYO333" s="555"/>
      <c r="IYP333" s="555"/>
      <c r="IYQ333" s="555"/>
      <c r="IYR333" s="555"/>
      <c r="IYS333" s="555"/>
      <c r="IYT333" s="555"/>
      <c r="IYU333" s="555"/>
      <c r="IYV333" s="555"/>
      <c r="IYW333" s="555"/>
      <c r="IYX333" s="555"/>
      <c r="IYY333" s="555"/>
      <c r="IYZ333" s="555"/>
      <c r="IZA333" s="555"/>
      <c r="IZB333" s="555"/>
      <c r="IZC333" s="555"/>
      <c r="IZD333" s="555"/>
      <c r="IZE333" s="555"/>
      <c r="IZF333" s="555"/>
      <c r="IZG333" s="555"/>
      <c r="IZH333" s="555"/>
      <c r="IZI333" s="555"/>
      <c r="IZJ333" s="555"/>
      <c r="IZK333" s="555"/>
      <c r="IZL333" s="555"/>
      <c r="IZM333" s="555"/>
      <c r="IZN333" s="555"/>
      <c r="IZO333" s="555"/>
      <c r="IZP333" s="555"/>
      <c r="IZQ333" s="555"/>
      <c r="IZR333" s="555"/>
      <c r="IZS333" s="555"/>
      <c r="IZT333" s="555"/>
      <c r="IZU333" s="555"/>
      <c r="IZV333" s="555"/>
      <c r="IZW333" s="555"/>
      <c r="IZX333" s="555"/>
      <c r="IZY333" s="555"/>
      <c r="IZZ333" s="555"/>
      <c r="JAA333" s="555"/>
      <c r="JAB333" s="555"/>
      <c r="JAC333" s="555"/>
      <c r="JAD333" s="555"/>
      <c r="JAE333" s="555"/>
      <c r="JAF333" s="555"/>
      <c r="JAG333" s="555"/>
      <c r="JAH333" s="555"/>
      <c r="JAI333" s="555"/>
      <c r="JAJ333" s="555"/>
      <c r="JAK333" s="555"/>
      <c r="JAL333" s="555"/>
      <c r="JAM333" s="555"/>
      <c r="JAN333" s="555"/>
      <c r="JAO333" s="555"/>
      <c r="JAP333" s="555"/>
      <c r="JAQ333" s="555"/>
      <c r="JAR333" s="555"/>
      <c r="JAS333" s="555"/>
      <c r="JAT333" s="555"/>
      <c r="JAU333" s="555"/>
      <c r="JAV333" s="555"/>
      <c r="JAW333" s="555"/>
      <c r="JAX333" s="555"/>
      <c r="JAY333" s="555"/>
      <c r="JAZ333" s="555"/>
      <c r="JBA333" s="555"/>
      <c r="JBB333" s="555"/>
      <c r="JBC333" s="555"/>
      <c r="JBD333" s="555"/>
      <c r="JBE333" s="555"/>
      <c r="JBF333" s="555"/>
      <c r="JBG333" s="555"/>
      <c r="JBH333" s="555"/>
      <c r="JBI333" s="555"/>
      <c r="JBJ333" s="555"/>
      <c r="JBK333" s="555"/>
      <c r="JBL333" s="555"/>
      <c r="JBM333" s="555"/>
      <c r="JBN333" s="555"/>
      <c r="JBO333" s="555"/>
      <c r="JBP333" s="555"/>
      <c r="JBQ333" s="555"/>
      <c r="JBR333" s="555"/>
      <c r="JBS333" s="555"/>
      <c r="JBT333" s="555"/>
      <c r="JBU333" s="555"/>
      <c r="JBV333" s="555"/>
      <c r="JBW333" s="555"/>
      <c r="JBX333" s="555"/>
      <c r="JBY333" s="555"/>
      <c r="JBZ333" s="555"/>
      <c r="JCA333" s="555"/>
      <c r="JCB333" s="555"/>
      <c r="JCC333" s="555"/>
      <c r="JCD333" s="555"/>
      <c r="JCE333" s="555"/>
      <c r="JCF333" s="555"/>
      <c r="JCG333" s="555"/>
      <c r="JCH333" s="555"/>
      <c r="JCI333" s="555"/>
      <c r="JCJ333" s="555"/>
      <c r="JCK333" s="555"/>
      <c r="JCL333" s="555"/>
      <c r="JCM333" s="555"/>
      <c r="JCN333" s="555"/>
      <c r="JCO333" s="555"/>
      <c r="JCP333" s="555"/>
      <c r="JCQ333" s="555"/>
      <c r="JCR333" s="555"/>
      <c r="JCS333" s="555"/>
      <c r="JCT333" s="555"/>
      <c r="JCU333" s="555"/>
      <c r="JCV333" s="555"/>
      <c r="JCW333" s="555"/>
      <c r="JCX333" s="555"/>
      <c r="JCY333" s="555"/>
      <c r="JCZ333" s="555"/>
      <c r="JDA333" s="555"/>
      <c r="JDB333" s="555"/>
      <c r="JDC333" s="555"/>
      <c r="JDD333" s="555"/>
      <c r="JDE333" s="555"/>
      <c r="JDF333" s="555"/>
      <c r="JDG333" s="555"/>
      <c r="JDH333" s="555"/>
      <c r="JDI333" s="555"/>
      <c r="JDJ333" s="555"/>
      <c r="JDK333" s="555"/>
      <c r="JDL333" s="555"/>
      <c r="JDM333" s="555"/>
      <c r="JDN333" s="555"/>
      <c r="JDO333" s="555"/>
      <c r="JDP333" s="555"/>
      <c r="JDQ333" s="555"/>
      <c r="JDR333" s="555"/>
      <c r="JDS333" s="555"/>
      <c r="JDT333" s="555"/>
      <c r="JDU333" s="555"/>
      <c r="JDV333" s="555"/>
      <c r="JDW333" s="555"/>
      <c r="JDX333" s="555"/>
      <c r="JDY333" s="555"/>
      <c r="JDZ333" s="555"/>
      <c r="JEA333" s="555"/>
      <c r="JEB333" s="555"/>
      <c r="JEC333" s="555"/>
      <c r="JED333" s="555"/>
      <c r="JEE333" s="555"/>
      <c r="JEF333" s="555"/>
      <c r="JEG333" s="555"/>
      <c r="JEH333" s="555"/>
      <c r="JEI333" s="555"/>
      <c r="JEJ333" s="555"/>
      <c r="JEK333" s="555"/>
      <c r="JEL333" s="555"/>
      <c r="JEM333" s="555"/>
      <c r="JEN333" s="555"/>
      <c r="JEO333" s="555"/>
      <c r="JEP333" s="555"/>
      <c r="JEQ333" s="555"/>
      <c r="JER333" s="555"/>
      <c r="JES333" s="555"/>
      <c r="JET333" s="555"/>
      <c r="JEU333" s="555"/>
      <c r="JEV333" s="555"/>
      <c r="JEW333" s="555"/>
      <c r="JEX333" s="555"/>
      <c r="JEY333" s="555"/>
      <c r="JEZ333" s="555"/>
      <c r="JFA333" s="555"/>
      <c r="JFB333" s="555"/>
      <c r="JFC333" s="555"/>
      <c r="JFD333" s="555"/>
      <c r="JFE333" s="555"/>
      <c r="JFF333" s="555"/>
      <c r="JFG333" s="555"/>
      <c r="JFH333" s="555"/>
      <c r="JFI333" s="555"/>
      <c r="JFJ333" s="555"/>
      <c r="JFK333" s="555"/>
      <c r="JFL333" s="555"/>
      <c r="JFM333" s="555"/>
      <c r="JFN333" s="555"/>
      <c r="JFO333" s="555"/>
      <c r="JFP333" s="555"/>
      <c r="JFQ333" s="555"/>
      <c r="JFR333" s="555"/>
      <c r="JFS333" s="555"/>
      <c r="JFT333" s="555"/>
      <c r="JFU333" s="555"/>
      <c r="JFV333" s="555"/>
      <c r="JFW333" s="555"/>
      <c r="JFX333" s="555"/>
      <c r="JFY333" s="555"/>
      <c r="JFZ333" s="555"/>
      <c r="JGA333" s="555"/>
      <c r="JGB333" s="555"/>
      <c r="JGC333" s="555"/>
      <c r="JGD333" s="555"/>
      <c r="JGE333" s="555"/>
      <c r="JGF333" s="555"/>
      <c r="JGG333" s="555"/>
      <c r="JGH333" s="555"/>
      <c r="JGI333" s="555"/>
      <c r="JGJ333" s="555"/>
      <c r="JGK333" s="555"/>
      <c r="JGL333" s="555"/>
      <c r="JGM333" s="555"/>
      <c r="JGN333" s="555"/>
      <c r="JGO333" s="555"/>
      <c r="JGP333" s="555"/>
      <c r="JGQ333" s="555"/>
      <c r="JGR333" s="555"/>
      <c r="JGS333" s="555"/>
      <c r="JGT333" s="555"/>
      <c r="JGU333" s="555"/>
      <c r="JGV333" s="555"/>
      <c r="JGW333" s="555"/>
      <c r="JGX333" s="555"/>
      <c r="JGY333" s="555"/>
      <c r="JGZ333" s="555"/>
      <c r="JHA333" s="555"/>
      <c r="JHB333" s="555"/>
      <c r="JHC333" s="555"/>
      <c r="JHD333" s="555"/>
      <c r="JHE333" s="555"/>
      <c r="JHF333" s="555"/>
      <c r="JHG333" s="555"/>
      <c r="JHH333" s="555"/>
      <c r="JHI333" s="555"/>
      <c r="JHJ333" s="555"/>
      <c r="JHK333" s="555"/>
      <c r="JHL333" s="555"/>
      <c r="JHM333" s="555"/>
      <c r="JHN333" s="555"/>
      <c r="JHO333" s="555"/>
      <c r="JHP333" s="555"/>
      <c r="JHQ333" s="555"/>
      <c r="JHR333" s="555"/>
      <c r="JHS333" s="555"/>
      <c r="JHT333" s="555"/>
      <c r="JHU333" s="555"/>
      <c r="JHV333" s="555"/>
      <c r="JHW333" s="555"/>
      <c r="JHX333" s="555"/>
      <c r="JHY333" s="555"/>
      <c r="JHZ333" s="555"/>
      <c r="JIA333" s="555"/>
      <c r="JIB333" s="555"/>
      <c r="JIC333" s="555"/>
      <c r="JID333" s="555"/>
      <c r="JIE333" s="555"/>
      <c r="JIF333" s="555"/>
      <c r="JIG333" s="555"/>
      <c r="JIH333" s="555"/>
      <c r="JII333" s="555"/>
      <c r="JIJ333" s="555"/>
      <c r="JIK333" s="555"/>
      <c r="JIL333" s="555"/>
      <c r="JIM333" s="555"/>
      <c r="JIN333" s="555"/>
      <c r="JIO333" s="555"/>
      <c r="JIP333" s="555"/>
      <c r="JIQ333" s="555"/>
      <c r="JIR333" s="555"/>
      <c r="JIS333" s="555"/>
      <c r="JIT333" s="555"/>
      <c r="JIU333" s="555"/>
      <c r="JIV333" s="555"/>
      <c r="JIW333" s="555"/>
      <c r="JIX333" s="555"/>
      <c r="JIY333" s="555"/>
      <c r="JIZ333" s="555"/>
      <c r="JJA333" s="555"/>
      <c r="JJB333" s="555"/>
      <c r="JJC333" s="555"/>
      <c r="JJD333" s="555"/>
      <c r="JJE333" s="555"/>
      <c r="JJF333" s="555"/>
      <c r="JJG333" s="555"/>
      <c r="JJH333" s="555"/>
      <c r="JJI333" s="555"/>
      <c r="JJJ333" s="555"/>
      <c r="JJK333" s="555"/>
      <c r="JJL333" s="555"/>
      <c r="JJM333" s="555"/>
      <c r="JJN333" s="555"/>
      <c r="JJO333" s="555"/>
      <c r="JJP333" s="555"/>
      <c r="JJQ333" s="555"/>
      <c r="JJR333" s="555"/>
      <c r="JJS333" s="555"/>
      <c r="JJT333" s="555"/>
      <c r="JJU333" s="555"/>
      <c r="JJV333" s="555"/>
      <c r="JJW333" s="555"/>
      <c r="JJX333" s="555"/>
      <c r="JJY333" s="555"/>
      <c r="JJZ333" s="555"/>
      <c r="JKA333" s="555"/>
      <c r="JKB333" s="555"/>
      <c r="JKC333" s="555"/>
      <c r="JKD333" s="555"/>
      <c r="JKE333" s="555"/>
      <c r="JKF333" s="555"/>
      <c r="JKG333" s="555"/>
      <c r="JKH333" s="555"/>
      <c r="JKI333" s="555"/>
      <c r="JKJ333" s="555"/>
      <c r="JKK333" s="555"/>
      <c r="JKL333" s="555"/>
      <c r="JKM333" s="555"/>
      <c r="JKN333" s="555"/>
      <c r="JKO333" s="555"/>
      <c r="JKP333" s="555"/>
      <c r="JKQ333" s="555"/>
      <c r="JKR333" s="555"/>
      <c r="JKS333" s="555"/>
      <c r="JKT333" s="555"/>
      <c r="JKU333" s="555"/>
      <c r="JKV333" s="555"/>
      <c r="JKW333" s="555"/>
      <c r="JKX333" s="555"/>
      <c r="JKY333" s="555"/>
      <c r="JKZ333" s="555"/>
      <c r="JLA333" s="555"/>
      <c r="JLB333" s="555"/>
      <c r="JLC333" s="555"/>
      <c r="JLD333" s="555"/>
      <c r="JLE333" s="555"/>
      <c r="JLF333" s="555"/>
      <c r="JLG333" s="555"/>
      <c r="JLH333" s="555"/>
      <c r="JLI333" s="555"/>
      <c r="JLJ333" s="555"/>
      <c r="JLK333" s="555"/>
      <c r="JLL333" s="555"/>
      <c r="JLM333" s="555"/>
      <c r="JLN333" s="555"/>
      <c r="JLO333" s="555"/>
      <c r="JLP333" s="555"/>
      <c r="JLQ333" s="555"/>
      <c r="JLR333" s="555"/>
      <c r="JLS333" s="555"/>
      <c r="JLT333" s="555"/>
      <c r="JLU333" s="555"/>
      <c r="JLV333" s="555"/>
      <c r="JLW333" s="555"/>
      <c r="JLX333" s="555"/>
      <c r="JLY333" s="555"/>
      <c r="JLZ333" s="555"/>
      <c r="JMA333" s="555"/>
      <c r="JMB333" s="555"/>
      <c r="JMC333" s="555"/>
      <c r="JMD333" s="555"/>
      <c r="JME333" s="555"/>
      <c r="JMF333" s="555"/>
      <c r="JMG333" s="555"/>
      <c r="JMH333" s="555"/>
      <c r="JMI333" s="555"/>
      <c r="JMJ333" s="555"/>
      <c r="JMK333" s="555"/>
      <c r="JML333" s="555"/>
      <c r="JMM333" s="555"/>
      <c r="JMN333" s="555"/>
      <c r="JMO333" s="555"/>
      <c r="JMP333" s="555"/>
      <c r="JMQ333" s="555"/>
      <c r="JMR333" s="555"/>
      <c r="JMS333" s="555"/>
      <c r="JMT333" s="555"/>
      <c r="JMU333" s="555"/>
      <c r="JMV333" s="555"/>
      <c r="JMW333" s="555"/>
      <c r="JMX333" s="555"/>
      <c r="JMY333" s="555"/>
      <c r="JMZ333" s="555"/>
      <c r="JNA333" s="555"/>
      <c r="JNB333" s="555"/>
      <c r="JNC333" s="555"/>
      <c r="JND333" s="555"/>
      <c r="JNE333" s="555"/>
      <c r="JNF333" s="555"/>
      <c r="JNG333" s="555"/>
      <c r="JNH333" s="555"/>
      <c r="JNI333" s="555"/>
      <c r="JNJ333" s="555"/>
      <c r="JNK333" s="555"/>
      <c r="JNL333" s="555"/>
      <c r="JNM333" s="555"/>
      <c r="JNN333" s="555"/>
      <c r="JNO333" s="555"/>
      <c r="JNP333" s="555"/>
      <c r="JNQ333" s="555"/>
      <c r="JNR333" s="555"/>
      <c r="JNS333" s="555"/>
      <c r="JNT333" s="555"/>
      <c r="JNU333" s="555"/>
      <c r="JNV333" s="555"/>
      <c r="JNW333" s="555"/>
      <c r="JNX333" s="555"/>
      <c r="JNY333" s="555"/>
      <c r="JNZ333" s="555"/>
      <c r="JOA333" s="555"/>
      <c r="JOB333" s="555"/>
      <c r="JOC333" s="555"/>
      <c r="JOD333" s="555"/>
      <c r="JOE333" s="555"/>
      <c r="JOF333" s="555"/>
      <c r="JOG333" s="555"/>
      <c r="JOH333" s="555"/>
      <c r="JOI333" s="555"/>
      <c r="JOJ333" s="555"/>
      <c r="JOK333" s="555"/>
      <c r="JOL333" s="555"/>
      <c r="JOM333" s="555"/>
      <c r="JON333" s="555"/>
      <c r="JOO333" s="555"/>
      <c r="JOP333" s="555"/>
      <c r="JOQ333" s="555"/>
      <c r="JOR333" s="555"/>
      <c r="JOS333" s="555"/>
      <c r="JOT333" s="555"/>
      <c r="JOU333" s="555"/>
      <c r="JOV333" s="555"/>
      <c r="JOW333" s="555"/>
      <c r="JOX333" s="555"/>
      <c r="JOY333" s="555"/>
      <c r="JOZ333" s="555"/>
      <c r="JPA333" s="555"/>
      <c r="JPB333" s="555"/>
      <c r="JPC333" s="555"/>
      <c r="JPD333" s="555"/>
      <c r="JPE333" s="555"/>
      <c r="JPF333" s="555"/>
      <c r="JPG333" s="555"/>
      <c r="JPH333" s="555"/>
      <c r="JPI333" s="555"/>
      <c r="JPJ333" s="555"/>
      <c r="JPK333" s="555"/>
      <c r="JPL333" s="555"/>
      <c r="JPM333" s="555"/>
      <c r="JPN333" s="555"/>
      <c r="JPO333" s="555"/>
      <c r="JPP333" s="555"/>
      <c r="JPQ333" s="555"/>
      <c r="JPR333" s="555"/>
      <c r="JPS333" s="555"/>
      <c r="JPT333" s="555"/>
      <c r="JPU333" s="555"/>
      <c r="JPV333" s="555"/>
      <c r="JPW333" s="555"/>
      <c r="JPX333" s="555"/>
      <c r="JPY333" s="555"/>
      <c r="JPZ333" s="555"/>
      <c r="JQA333" s="555"/>
      <c r="JQB333" s="555"/>
      <c r="JQC333" s="555"/>
      <c r="JQD333" s="555"/>
      <c r="JQE333" s="555"/>
      <c r="JQF333" s="555"/>
      <c r="JQG333" s="555"/>
      <c r="JQH333" s="555"/>
      <c r="JQI333" s="555"/>
      <c r="JQJ333" s="555"/>
      <c r="JQK333" s="555"/>
      <c r="JQL333" s="555"/>
      <c r="JQM333" s="555"/>
      <c r="JQN333" s="555"/>
      <c r="JQO333" s="555"/>
      <c r="JQP333" s="555"/>
      <c r="JQQ333" s="555"/>
      <c r="JQR333" s="555"/>
      <c r="JQS333" s="555"/>
      <c r="JQT333" s="555"/>
      <c r="JQU333" s="555"/>
      <c r="JQV333" s="555"/>
      <c r="JQW333" s="555"/>
      <c r="JQX333" s="555"/>
      <c r="JQY333" s="555"/>
      <c r="JQZ333" s="555"/>
      <c r="JRA333" s="555"/>
      <c r="JRB333" s="555"/>
      <c r="JRC333" s="555"/>
      <c r="JRD333" s="555"/>
      <c r="JRE333" s="555"/>
      <c r="JRF333" s="555"/>
      <c r="JRG333" s="555"/>
      <c r="JRH333" s="555"/>
      <c r="JRI333" s="555"/>
      <c r="JRJ333" s="555"/>
      <c r="JRK333" s="555"/>
      <c r="JRL333" s="555"/>
      <c r="JRM333" s="555"/>
      <c r="JRN333" s="555"/>
      <c r="JRO333" s="555"/>
      <c r="JRP333" s="555"/>
      <c r="JRQ333" s="555"/>
      <c r="JRR333" s="555"/>
      <c r="JRS333" s="555"/>
      <c r="JRT333" s="555"/>
      <c r="JRU333" s="555"/>
      <c r="JRV333" s="555"/>
      <c r="JRW333" s="555"/>
      <c r="JRX333" s="555"/>
      <c r="JRY333" s="555"/>
      <c r="JRZ333" s="555"/>
      <c r="JSA333" s="555"/>
      <c r="JSB333" s="555"/>
      <c r="JSC333" s="555"/>
      <c r="JSD333" s="555"/>
      <c r="JSE333" s="555"/>
      <c r="JSF333" s="555"/>
      <c r="JSG333" s="555"/>
      <c r="JSH333" s="555"/>
      <c r="JSI333" s="555"/>
      <c r="JSJ333" s="555"/>
      <c r="JSK333" s="555"/>
      <c r="JSL333" s="555"/>
      <c r="JSM333" s="555"/>
      <c r="JSN333" s="555"/>
      <c r="JSO333" s="555"/>
      <c r="JSP333" s="555"/>
      <c r="JSQ333" s="555"/>
      <c r="JSR333" s="555"/>
      <c r="JSS333" s="555"/>
      <c r="JST333" s="555"/>
      <c r="JSU333" s="555"/>
      <c r="JSV333" s="555"/>
      <c r="JSW333" s="555"/>
      <c r="JSX333" s="555"/>
      <c r="JSY333" s="555"/>
      <c r="JSZ333" s="555"/>
      <c r="JTA333" s="555"/>
      <c r="JTB333" s="555"/>
      <c r="JTC333" s="555"/>
      <c r="JTD333" s="555"/>
      <c r="JTE333" s="555"/>
      <c r="JTF333" s="555"/>
      <c r="JTG333" s="555"/>
      <c r="JTH333" s="555"/>
      <c r="JTI333" s="555"/>
      <c r="JTJ333" s="555"/>
      <c r="JTK333" s="555"/>
      <c r="JTL333" s="555"/>
      <c r="JTM333" s="555"/>
      <c r="JTN333" s="555"/>
      <c r="JTO333" s="555"/>
      <c r="JTP333" s="555"/>
      <c r="JTQ333" s="555"/>
      <c r="JTR333" s="555"/>
      <c r="JTS333" s="555"/>
      <c r="JTT333" s="555"/>
      <c r="JTU333" s="555"/>
      <c r="JTV333" s="555"/>
      <c r="JTW333" s="555"/>
      <c r="JTX333" s="555"/>
      <c r="JTY333" s="555"/>
      <c r="JTZ333" s="555"/>
      <c r="JUA333" s="555"/>
      <c r="JUB333" s="555"/>
      <c r="JUC333" s="555"/>
      <c r="JUD333" s="555"/>
      <c r="JUE333" s="555"/>
      <c r="JUF333" s="555"/>
      <c r="JUG333" s="555"/>
      <c r="JUH333" s="555"/>
      <c r="JUI333" s="555"/>
      <c r="JUJ333" s="555"/>
      <c r="JUK333" s="555"/>
      <c r="JUL333" s="555"/>
      <c r="JUM333" s="555"/>
      <c r="JUN333" s="555"/>
      <c r="JUO333" s="555"/>
      <c r="JUP333" s="555"/>
      <c r="JUQ333" s="555"/>
      <c r="JUR333" s="555"/>
      <c r="JUS333" s="555"/>
      <c r="JUT333" s="555"/>
      <c r="JUU333" s="555"/>
      <c r="JUV333" s="555"/>
      <c r="JUW333" s="555"/>
      <c r="JUX333" s="555"/>
      <c r="JUY333" s="555"/>
      <c r="JUZ333" s="555"/>
      <c r="JVA333" s="555"/>
      <c r="JVB333" s="555"/>
      <c r="JVC333" s="555"/>
      <c r="JVD333" s="555"/>
      <c r="JVE333" s="555"/>
      <c r="JVF333" s="555"/>
      <c r="JVG333" s="555"/>
      <c r="JVH333" s="555"/>
      <c r="JVI333" s="555"/>
      <c r="JVJ333" s="555"/>
      <c r="JVK333" s="555"/>
      <c r="JVL333" s="555"/>
      <c r="JVM333" s="555"/>
      <c r="JVN333" s="555"/>
      <c r="JVO333" s="555"/>
      <c r="JVP333" s="555"/>
      <c r="JVQ333" s="555"/>
      <c r="JVR333" s="555"/>
      <c r="JVS333" s="555"/>
      <c r="JVT333" s="555"/>
      <c r="JVU333" s="555"/>
      <c r="JVV333" s="555"/>
      <c r="JVW333" s="555"/>
      <c r="JVX333" s="555"/>
      <c r="JVY333" s="555"/>
      <c r="JVZ333" s="555"/>
      <c r="JWA333" s="555"/>
      <c r="JWB333" s="555"/>
      <c r="JWC333" s="555"/>
      <c r="JWD333" s="555"/>
      <c r="JWE333" s="555"/>
      <c r="JWF333" s="555"/>
      <c r="JWG333" s="555"/>
      <c r="JWH333" s="555"/>
      <c r="JWI333" s="555"/>
      <c r="JWJ333" s="555"/>
      <c r="JWK333" s="555"/>
      <c r="JWL333" s="555"/>
      <c r="JWM333" s="555"/>
      <c r="JWN333" s="555"/>
      <c r="JWO333" s="555"/>
      <c r="JWP333" s="555"/>
      <c r="JWQ333" s="555"/>
      <c r="JWR333" s="555"/>
      <c r="JWS333" s="555"/>
      <c r="JWT333" s="555"/>
      <c r="JWU333" s="555"/>
      <c r="JWV333" s="555"/>
      <c r="JWW333" s="555"/>
      <c r="JWX333" s="555"/>
      <c r="JWY333" s="555"/>
      <c r="JWZ333" s="555"/>
      <c r="JXA333" s="555"/>
      <c r="JXB333" s="555"/>
      <c r="JXC333" s="555"/>
      <c r="JXD333" s="555"/>
      <c r="JXE333" s="555"/>
      <c r="JXF333" s="555"/>
      <c r="JXG333" s="555"/>
      <c r="JXH333" s="555"/>
      <c r="JXI333" s="555"/>
      <c r="JXJ333" s="555"/>
      <c r="JXK333" s="555"/>
      <c r="JXL333" s="555"/>
      <c r="JXM333" s="555"/>
      <c r="JXN333" s="555"/>
      <c r="JXO333" s="555"/>
      <c r="JXP333" s="555"/>
      <c r="JXQ333" s="555"/>
      <c r="JXR333" s="555"/>
      <c r="JXS333" s="555"/>
      <c r="JXT333" s="555"/>
      <c r="JXU333" s="555"/>
      <c r="JXV333" s="555"/>
      <c r="JXW333" s="555"/>
      <c r="JXX333" s="555"/>
      <c r="JXY333" s="555"/>
      <c r="JXZ333" s="555"/>
      <c r="JYA333" s="555"/>
      <c r="JYB333" s="555"/>
      <c r="JYC333" s="555"/>
      <c r="JYD333" s="555"/>
      <c r="JYE333" s="555"/>
      <c r="JYF333" s="555"/>
      <c r="JYG333" s="555"/>
      <c r="JYH333" s="555"/>
      <c r="JYI333" s="555"/>
      <c r="JYJ333" s="555"/>
      <c r="JYK333" s="555"/>
      <c r="JYL333" s="555"/>
      <c r="JYM333" s="555"/>
      <c r="JYN333" s="555"/>
      <c r="JYO333" s="555"/>
      <c r="JYP333" s="555"/>
      <c r="JYQ333" s="555"/>
      <c r="JYR333" s="555"/>
      <c r="JYS333" s="555"/>
      <c r="JYT333" s="555"/>
      <c r="JYU333" s="555"/>
      <c r="JYV333" s="555"/>
      <c r="JYW333" s="555"/>
      <c r="JYX333" s="555"/>
      <c r="JYY333" s="555"/>
      <c r="JYZ333" s="555"/>
      <c r="JZA333" s="555"/>
      <c r="JZB333" s="555"/>
      <c r="JZC333" s="555"/>
      <c r="JZD333" s="555"/>
      <c r="JZE333" s="555"/>
      <c r="JZF333" s="555"/>
      <c r="JZG333" s="555"/>
      <c r="JZH333" s="555"/>
      <c r="JZI333" s="555"/>
      <c r="JZJ333" s="555"/>
      <c r="JZK333" s="555"/>
      <c r="JZL333" s="555"/>
      <c r="JZM333" s="555"/>
      <c r="JZN333" s="555"/>
      <c r="JZO333" s="555"/>
      <c r="JZP333" s="555"/>
      <c r="JZQ333" s="555"/>
      <c r="JZR333" s="555"/>
      <c r="JZS333" s="555"/>
      <c r="JZT333" s="555"/>
      <c r="JZU333" s="555"/>
      <c r="JZV333" s="555"/>
      <c r="JZW333" s="555"/>
      <c r="JZX333" s="555"/>
      <c r="JZY333" s="555"/>
      <c r="JZZ333" s="555"/>
      <c r="KAA333" s="555"/>
      <c r="KAB333" s="555"/>
      <c r="KAC333" s="555"/>
      <c r="KAD333" s="555"/>
      <c r="KAE333" s="555"/>
      <c r="KAF333" s="555"/>
      <c r="KAG333" s="555"/>
      <c r="KAH333" s="555"/>
      <c r="KAI333" s="555"/>
      <c r="KAJ333" s="555"/>
      <c r="KAK333" s="555"/>
      <c r="KAL333" s="555"/>
      <c r="KAM333" s="555"/>
      <c r="KAN333" s="555"/>
      <c r="KAO333" s="555"/>
      <c r="KAP333" s="555"/>
      <c r="KAQ333" s="555"/>
      <c r="KAR333" s="555"/>
      <c r="KAS333" s="555"/>
      <c r="KAT333" s="555"/>
      <c r="KAU333" s="555"/>
      <c r="KAV333" s="555"/>
      <c r="KAW333" s="555"/>
      <c r="KAX333" s="555"/>
      <c r="KAY333" s="555"/>
      <c r="KAZ333" s="555"/>
      <c r="KBA333" s="555"/>
      <c r="KBB333" s="555"/>
      <c r="KBC333" s="555"/>
      <c r="KBD333" s="555"/>
      <c r="KBE333" s="555"/>
      <c r="KBF333" s="555"/>
      <c r="KBG333" s="555"/>
      <c r="KBH333" s="555"/>
      <c r="KBI333" s="555"/>
      <c r="KBJ333" s="555"/>
      <c r="KBK333" s="555"/>
      <c r="KBL333" s="555"/>
      <c r="KBM333" s="555"/>
      <c r="KBN333" s="555"/>
      <c r="KBO333" s="555"/>
      <c r="KBP333" s="555"/>
      <c r="KBQ333" s="555"/>
      <c r="KBR333" s="555"/>
      <c r="KBS333" s="555"/>
      <c r="KBT333" s="555"/>
      <c r="KBU333" s="555"/>
      <c r="KBV333" s="555"/>
      <c r="KBW333" s="555"/>
      <c r="KBX333" s="555"/>
      <c r="KBY333" s="555"/>
      <c r="KBZ333" s="555"/>
      <c r="KCA333" s="555"/>
      <c r="KCB333" s="555"/>
      <c r="KCC333" s="555"/>
      <c r="KCD333" s="555"/>
      <c r="KCE333" s="555"/>
      <c r="KCF333" s="555"/>
      <c r="KCG333" s="555"/>
      <c r="KCH333" s="555"/>
      <c r="KCI333" s="555"/>
      <c r="KCJ333" s="555"/>
      <c r="KCK333" s="555"/>
      <c r="KCL333" s="555"/>
      <c r="KCM333" s="555"/>
      <c r="KCN333" s="555"/>
      <c r="KCO333" s="555"/>
      <c r="KCP333" s="555"/>
      <c r="KCQ333" s="555"/>
      <c r="KCR333" s="555"/>
      <c r="KCS333" s="555"/>
      <c r="KCT333" s="555"/>
      <c r="KCU333" s="555"/>
      <c r="KCV333" s="555"/>
      <c r="KCW333" s="555"/>
      <c r="KCX333" s="555"/>
      <c r="KCY333" s="555"/>
      <c r="KCZ333" s="555"/>
      <c r="KDA333" s="555"/>
      <c r="KDB333" s="555"/>
      <c r="KDC333" s="555"/>
      <c r="KDD333" s="555"/>
      <c r="KDE333" s="555"/>
      <c r="KDF333" s="555"/>
      <c r="KDG333" s="555"/>
      <c r="KDH333" s="555"/>
      <c r="KDI333" s="555"/>
      <c r="KDJ333" s="555"/>
      <c r="KDK333" s="555"/>
      <c r="KDL333" s="555"/>
      <c r="KDM333" s="555"/>
      <c r="KDN333" s="555"/>
      <c r="KDO333" s="555"/>
      <c r="KDP333" s="555"/>
      <c r="KDQ333" s="555"/>
      <c r="KDR333" s="555"/>
      <c r="KDS333" s="555"/>
      <c r="KDT333" s="555"/>
      <c r="KDU333" s="555"/>
      <c r="KDV333" s="555"/>
      <c r="KDW333" s="555"/>
      <c r="KDX333" s="555"/>
      <c r="KDY333" s="555"/>
      <c r="KDZ333" s="555"/>
      <c r="KEA333" s="555"/>
      <c r="KEB333" s="555"/>
      <c r="KEC333" s="555"/>
      <c r="KED333" s="555"/>
      <c r="KEE333" s="555"/>
      <c r="KEF333" s="555"/>
      <c r="KEG333" s="555"/>
      <c r="KEH333" s="555"/>
      <c r="KEI333" s="555"/>
      <c r="KEJ333" s="555"/>
      <c r="KEK333" s="555"/>
      <c r="KEL333" s="555"/>
      <c r="KEM333" s="555"/>
      <c r="KEN333" s="555"/>
      <c r="KEO333" s="555"/>
      <c r="KEP333" s="555"/>
      <c r="KEQ333" s="555"/>
      <c r="KER333" s="555"/>
      <c r="KES333" s="555"/>
      <c r="KET333" s="555"/>
      <c r="KEU333" s="555"/>
      <c r="KEV333" s="555"/>
      <c r="KEW333" s="555"/>
      <c r="KEX333" s="555"/>
      <c r="KEY333" s="555"/>
      <c r="KEZ333" s="555"/>
      <c r="KFA333" s="555"/>
      <c r="KFB333" s="555"/>
      <c r="KFC333" s="555"/>
      <c r="KFD333" s="555"/>
      <c r="KFE333" s="555"/>
      <c r="KFF333" s="555"/>
      <c r="KFG333" s="555"/>
      <c r="KFH333" s="555"/>
      <c r="KFI333" s="555"/>
      <c r="KFJ333" s="555"/>
      <c r="KFK333" s="555"/>
      <c r="KFL333" s="555"/>
      <c r="KFM333" s="555"/>
      <c r="KFN333" s="555"/>
      <c r="KFO333" s="555"/>
      <c r="KFP333" s="555"/>
      <c r="KFQ333" s="555"/>
      <c r="KFR333" s="555"/>
      <c r="KFS333" s="555"/>
      <c r="KFT333" s="555"/>
      <c r="KFU333" s="555"/>
      <c r="KFV333" s="555"/>
      <c r="KFW333" s="555"/>
      <c r="KFX333" s="555"/>
      <c r="KFY333" s="555"/>
      <c r="KFZ333" s="555"/>
      <c r="KGA333" s="555"/>
      <c r="KGB333" s="555"/>
      <c r="KGC333" s="555"/>
      <c r="KGD333" s="555"/>
      <c r="KGE333" s="555"/>
      <c r="KGF333" s="555"/>
      <c r="KGG333" s="555"/>
      <c r="KGH333" s="555"/>
      <c r="KGI333" s="555"/>
      <c r="KGJ333" s="555"/>
      <c r="KGK333" s="555"/>
      <c r="KGL333" s="555"/>
      <c r="KGM333" s="555"/>
      <c r="KGN333" s="555"/>
      <c r="KGO333" s="555"/>
      <c r="KGP333" s="555"/>
      <c r="KGQ333" s="555"/>
      <c r="KGR333" s="555"/>
      <c r="KGS333" s="555"/>
      <c r="KGT333" s="555"/>
      <c r="KGU333" s="555"/>
      <c r="KGV333" s="555"/>
      <c r="KGW333" s="555"/>
      <c r="KGX333" s="555"/>
      <c r="KGY333" s="555"/>
      <c r="KGZ333" s="555"/>
      <c r="KHA333" s="555"/>
      <c r="KHB333" s="555"/>
      <c r="KHC333" s="555"/>
      <c r="KHD333" s="555"/>
      <c r="KHE333" s="555"/>
      <c r="KHF333" s="555"/>
      <c r="KHG333" s="555"/>
      <c r="KHH333" s="555"/>
      <c r="KHI333" s="555"/>
      <c r="KHJ333" s="555"/>
      <c r="KHK333" s="555"/>
      <c r="KHL333" s="555"/>
      <c r="KHM333" s="555"/>
      <c r="KHN333" s="555"/>
      <c r="KHO333" s="555"/>
      <c r="KHP333" s="555"/>
      <c r="KHQ333" s="555"/>
      <c r="KHR333" s="555"/>
      <c r="KHS333" s="555"/>
      <c r="KHT333" s="555"/>
      <c r="KHU333" s="555"/>
      <c r="KHV333" s="555"/>
      <c r="KHW333" s="555"/>
      <c r="KHX333" s="555"/>
      <c r="KHY333" s="555"/>
      <c r="KHZ333" s="555"/>
      <c r="KIA333" s="555"/>
      <c r="KIB333" s="555"/>
      <c r="KIC333" s="555"/>
      <c r="KID333" s="555"/>
      <c r="KIE333" s="555"/>
      <c r="KIF333" s="555"/>
      <c r="KIG333" s="555"/>
      <c r="KIH333" s="555"/>
      <c r="KII333" s="555"/>
      <c r="KIJ333" s="555"/>
      <c r="KIK333" s="555"/>
      <c r="KIL333" s="555"/>
      <c r="KIM333" s="555"/>
      <c r="KIN333" s="555"/>
      <c r="KIO333" s="555"/>
      <c r="KIP333" s="555"/>
      <c r="KIQ333" s="555"/>
      <c r="KIR333" s="555"/>
      <c r="KIS333" s="555"/>
      <c r="KIT333" s="555"/>
      <c r="KIU333" s="555"/>
      <c r="KIV333" s="555"/>
      <c r="KIW333" s="555"/>
      <c r="KIX333" s="555"/>
      <c r="KIY333" s="555"/>
      <c r="KIZ333" s="555"/>
      <c r="KJA333" s="555"/>
      <c r="KJB333" s="555"/>
      <c r="KJC333" s="555"/>
      <c r="KJD333" s="555"/>
      <c r="KJE333" s="555"/>
      <c r="KJF333" s="555"/>
      <c r="KJG333" s="555"/>
      <c r="KJH333" s="555"/>
      <c r="KJI333" s="555"/>
      <c r="KJJ333" s="555"/>
      <c r="KJK333" s="555"/>
      <c r="KJL333" s="555"/>
      <c r="KJM333" s="555"/>
      <c r="KJN333" s="555"/>
      <c r="KJO333" s="555"/>
      <c r="KJP333" s="555"/>
      <c r="KJQ333" s="555"/>
      <c r="KJR333" s="555"/>
      <c r="KJS333" s="555"/>
      <c r="KJT333" s="555"/>
      <c r="KJU333" s="555"/>
      <c r="KJV333" s="555"/>
      <c r="KJW333" s="555"/>
      <c r="KJX333" s="555"/>
      <c r="KJY333" s="555"/>
      <c r="KJZ333" s="555"/>
      <c r="KKA333" s="555"/>
      <c r="KKB333" s="555"/>
      <c r="KKC333" s="555"/>
      <c r="KKD333" s="555"/>
      <c r="KKE333" s="555"/>
      <c r="KKF333" s="555"/>
      <c r="KKG333" s="555"/>
      <c r="KKH333" s="555"/>
      <c r="KKI333" s="555"/>
      <c r="KKJ333" s="555"/>
      <c r="KKK333" s="555"/>
      <c r="KKL333" s="555"/>
      <c r="KKM333" s="555"/>
      <c r="KKN333" s="555"/>
      <c r="KKO333" s="555"/>
      <c r="KKP333" s="555"/>
      <c r="KKQ333" s="555"/>
      <c r="KKR333" s="555"/>
      <c r="KKS333" s="555"/>
      <c r="KKT333" s="555"/>
      <c r="KKU333" s="555"/>
      <c r="KKV333" s="555"/>
      <c r="KKW333" s="555"/>
      <c r="KKX333" s="555"/>
      <c r="KKY333" s="555"/>
      <c r="KKZ333" s="555"/>
      <c r="KLA333" s="555"/>
      <c r="KLB333" s="555"/>
      <c r="KLC333" s="555"/>
      <c r="KLD333" s="555"/>
      <c r="KLE333" s="555"/>
      <c r="KLF333" s="555"/>
      <c r="KLG333" s="555"/>
      <c r="KLH333" s="555"/>
      <c r="KLI333" s="555"/>
      <c r="KLJ333" s="555"/>
      <c r="KLK333" s="555"/>
      <c r="KLL333" s="555"/>
      <c r="KLM333" s="555"/>
      <c r="KLN333" s="555"/>
      <c r="KLO333" s="555"/>
      <c r="KLP333" s="555"/>
      <c r="KLQ333" s="555"/>
      <c r="KLR333" s="555"/>
      <c r="KLS333" s="555"/>
      <c r="KLT333" s="555"/>
      <c r="KLU333" s="555"/>
      <c r="KLV333" s="555"/>
      <c r="KLW333" s="555"/>
      <c r="KLX333" s="555"/>
      <c r="KLY333" s="555"/>
      <c r="KLZ333" s="555"/>
      <c r="KMA333" s="555"/>
      <c r="KMB333" s="555"/>
      <c r="KMC333" s="555"/>
      <c r="KMD333" s="555"/>
      <c r="KME333" s="555"/>
      <c r="KMF333" s="555"/>
      <c r="KMG333" s="555"/>
      <c r="KMH333" s="555"/>
      <c r="KMI333" s="555"/>
      <c r="KMJ333" s="555"/>
      <c r="KMK333" s="555"/>
      <c r="KML333" s="555"/>
      <c r="KMM333" s="555"/>
      <c r="KMN333" s="555"/>
      <c r="KMO333" s="555"/>
      <c r="KMP333" s="555"/>
      <c r="KMQ333" s="555"/>
      <c r="KMR333" s="555"/>
      <c r="KMS333" s="555"/>
      <c r="KMT333" s="555"/>
      <c r="KMU333" s="555"/>
      <c r="KMV333" s="555"/>
      <c r="KMW333" s="555"/>
      <c r="KMX333" s="555"/>
      <c r="KMY333" s="555"/>
      <c r="KMZ333" s="555"/>
      <c r="KNA333" s="555"/>
      <c r="KNB333" s="555"/>
      <c r="KNC333" s="555"/>
      <c r="KND333" s="555"/>
      <c r="KNE333" s="555"/>
      <c r="KNF333" s="555"/>
      <c r="KNG333" s="555"/>
      <c r="KNH333" s="555"/>
      <c r="KNI333" s="555"/>
      <c r="KNJ333" s="555"/>
      <c r="KNK333" s="555"/>
      <c r="KNL333" s="555"/>
      <c r="KNM333" s="555"/>
      <c r="KNN333" s="555"/>
      <c r="KNO333" s="555"/>
      <c r="KNP333" s="555"/>
      <c r="KNQ333" s="555"/>
      <c r="KNR333" s="555"/>
      <c r="KNS333" s="555"/>
      <c r="KNT333" s="555"/>
      <c r="KNU333" s="555"/>
      <c r="KNV333" s="555"/>
      <c r="KNW333" s="555"/>
      <c r="KNX333" s="555"/>
      <c r="KNY333" s="555"/>
      <c r="KNZ333" s="555"/>
      <c r="KOA333" s="555"/>
      <c r="KOB333" s="555"/>
      <c r="KOC333" s="555"/>
      <c r="KOD333" s="555"/>
      <c r="KOE333" s="555"/>
      <c r="KOF333" s="555"/>
      <c r="KOG333" s="555"/>
      <c r="KOH333" s="555"/>
      <c r="KOI333" s="555"/>
      <c r="KOJ333" s="555"/>
      <c r="KOK333" s="555"/>
      <c r="KOL333" s="555"/>
      <c r="KOM333" s="555"/>
      <c r="KON333" s="555"/>
      <c r="KOO333" s="555"/>
      <c r="KOP333" s="555"/>
      <c r="KOQ333" s="555"/>
      <c r="KOR333" s="555"/>
      <c r="KOS333" s="555"/>
      <c r="KOT333" s="555"/>
      <c r="KOU333" s="555"/>
      <c r="KOV333" s="555"/>
      <c r="KOW333" s="555"/>
      <c r="KOX333" s="555"/>
      <c r="KOY333" s="555"/>
      <c r="KOZ333" s="555"/>
      <c r="KPA333" s="555"/>
      <c r="KPB333" s="555"/>
      <c r="KPC333" s="555"/>
      <c r="KPD333" s="555"/>
      <c r="KPE333" s="555"/>
      <c r="KPF333" s="555"/>
      <c r="KPG333" s="555"/>
      <c r="KPH333" s="555"/>
      <c r="KPI333" s="555"/>
      <c r="KPJ333" s="555"/>
      <c r="KPK333" s="555"/>
      <c r="KPL333" s="555"/>
      <c r="KPM333" s="555"/>
      <c r="KPN333" s="555"/>
      <c r="KPO333" s="555"/>
      <c r="KPP333" s="555"/>
      <c r="KPQ333" s="555"/>
      <c r="KPR333" s="555"/>
      <c r="KPS333" s="555"/>
      <c r="KPT333" s="555"/>
      <c r="KPU333" s="555"/>
      <c r="KPV333" s="555"/>
      <c r="KPW333" s="555"/>
      <c r="KPX333" s="555"/>
      <c r="KPY333" s="555"/>
      <c r="KPZ333" s="555"/>
      <c r="KQA333" s="555"/>
      <c r="KQB333" s="555"/>
      <c r="KQC333" s="555"/>
      <c r="KQD333" s="555"/>
      <c r="KQE333" s="555"/>
      <c r="KQF333" s="555"/>
      <c r="KQG333" s="555"/>
      <c r="KQH333" s="555"/>
      <c r="KQI333" s="555"/>
      <c r="KQJ333" s="555"/>
      <c r="KQK333" s="555"/>
      <c r="KQL333" s="555"/>
      <c r="KQM333" s="555"/>
      <c r="KQN333" s="555"/>
      <c r="KQO333" s="555"/>
      <c r="KQP333" s="555"/>
      <c r="KQQ333" s="555"/>
      <c r="KQR333" s="555"/>
      <c r="KQS333" s="555"/>
      <c r="KQT333" s="555"/>
      <c r="KQU333" s="555"/>
      <c r="KQV333" s="555"/>
      <c r="KQW333" s="555"/>
      <c r="KQX333" s="555"/>
      <c r="KQY333" s="555"/>
      <c r="KQZ333" s="555"/>
      <c r="KRA333" s="555"/>
      <c r="KRB333" s="555"/>
      <c r="KRC333" s="555"/>
      <c r="KRD333" s="555"/>
      <c r="KRE333" s="555"/>
      <c r="KRF333" s="555"/>
      <c r="KRG333" s="555"/>
      <c r="KRH333" s="555"/>
      <c r="KRI333" s="555"/>
      <c r="KRJ333" s="555"/>
      <c r="KRK333" s="555"/>
      <c r="KRL333" s="555"/>
      <c r="KRM333" s="555"/>
      <c r="KRN333" s="555"/>
      <c r="KRO333" s="555"/>
      <c r="KRP333" s="555"/>
      <c r="KRQ333" s="555"/>
      <c r="KRR333" s="555"/>
      <c r="KRS333" s="555"/>
      <c r="KRT333" s="555"/>
      <c r="KRU333" s="555"/>
      <c r="KRV333" s="555"/>
      <c r="KRW333" s="555"/>
      <c r="KRX333" s="555"/>
      <c r="KRY333" s="555"/>
      <c r="KRZ333" s="555"/>
      <c r="KSA333" s="555"/>
      <c r="KSB333" s="555"/>
      <c r="KSC333" s="555"/>
      <c r="KSD333" s="555"/>
      <c r="KSE333" s="555"/>
      <c r="KSF333" s="555"/>
      <c r="KSG333" s="555"/>
      <c r="KSH333" s="555"/>
      <c r="KSI333" s="555"/>
      <c r="KSJ333" s="555"/>
      <c r="KSK333" s="555"/>
      <c r="KSL333" s="555"/>
      <c r="KSM333" s="555"/>
      <c r="KSN333" s="555"/>
      <c r="KSO333" s="555"/>
      <c r="KSP333" s="555"/>
      <c r="KSQ333" s="555"/>
      <c r="KSR333" s="555"/>
      <c r="KSS333" s="555"/>
      <c r="KST333" s="555"/>
      <c r="KSU333" s="555"/>
      <c r="KSV333" s="555"/>
      <c r="KSW333" s="555"/>
      <c r="KSX333" s="555"/>
      <c r="KSY333" s="555"/>
      <c r="KSZ333" s="555"/>
      <c r="KTA333" s="555"/>
      <c r="KTB333" s="555"/>
      <c r="KTC333" s="555"/>
      <c r="KTD333" s="555"/>
      <c r="KTE333" s="555"/>
      <c r="KTF333" s="555"/>
      <c r="KTG333" s="555"/>
      <c r="KTH333" s="555"/>
      <c r="KTI333" s="555"/>
      <c r="KTJ333" s="555"/>
      <c r="KTK333" s="555"/>
      <c r="KTL333" s="555"/>
      <c r="KTM333" s="555"/>
      <c r="KTN333" s="555"/>
      <c r="KTO333" s="555"/>
      <c r="KTP333" s="555"/>
      <c r="KTQ333" s="555"/>
      <c r="KTR333" s="555"/>
      <c r="KTS333" s="555"/>
      <c r="KTT333" s="555"/>
      <c r="KTU333" s="555"/>
      <c r="KTV333" s="555"/>
      <c r="KTW333" s="555"/>
      <c r="KTX333" s="555"/>
      <c r="KTY333" s="555"/>
      <c r="KTZ333" s="555"/>
      <c r="KUA333" s="555"/>
      <c r="KUB333" s="555"/>
      <c r="KUC333" s="555"/>
      <c r="KUD333" s="555"/>
      <c r="KUE333" s="555"/>
      <c r="KUF333" s="555"/>
      <c r="KUG333" s="555"/>
      <c r="KUH333" s="555"/>
      <c r="KUI333" s="555"/>
      <c r="KUJ333" s="555"/>
      <c r="KUK333" s="555"/>
      <c r="KUL333" s="555"/>
      <c r="KUM333" s="555"/>
      <c r="KUN333" s="555"/>
      <c r="KUO333" s="555"/>
      <c r="KUP333" s="555"/>
      <c r="KUQ333" s="555"/>
      <c r="KUR333" s="555"/>
      <c r="KUS333" s="555"/>
      <c r="KUT333" s="555"/>
      <c r="KUU333" s="555"/>
      <c r="KUV333" s="555"/>
      <c r="KUW333" s="555"/>
      <c r="KUX333" s="555"/>
      <c r="KUY333" s="555"/>
      <c r="KUZ333" s="555"/>
      <c r="KVA333" s="555"/>
      <c r="KVB333" s="555"/>
      <c r="KVC333" s="555"/>
      <c r="KVD333" s="555"/>
      <c r="KVE333" s="555"/>
      <c r="KVF333" s="555"/>
      <c r="KVG333" s="555"/>
      <c r="KVH333" s="555"/>
      <c r="KVI333" s="555"/>
      <c r="KVJ333" s="555"/>
      <c r="KVK333" s="555"/>
      <c r="KVL333" s="555"/>
      <c r="KVM333" s="555"/>
      <c r="KVN333" s="555"/>
      <c r="KVO333" s="555"/>
      <c r="KVP333" s="555"/>
      <c r="KVQ333" s="555"/>
      <c r="KVR333" s="555"/>
      <c r="KVS333" s="555"/>
      <c r="KVT333" s="555"/>
      <c r="KVU333" s="555"/>
      <c r="KVV333" s="555"/>
      <c r="KVW333" s="555"/>
      <c r="KVX333" s="555"/>
      <c r="KVY333" s="555"/>
      <c r="KVZ333" s="555"/>
      <c r="KWA333" s="555"/>
      <c r="KWB333" s="555"/>
      <c r="KWC333" s="555"/>
      <c r="KWD333" s="555"/>
      <c r="KWE333" s="555"/>
      <c r="KWF333" s="555"/>
      <c r="KWG333" s="555"/>
      <c r="KWH333" s="555"/>
      <c r="KWI333" s="555"/>
      <c r="KWJ333" s="555"/>
      <c r="KWK333" s="555"/>
      <c r="KWL333" s="555"/>
      <c r="KWM333" s="555"/>
      <c r="KWN333" s="555"/>
      <c r="KWO333" s="555"/>
      <c r="KWP333" s="555"/>
      <c r="KWQ333" s="555"/>
      <c r="KWR333" s="555"/>
      <c r="KWS333" s="555"/>
      <c r="KWT333" s="555"/>
      <c r="KWU333" s="555"/>
      <c r="KWV333" s="555"/>
      <c r="KWW333" s="555"/>
      <c r="KWX333" s="555"/>
      <c r="KWY333" s="555"/>
      <c r="KWZ333" s="555"/>
      <c r="KXA333" s="555"/>
      <c r="KXB333" s="555"/>
      <c r="KXC333" s="555"/>
      <c r="KXD333" s="555"/>
      <c r="KXE333" s="555"/>
      <c r="KXF333" s="555"/>
      <c r="KXG333" s="555"/>
      <c r="KXH333" s="555"/>
      <c r="KXI333" s="555"/>
      <c r="KXJ333" s="555"/>
      <c r="KXK333" s="555"/>
      <c r="KXL333" s="555"/>
      <c r="KXM333" s="555"/>
      <c r="KXN333" s="555"/>
      <c r="KXO333" s="555"/>
      <c r="KXP333" s="555"/>
      <c r="KXQ333" s="555"/>
      <c r="KXR333" s="555"/>
      <c r="KXS333" s="555"/>
      <c r="KXT333" s="555"/>
      <c r="KXU333" s="555"/>
      <c r="KXV333" s="555"/>
      <c r="KXW333" s="555"/>
      <c r="KXX333" s="555"/>
      <c r="KXY333" s="555"/>
      <c r="KXZ333" s="555"/>
      <c r="KYA333" s="555"/>
      <c r="KYB333" s="555"/>
      <c r="KYC333" s="555"/>
      <c r="KYD333" s="555"/>
      <c r="KYE333" s="555"/>
      <c r="KYF333" s="555"/>
      <c r="KYG333" s="555"/>
      <c r="KYH333" s="555"/>
      <c r="KYI333" s="555"/>
      <c r="KYJ333" s="555"/>
      <c r="KYK333" s="555"/>
      <c r="KYL333" s="555"/>
      <c r="KYM333" s="555"/>
      <c r="KYN333" s="555"/>
      <c r="KYO333" s="555"/>
      <c r="KYP333" s="555"/>
      <c r="KYQ333" s="555"/>
      <c r="KYR333" s="555"/>
      <c r="KYS333" s="555"/>
      <c r="KYT333" s="555"/>
      <c r="KYU333" s="555"/>
      <c r="KYV333" s="555"/>
      <c r="KYW333" s="555"/>
      <c r="KYX333" s="555"/>
      <c r="KYY333" s="555"/>
      <c r="KYZ333" s="555"/>
      <c r="KZA333" s="555"/>
      <c r="KZB333" s="555"/>
      <c r="KZC333" s="555"/>
      <c r="KZD333" s="555"/>
      <c r="KZE333" s="555"/>
      <c r="KZF333" s="555"/>
      <c r="KZG333" s="555"/>
      <c r="KZH333" s="555"/>
      <c r="KZI333" s="555"/>
      <c r="KZJ333" s="555"/>
      <c r="KZK333" s="555"/>
      <c r="KZL333" s="555"/>
      <c r="KZM333" s="555"/>
      <c r="KZN333" s="555"/>
      <c r="KZO333" s="555"/>
      <c r="KZP333" s="555"/>
      <c r="KZQ333" s="555"/>
      <c r="KZR333" s="555"/>
      <c r="KZS333" s="555"/>
      <c r="KZT333" s="555"/>
      <c r="KZU333" s="555"/>
      <c r="KZV333" s="555"/>
      <c r="KZW333" s="555"/>
      <c r="KZX333" s="555"/>
      <c r="KZY333" s="555"/>
      <c r="KZZ333" s="555"/>
      <c r="LAA333" s="555"/>
      <c r="LAB333" s="555"/>
      <c r="LAC333" s="555"/>
      <c r="LAD333" s="555"/>
      <c r="LAE333" s="555"/>
      <c r="LAF333" s="555"/>
      <c r="LAG333" s="555"/>
      <c r="LAH333" s="555"/>
      <c r="LAI333" s="555"/>
      <c r="LAJ333" s="555"/>
      <c r="LAK333" s="555"/>
      <c r="LAL333" s="555"/>
      <c r="LAM333" s="555"/>
      <c r="LAN333" s="555"/>
      <c r="LAO333" s="555"/>
      <c r="LAP333" s="555"/>
      <c r="LAQ333" s="555"/>
      <c r="LAR333" s="555"/>
      <c r="LAS333" s="555"/>
      <c r="LAT333" s="555"/>
      <c r="LAU333" s="555"/>
      <c r="LAV333" s="555"/>
      <c r="LAW333" s="555"/>
      <c r="LAX333" s="555"/>
      <c r="LAY333" s="555"/>
      <c r="LAZ333" s="555"/>
      <c r="LBA333" s="555"/>
      <c r="LBB333" s="555"/>
      <c r="LBC333" s="555"/>
      <c r="LBD333" s="555"/>
      <c r="LBE333" s="555"/>
      <c r="LBF333" s="555"/>
      <c r="LBG333" s="555"/>
      <c r="LBH333" s="555"/>
      <c r="LBI333" s="555"/>
      <c r="LBJ333" s="555"/>
      <c r="LBK333" s="555"/>
      <c r="LBL333" s="555"/>
      <c r="LBM333" s="555"/>
      <c r="LBN333" s="555"/>
      <c r="LBO333" s="555"/>
      <c r="LBP333" s="555"/>
      <c r="LBQ333" s="555"/>
      <c r="LBR333" s="555"/>
      <c r="LBS333" s="555"/>
      <c r="LBT333" s="555"/>
      <c r="LBU333" s="555"/>
      <c r="LBV333" s="555"/>
      <c r="LBW333" s="555"/>
      <c r="LBX333" s="555"/>
      <c r="LBY333" s="555"/>
      <c r="LBZ333" s="555"/>
      <c r="LCA333" s="555"/>
      <c r="LCB333" s="555"/>
      <c r="LCC333" s="555"/>
      <c r="LCD333" s="555"/>
      <c r="LCE333" s="555"/>
      <c r="LCF333" s="555"/>
      <c r="LCG333" s="555"/>
      <c r="LCH333" s="555"/>
      <c r="LCI333" s="555"/>
      <c r="LCJ333" s="555"/>
      <c r="LCK333" s="555"/>
      <c r="LCL333" s="555"/>
      <c r="LCM333" s="555"/>
      <c r="LCN333" s="555"/>
      <c r="LCO333" s="555"/>
      <c r="LCP333" s="555"/>
      <c r="LCQ333" s="555"/>
      <c r="LCR333" s="555"/>
      <c r="LCS333" s="555"/>
      <c r="LCT333" s="555"/>
      <c r="LCU333" s="555"/>
      <c r="LCV333" s="555"/>
      <c r="LCW333" s="555"/>
      <c r="LCX333" s="555"/>
      <c r="LCY333" s="555"/>
      <c r="LCZ333" s="555"/>
      <c r="LDA333" s="555"/>
      <c r="LDB333" s="555"/>
      <c r="LDC333" s="555"/>
      <c r="LDD333" s="555"/>
      <c r="LDE333" s="555"/>
      <c r="LDF333" s="555"/>
      <c r="LDG333" s="555"/>
      <c r="LDH333" s="555"/>
      <c r="LDI333" s="555"/>
      <c r="LDJ333" s="555"/>
      <c r="LDK333" s="555"/>
      <c r="LDL333" s="555"/>
      <c r="LDM333" s="555"/>
      <c r="LDN333" s="555"/>
      <c r="LDO333" s="555"/>
      <c r="LDP333" s="555"/>
      <c r="LDQ333" s="555"/>
      <c r="LDR333" s="555"/>
      <c r="LDS333" s="555"/>
      <c r="LDT333" s="555"/>
      <c r="LDU333" s="555"/>
      <c r="LDV333" s="555"/>
      <c r="LDW333" s="555"/>
      <c r="LDX333" s="555"/>
      <c r="LDY333" s="555"/>
      <c r="LDZ333" s="555"/>
      <c r="LEA333" s="555"/>
      <c r="LEB333" s="555"/>
      <c r="LEC333" s="555"/>
      <c r="LED333" s="555"/>
      <c r="LEE333" s="555"/>
      <c r="LEF333" s="555"/>
      <c r="LEG333" s="555"/>
      <c r="LEH333" s="555"/>
      <c r="LEI333" s="555"/>
      <c r="LEJ333" s="555"/>
      <c r="LEK333" s="555"/>
      <c r="LEL333" s="555"/>
      <c r="LEM333" s="555"/>
      <c r="LEN333" s="555"/>
      <c r="LEO333" s="555"/>
      <c r="LEP333" s="555"/>
      <c r="LEQ333" s="555"/>
      <c r="LER333" s="555"/>
      <c r="LES333" s="555"/>
      <c r="LET333" s="555"/>
      <c r="LEU333" s="555"/>
      <c r="LEV333" s="555"/>
      <c r="LEW333" s="555"/>
      <c r="LEX333" s="555"/>
      <c r="LEY333" s="555"/>
      <c r="LEZ333" s="555"/>
      <c r="LFA333" s="555"/>
      <c r="LFB333" s="555"/>
      <c r="LFC333" s="555"/>
      <c r="LFD333" s="555"/>
      <c r="LFE333" s="555"/>
      <c r="LFF333" s="555"/>
      <c r="LFG333" s="555"/>
      <c r="LFH333" s="555"/>
      <c r="LFI333" s="555"/>
      <c r="LFJ333" s="555"/>
      <c r="LFK333" s="555"/>
      <c r="LFL333" s="555"/>
      <c r="LFM333" s="555"/>
      <c r="LFN333" s="555"/>
      <c r="LFO333" s="555"/>
      <c r="LFP333" s="555"/>
      <c r="LFQ333" s="555"/>
      <c r="LFR333" s="555"/>
      <c r="LFS333" s="555"/>
      <c r="LFT333" s="555"/>
      <c r="LFU333" s="555"/>
      <c r="LFV333" s="555"/>
      <c r="LFW333" s="555"/>
      <c r="LFX333" s="555"/>
      <c r="LFY333" s="555"/>
      <c r="LFZ333" s="555"/>
      <c r="LGA333" s="555"/>
      <c r="LGB333" s="555"/>
      <c r="LGC333" s="555"/>
      <c r="LGD333" s="555"/>
      <c r="LGE333" s="555"/>
      <c r="LGF333" s="555"/>
      <c r="LGG333" s="555"/>
      <c r="LGH333" s="555"/>
      <c r="LGI333" s="555"/>
      <c r="LGJ333" s="555"/>
      <c r="LGK333" s="555"/>
      <c r="LGL333" s="555"/>
      <c r="LGM333" s="555"/>
      <c r="LGN333" s="555"/>
      <c r="LGO333" s="555"/>
      <c r="LGP333" s="555"/>
      <c r="LGQ333" s="555"/>
      <c r="LGR333" s="555"/>
      <c r="LGS333" s="555"/>
      <c r="LGT333" s="555"/>
      <c r="LGU333" s="555"/>
      <c r="LGV333" s="555"/>
      <c r="LGW333" s="555"/>
      <c r="LGX333" s="555"/>
      <c r="LGY333" s="555"/>
      <c r="LGZ333" s="555"/>
      <c r="LHA333" s="555"/>
      <c r="LHB333" s="555"/>
      <c r="LHC333" s="555"/>
      <c r="LHD333" s="555"/>
      <c r="LHE333" s="555"/>
      <c r="LHF333" s="555"/>
      <c r="LHG333" s="555"/>
      <c r="LHH333" s="555"/>
      <c r="LHI333" s="555"/>
      <c r="LHJ333" s="555"/>
      <c r="LHK333" s="555"/>
      <c r="LHL333" s="555"/>
      <c r="LHM333" s="555"/>
      <c r="LHN333" s="555"/>
      <c r="LHO333" s="555"/>
      <c r="LHP333" s="555"/>
      <c r="LHQ333" s="555"/>
      <c r="LHR333" s="555"/>
      <c r="LHS333" s="555"/>
      <c r="LHT333" s="555"/>
      <c r="LHU333" s="555"/>
      <c r="LHV333" s="555"/>
      <c r="LHW333" s="555"/>
      <c r="LHX333" s="555"/>
      <c r="LHY333" s="555"/>
      <c r="LHZ333" s="555"/>
      <c r="LIA333" s="555"/>
      <c r="LIB333" s="555"/>
      <c r="LIC333" s="555"/>
      <c r="LID333" s="555"/>
      <c r="LIE333" s="555"/>
      <c r="LIF333" s="555"/>
      <c r="LIG333" s="555"/>
      <c r="LIH333" s="555"/>
      <c r="LII333" s="555"/>
      <c r="LIJ333" s="555"/>
      <c r="LIK333" s="555"/>
      <c r="LIL333" s="555"/>
      <c r="LIM333" s="555"/>
      <c r="LIN333" s="555"/>
      <c r="LIO333" s="555"/>
      <c r="LIP333" s="555"/>
      <c r="LIQ333" s="555"/>
      <c r="LIR333" s="555"/>
      <c r="LIS333" s="555"/>
      <c r="LIT333" s="555"/>
      <c r="LIU333" s="555"/>
      <c r="LIV333" s="555"/>
      <c r="LIW333" s="555"/>
      <c r="LIX333" s="555"/>
      <c r="LIY333" s="555"/>
      <c r="LIZ333" s="555"/>
      <c r="LJA333" s="555"/>
      <c r="LJB333" s="555"/>
      <c r="LJC333" s="555"/>
      <c r="LJD333" s="555"/>
      <c r="LJE333" s="555"/>
      <c r="LJF333" s="555"/>
      <c r="LJG333" s="555"/>
      <c r="LJH333" s="555"/>
      <c r="LJI333" s="555"/>
      <c r="LJJ333" s="555"/>
      <c r="LJK333" s="555"/>
      <c r="LJL333" s="555"/>
      <c r="LJM333" s="555"/>
      <c r="LJN333" s="555"/>
      <c r="LJO333" s="555"/>
      <c r="LJP333" s="555"/>
      <c r="LJQ333" s="555"/>
      <c r="LJR333" s="555"/>
      <c r="LJS333" s="555"/>
      <c r="LJT333" s="555"/>
      <c r="LJU333" s="555"/>
      <c r="LJV333" s="555"/>
      <c r="LJW333" s="555"/>
      <c r="LJX333" s="555"/>
      <c r="LJY333" s="555"/>
      <c r="LJZ333" s="555"/>
      <c r="LKA333" s="555"/>
      <c r="LKB333" s="555"/>
      <c r="LKC333" s="555"/>
      <c r="LKD333" s="555"/>
      <c r="LKE333" s="555"/>
      <c r="LKF333" s="555"/>
      <c r="LKG333" s="555"/>
      <c r="LKH333" s="555"/>
      <c r="LKI333" s="555"/>
      <c r="LKJ333" s="555"/>
      <c r="LKK333" s="555"/>
      <c r="LKL333" s="555"/>
      <c r="LKM333" s="555"/>
      <c r="LKN333" s="555"/>
      <c r="LKO333" s="555"/>
      <c r="LKP333" s="555"/>
      <c r="LKQ333" s="555"/>
      <c r="LKR333" s="555"/>
      <c r="LKS333" s="555"/>
      <c r="LKT333" s="555"/>
      <c r="LKU333" s="555"/>
      <c r="LKV333" s="555"/>
      <c r="LKW333" s="555"/>
      <c r="LKX333" s="555"/>
      <c r="LKY333" s="555"/>
      <c r="LKZ333" s="555"/>
      <c r="LLA333" s="555"/>
      <c r="LLB333" s="555"/>
      <c r="LLC333" s="555"/>
      <c r="LLD333" s="555"/>
      <c r="LLE333" s="555"/>
      <c r="LLF333" s="555"/>
      <c r="LLG333" s="555"/>
      <c r="LLH333" s="555"/>
      <c r="LLI333" s="555"/>
      <c r="LLJ333" s="555"/>
      <c r="LLK333" s="555"/>
      <c r="LLL333" s="555"/>
      <c r="LLM333" s="555"/>
      <c r="LLN333" s="555"/>
      <c r="LLO333" s="555"/>
      <c r="LLP333" s="555"/>
      <c r="LLQ333" s="555"/>
      <c r="LLR333" s="555"/>
      <c r="LLS333" s="555"/>
      <c r="LLT333" s="555"/>
      <c r="LLU333" s="555"/>
      <c r="LLV333" s="555"/>
      <c r="LLW333" s="555"/>
      <c r="LLX333" s="555"/>
      <c r="LLY333" s="555"/>
      <c r="LLZ333" s="555"/>
      <c r="LMA333" s="555"/>
      <c r="LMB333" s="555"/>
      <c r="LMC333" s="555"/>
      <c r="LMD333" s="555"/>
      <c r="LME333" s="555"/>
      <c r="LMF333" s="555"/>
      <c r="LMG333" s="555"/>
      <c r="LMH333" s="555"/>
      <c r="LMI333" s="555"/>
      <c r="LMJ333" s="555"/>
      <c r="LMK333" s="555"/>
      <c r="LML333" s="555"/>
      <c r="LMM333" s="555"/>
      <c r="LMN333" s="555"/>
      <c r="LMO333" s="555"/>
      <c r="LMP333" s="555"/>
      <c r="LMQ333" s="555"/>
      <c r="LMR333" s="555"/>
      <c r="LMS333" s="555"/>
      <c r="LMT333" s="555"/>
      <c r="LMU333" s="555"/>
      <c r="LMV333" s="555"/>
      <c r="LMW333" s="555"/>
      <c r="LMX333" s="555"/>
      <c r="LMY333" s="555"/>
      <c r="LMZ333" s="555"/>
      <c r="LNA333" s="555"/>
      <c r="LNB333" s="555"/>
      <c r="LNC333" s="555"/>
      <c r="LND333" s="555"/>
      <c r="LNE333" s="555"/>
      <c r="LNF333" s="555"/>
      <c r="LNG333" s="555"/>
      <c r="LNH333" s="555"/>
      <c r="LNI333" s="555"/>
      <c r="LNJ333" s="555"/>
      <c r="LNK333" s="555"/>
      <c r="LNL333" s="555"/>
      <c r="LNM333" s="555"/>
      <c r="LNN333" s="555"/>
      <c r="LNO333" s="555"/>
      <c r="LNP333" s="555"/>
      <c r="LNQ333" s="555"/>
      <c r="LNR333" s="555"/>
      <c r="LNS333" s="555"/>
      <c r="LNT333" s="555"/>
      <c r="LNU333" s="555"/>
      <c r="LNV333" s="555"/>
      <c r="LNW333" s="555"/>
      <c r="LNX333" s="555"/>
      <c r="LNY333" s="555"/>
      <c r="LNZ333" s="555"/>
      <c r="LOA333" s="555"/>
      <c r="LOB333" s="555"/>
      <c r="LOC333" s="555"/>
      <c r="LOD333" s="555"/>
      <c r="LOE333" s="555"/>
      <c r="LOF333" s="555"/>
      <c r="LOG333" s="555"/>
      <c r="LOH333" s="555"/>
      <c r="LOI333" s="555"/>
      <c r="LOJ333" s="555"/>
      <c r="LOK333" s="555"/>
      <c r="LOL333" s="555"/>
      <c r="LOM333" s="555"/>
      <c r="LON333" s="555"/>
      <c r="LOO333" s="555"/>
      <c r="LOP333" s="555"/>
      <c r="LOQ333" s="555"/>
      <c r="LOR333" s="555"/>
      <c r="LOS333" s="555"/>
      <c r="LOT333" s="555"/>
      <c r="LOU333" s="555"/>
      <c r="LOV333" s="555"/>
      <c r="LOW333" s="555"/>
      <c r="LOX333" s="555"/>
      <c r="LOY333" s="555"/>
      <c r="LOZ333" s="555"/>
      <c r="LPA333" s="555"/>
      <c r="LPB333" s="555"/>
      <c r="LPC333" s="555"/>
      <c r="LPD333" s="555"/>
      <c r="LPE333" s="555"/>
      <c r="LPF333" s="555"/>
      <c r="LPG333" s="555"/>
      <c r="LPH333" s="555"/>
      <c r="LPI333" s="555"/>
      <c r="LPJ333" s="555"/>
      <c r="LPK333" s="555"/>
      <c r="LPL333" s="555"/>
      <c r="LPM333" s="555"/>
      <c r="LPN333" s="555"/>
      <c r="LPO333" s="555"/>
      <c r="LPP333" s="555"/>
      <c r="LPQ333" s="555"/>
      <c r="LPR333" s="555"/>
      <c r="LPS333" s="555"/>
      <c r="LPT333" s="555"/>
      <c r="LPU333" s="555"/>
      <c r="LPV333" s="555"/>
      <c r="LPW333" s="555"/>
      <c r="LPX333" s="555"/>
      <c r="LPY333" s="555"/>
      <c r="LPZ333" s="555"/>
      <c r="LQA333" s="555"/>
      <c r="LQB333" s="555"/>
      <c r="LQC333" s="555"/>
      <c r="LQD333" s="555"/>
      <c r="LQE333" s="555"/>
      <c r="LQF333" s="555"/>
      <c r="LQG333" s="555"/>
      <c r="LQH333" s="555"/>
      <c r="LQI333" s="555"/>
      <c r="LQJ333" s="555"/>
      <c r="LQK333" s="555"/>
      <c r="LQL333" s="555"/>
      <c r="LQM333" s="555"/>
      <c r="LQN333" s="555"/>
      <c r="LQO333" s="555"/>
      <c r="LQP333" s="555"/>
      <c r="LQQ333" s="555"/>
      <c r="LQR333" s="555"/>
      <c r="LQS333" s="555"/>
      <c r="LQT333" s="555"/>
      <c r="LQU333" s="555"/>
      <c r="LQV333" s="555"/>
      <c r="LQW333" s="555"/>
      <c r="LQX333" s="555"/>
      <c r="LQY333" s="555"/>
      <c r="LQZ333" s="555"/>
      <c r="LRA333" s="555"/>
      <c r="LRB333" s="555"/>
      <c r="LRC333" s="555"/>
      <c r="LRD333" s="555"/>
      <c r="LRE333" s="555"/>
      <c r="LRF333" s="555"/>
      <c r="LRG333" s="555"/>
      <c r="LRH333" s="555"/>
      <c r="LRI333" s="555"/>
      <c r="LRJ333" s="555"/>
      <c r="LRK333" s="555"/>
      <c r="LRL333" s="555"/>
      <c r="LRM333" s="555"/>
      <c r="LRN333" s="555"/>
      <c r="LRO333" s="555"/>
      <c r="LRP333" s="555"/>
      <c r="LRQ333" s="555"/>
      <c r="LRR333" s="555"/>
      <c r="LRS333" s="555"/>
      <c r="LRT333" s="555"/>
      <c r="LRU333" s="555"/>
      <c r="LRV333" s="555"/>
      <c r="LRW333" s="555"/>
      <c r="LRX333" s="555"/>
      <c r="LRY333" s="555"/>
      <c r="LRZ333" s="555"/>
      <c r="LSA333" s="555"/>
      <c r="LSB333" s="555"/>
      <c r="LSC333" s="555"/>
      <c r="LSD333" s="555"/>
      <c r="LSE333" s="555"/>
      <c r="LSF333" s="555"/>
      <c r="LSG333" s="555"/>
      <c r="LSH333" s="555"/>
      <c r="LSI333" s="555"/>
      <c r="LSJ333" s="555"/>
      <c r="LSK333" s="555"/>
      <c r="LSL333" s="555"/>
      <c r="LSM333" s="555"/>
      <c r="LSN333" s="555"/>
      <c r="LSO333" s="555"/>
      <c r="LSP333" s="555"/>
      <c r="LSQ333" s="555"/>
      <c r="LSR333" s="555"/>
      <c r="LSS333" s="555"/>
      <c r="LST333" s="555"/>
      <c r="LSU333" s="555"/>
      <c r="LSV333" s="555"/>
      <c r="LSW333" s="555"/>
      <c r="LSX333" s="555"/>
      <c r="LSY333" s="555"/>
      <c r="LSZ333" s="555"/>
      <c r="LTA333" s="555"/>
      <c r="LTB333" s="555"/>
      <c r="LTC333" s="555"/>
      <c r="LTD333" s="555"/>
      <c r="LTE333" s="555"/>
      <c r="LTF333" s="555"/>
      <c r="LTG333" s="555"/>
      <c r="LTH333" s="555"/>
      <c r="LTI333" s="555"/>
      <c r="LTJ333" s="555"/>
      <c r="LTK333" s="555"/>
      <c r="LTL333" s="555"/>
      <c r="LTM333" s="555"/>
      <c r="LTN333" s="555"/>
      <c r="LTO333" s="555"/>
      <c r="LTP333" s="555"/>
      <c r="LTQ333" s="555"/>
      <c r="LTR333" s="555"/>
      <c r="LTS333" s="555"/>
      <c r="LTT333" s="555"/>
      <c r="LTU333" s="555"/>
      <c r="LTV333" s="555"/>
      <c r="LTW333" s="555"/>
      <c r="LTX333" s="555"/>
      <c r="LTY333" s="555"/>
      <c r="LTZ333" s="555"/>
      <c r="LUA333" s="555"/>
      <c r="LUB333" s="555"/>
      <c r="LUC333" s="555"/>
      <c r="LUD333" s="555"/>
      <c r="LUE333" s="555"/>
      <c r="LUF333" s="555"/>
      <c r="LUG333" s="555"/>
      <c r="LUH333" s="555"/>
      <c r="LUI333" s="555"/>
      <c r="LUJ333" s="555"/>
      <c r="LUK333" s="555"/>
      <c r="LUL333" s="555"/>
      <c r="LUM333" s="555"/>
      <c r="LUN333" s="555"/>
      <c r="LUO333" s="555"/>
      <c r="LUP333" s="555"/>
      <c r="LUQ333" s="555"/>
      <c r="LUR333" s="555"/>
      <c r="LUS333" s="555"/>
      <c r="LUT333" s="555"/>
      <c r="LUU333" s="555"/>
      <c r="LUV333" s="555"/>
      <c r="LUW333" s="555"/>
      <c r="LUX333" s="555"/>
      <c r="LUY333" s="555"/>
      <c r="LUZ333" s="555"/>
      <c r="LVA333" s="555"/>
      <c r="LVB333" s="555"/>
      <c r="LVC333" s="555"/>
      <c r="LVD333" s="555"/>
      <c r="LVE333" s="555"/>
      <c r="LVF333" s="555"/>
      <c r="LVG333" s="555"/>
      <c r="LVH333" s="555"/>
      <c r="LVI333" s="555"/>
      <c r="LVJ333" s="555"/>
      <c r="LVK333" s="555"/>
      <c r="LVL333" s="555"/>
      <c r="LVM333" s="555"/>
      <c r="LVN333" s="555"/>
      <c r="LVO333" s="555"/>
      <c r="LVP333" s="555"/>
      <c r="LVQ333" s="555"/>
      <c r="LVR333" s="555"/>
      <c r="LVS333" s="555"/>
      <c r="LVT333" s="555"/>
      <c r="LVU333" s="555"/>
      <c r="LVV333" s="555"/>
      <c r="LVW333" s="555"/>
      <c r="LVX333" s="555"/>
      <c r="LVY333" s="555"/>
      <c r="LVZ333" s="555"/>
      <c r="LWA333" s="555"/>
      <c r="LWB333" s="555"/>
      <c r="LWC333" s="555"/>
      <c r="LWD333" s="555"/>
      <c r="LWE333" s="555"/>
      <c r="LWF333" s="555"/>
      <c r="LWG333" s="555"/>
      <c r="LWH333" s="555"/>
      <c r="LWI333" s="555"/>
      <c r="LWJ333" s="555"/>
      <c r="LWK333" s="555"/>
      <c r="LWL333" s="555"/>
      <c r="LWM333" s="555"/>
      <c r="LWN333" s="555"/>
      <c r="LWO333" s="555"/>
      <c r="LWP333" s="555"/>
      <c r="LWQ333" s="555"/>
      <c r="LWR333" s="555"/>
      <c r="LWS333" s="555"/>
      <c r="LWT333" s="555"/>
      <c r="LWU333" s="555"/>
      <c r="LWV333" s="555"/>
      <c r="LWW333" s="555"/>
      <c r="LWX333" s="555"/>
      <c r="LWY333" s="555"/>
      <c r="LWZ333" s="555"/>
      <c r="LXA333" s="555"/>
      <c r="LXB333" s="555"/>
      <c r="LXC333" s="555"/>
      <c r="LXD333" s="555"/>
      <c r="LXE333" s="555"/>
      <c r="LXF333" s="555"/>
      <c r="LXG333" s="555"/>
      <c r="LXH333" s="555"/>
      <c r="LXI333" s="555"/>
      <c r="LXJ333" s="555"/>
      <c r="LXK333" s="555"/>
      <c r="LXL333" s="555"/>
      <c r="LXM333" s="555"/>
      <c r="LXN333" s="555"/>
      <c r="LXO333" s="555"/>
      <c r="LXP333" s="555"/>
      <c r="LXQ333" s="555"/>
      <c r="LXR333" s="555"/>
      <c r="LXS333" s="555"/>
      <c r="LXT333" s="555"/>
      <c r="LXU333" s="555"/>
      <c r="LXV333" s="555"/>
      <c r="LXW333" s="555"/>
      <c r="LXX333" s="555"/>
      <c r="LXY333" s="555"/>
      <c r="LXZ333" s="555"/>
      <c r="LYA333" s="555"/>
      <c r="LYB333" s="555"/>
      <c r="LYC333" s="555"/>
      <c r="LYD333" s="555"/>
      <c r="LYE333" s="555"/>
      <c r="LYF333" s="555"/>
      <c r="LYG333" s="555"/>
      <c r="LYH333" s="555"/>
      <c r="LYI333" s="555"/>
      <c r="LYJ333" s="555"/>
      <c r="LYK333" s="555"/>
      <c r="LYL333" s="555"/>
      <c r="LYM333" s="555"/>
      <c r="LYN333" s="555"/>
      <c r="LYO333" s="555"/>
      <c r="LYP333" s="555"/>
      <c r="LYQ333" s="555"/>
      <c r="LYR333" s="555"/>
      <c r="LYS333" s="555"/>
      <c r="LYT333" s="555"/>
      <c r="LYU333" s="555"/>
      <c r="LYV333" s="555"/>
      <c r="LYW333" s="555"/>
      <c r="LYX333" s="555"/>
      <c r="LYY333" s="555"/>
      <c r="LYZ333" s="555"/>
      <c r="LZA333" s="555"/>
      <c r="LZB333" s="555"/>
      <c r="LZC333" s="555"/>
      <c r="LZD333" s="555"/>
      <c r="LZE333" s="555"/>
      <c r="LZF333" s="555"/>
      <c r="LZG333" s="555"/>
      <c r="LZH333" s="555"/>
      <c r="LZI333" s="555"/>
      <c r="LZJ333" s="555"/>
      <c r="LZK333" s="555"/>
      <c r="LZL333" s="555"/>
      <c r="LZM333" s="555"/>
      <c r="LZN333" s="555"/>
      <c r="LZO333" s="555"/>
      <c r="LZP333" s="555"/>
      <c r="LZQ333" s="555"/>
      <c r="LZR333" s="555"/>
      <c r="LZS333" s="555"/>
      <c r="LZT333" s="555"/>
      <c r="LZU333" s="555"/>
      <c r="LZV333" s="555"/>
      <c r="LZW333" s="555"/>
      <c r="LZX333" s="555"/>
      <c r="LZY333" s="555"/>
      <c r="LZZ333" s="555"/>
      <c r="MAA333" s="555"/>
      <c r="MAB333" s="555"/>
      <c r="MAC333" s="555"/>
      <c r="MAD333" s="555"/>
      <c r="MAE333" s="555"/>
      <c r="MAF333" s="555"/>
      <c r="MAG333" s="555"/>
      <c r="MAH333" s="555"/>
      <c r="MAI333" s="555"/>
      <c r="MAJ333" s="555"/>
      <c r="MAK333" s="555"/>
      <c r="MAL333" s="555"/>
      <c r="MAM333" s="555"/>
      <c r="MAN333" s="555"/>
      <c r="MAO333" s="555"/>
      <c r="MAP333" s="555"/>
      <c r="MAQ333" s="555"/>
      <c r="MAR333" s="555"/>
      <c r="MAS333" s="555"/>
      <c r="MAT333" s="555"/>
      <c r="MAU333" s="555"/>
      <c r="MAV333" s="555"/>
      <c r="MAW333" s="555"/>
      <c r="MAX333" s="555"/>
      <c r="MAY333" s="555"/>
      <c r="MAZ333" s="555"/>
      <c r="MBA333" s="555"/>
      <c r="MBB333" s="555"/>
      <c r="MBC333" s="555"/>
      <c r="MBD333" s="555"/>
      <c r="MBE333" s="555"/>
      <c r="MBF333" s="555"/>
      <c r="MBG333" s="555"/>
      <c r="MBH333" s="555"/>
      <c r="MBI333" s="555"/>
      <c r="MBJ333" s="555"/>
      <c r="MBK333" s="555"/>
      <c r="MBL333" s="555"/>
      <c r="MBM333" s="555"/>
      <c r="MBN333" s="555"/>
      <c r="MBO333" s="555"/>
      <c r="MBP333" s="555"/>
      <c r="MBQ333" s="555"/>
      <c r="MBR333" s="555"/>
      <c r="MBS333" s="555"/>
      <c r="MBT333" s="555"/>
      <c r="MBU333" s="555"/>
      <c r="MBV333" s="555"/>
      <c r="MBW333" s="555"/>
      <c r="MBX333" s="555"/>
      <c r="MBY333" s="555"/>
      <c r="MBZ333" s="555"/>
      <c r="MCA333" s="555"/>
      <c r="MCB333" s="555"/>
      <c r="MCC333" s="555"/>
      <c r="MCD333" s="555"/>
      <c r="MCE333" s="555"/>
      <c r="MCF333" s="555"/>
      <c r="MCG333" s="555"/>
      <c r="MCH333" s="555"/>
      <c r="MCI333" s="555"/>
      <c r="MCJ333" s="555"/>
      <c r="MCK333" s="555"/>
      <c r="MCL333" s="555"/>
      <c r="MCM333" s="555"/>
      <c r="MCN333" s="555"/>
      <c r="MCO333" s="555"/>
      <c r="MCP333" s="555"/>
      <c r="MCQ333" s="555"/>
      <c r="MCR333" s="555"/>
      <c r="MCS333" s="555"/>
      <c r="MCT333" s="555"/>
      <c r="MCU333" s="555"/>
      <c r="MCV333" s="555"/>
      <c r="MCW333" s="555"/>
      <c r="MCX333" s="555"/>
      <c r="MCY333" s="555"/>
      <c r="MCZ333" s="555"/>
      <c r="MDA333" s="555"/>
      <c r="MDB333" s="555"/>
      <c r="MDC333" s="555"/>
      <c r="MDD333" s="555"/>
      <c r="MDE333" s="555"/>
      <c r="MDF333" s="555"/>
      <c r="MDG333" s="555"/>
      <c r="MDH333" s="555"/>
      <c r="MDI333" s="555"/>
      <c r="MDJ333" s="555"/>
      <c r="MDK333" s="555"/>
      <c r="MDL333" s="555"/>
      <c r="MDM333" s="555"/>
      <c r="MDN333" s="555"/>
      <c r="MDO333" s="555"/>
      <c r="MDP333" s="555"/>
      <c r="MDQ333" s="555"/>
      <c r="MDR333" s="555"/>
      <c r="MDS333" s="555"/>
      <c r="MDT333" s="555"/>
      <c r="MDU333" s="555"/>
      <c r="MDV333" s="555"/>
      <c r="MDW333" s="555"/>
      <c r="MDX333" s="555"/>
      <c r="MDY333" s="555"/>
      <c r="MDZ333" s="555"/>
      <c r="MEA333" s="555"/>
      <c r="MEB333" s="555"/>
      <c r="MEC333" s="555"/>
      <c r="MED333" s="555"/>
      <c r="MEE333" s="555"/>
      <c r="MEF333" s="555"/>
      <c r="MEG333" s="555"/>
      <c r="MEH333" s="555"/>
      <c r="MEI333" s="555"/>
      <c r="MEJ333" s="555"/>
      <c r="MEK333" s="555"/>
      <c r="MEL333" s="555"/>
      <c r="MEM333" s="555"/>
      <c r="MEN333" s="555"/>
      <c r="MEO333" s="555"/>
      <c r="MEP333" s="555"/>
      <c r="MEQ333" s="555"/>
      <c r="MER333" s="555"/>
      <c r="MES333" s="555"/>
      <c r="MET333" s="555"/>
      <c r="MEU333" s="555"/>
      <c r="MEV333" s="555"/>
      <c r="MEW333" s="555"/>
      <c r="MEX333" s="555"/>
      <c r="MEY333" s="555"/>
      <c r="MEZ333" s="555"/>
      <c r="MFA333" s="555"/>
      <c r="MFB333" s="555"/>
      <c r="MFC333" s="555"/>
      <c r="MFD333" s="555"/>
      <c r="MFE333" s="555"/>
      <c r="MFF333" s="555"/>
      <c r="MFG333" s="555"/>
      <c r="MFH333" s="555"/>
      <c r="MFI333" s="555"/>
      <c r="MFJ333" s="555"/>
      <c r="MFK333" s="555"/>
      <c r="MFL333" s="555"/>
      <c r="MFM333" s="555"/>
      <c r="MFN333" s="555"/>
      <c r="MFO333" s="555"/>
      <c r="MFP333" s="555"/>
      <c r="MFQ333" s="555"/>
      <c r="MFR333" s="555"/>
      <c r="MFS333" s="555"/>
      <c r="MFT333" s="555"/>
      <c r="MFU333" s="555"/>
      <c r="MFV333" s="555"/>
      <c r="MFW333" s="555"/>
      <c r="MFX333" s="555"/>
      <c r="MFY333" s="555"/>
      <c r="MFZ333" s="555"/>
      <c r="MGA333" s="555"/>
      <c r="MGB333" s="555"/>
      <c r="MGC333" s="555"/>
      <c r="MGD333" s="555"/>
      <c r="MGE333" s="555"/>
      <c r="MGF333" s="555"/>
      <c r="MGG333" s="555"/>
      <c r="MGH333" s="555"/>
      <c r="MGI333" s="555"/>
      <c r="MGJ333" s="555"/>
      <c r="MGK333" s="555"/>
      <c r="MGL333" s="555"/>
      <c r="MGM333" s="555"/>
      <c r="MGN333" s="555"/>
      <c r="MGO333" s="555"/>
      <c r="MGP333" s="555"/>
      <c r="MGQ333" s="555"/>
      <c r="MGR333" s="555"/>
      <c r="MGS333" s="555"/>
      <c r="MGT333" s="555"/>
      <c r="MGU333" s="555"/>
      <c r="MGV333" s="555"/>
      <c r="MGW333" s="555"/>
      <c r="MGX333" s="555"/>
      <c r="MGY333" s="555"/>
      <c r="MGZ333" s="555"/>
      <c r="MHA333" s="555"/>
      <c r="MHB333" s="555"/>
      <c r="MHC333" s="555"/>
      <c r="MHD333" s="555"/>
      <c r="MHE333" s="555"/>
      <c r="MHF333" s="555"/>
      <c r="MHG333" s="555"/>
      <c r="MHH333" s="555"/>
      <c r="MHI333" s="555"/>
      <c r="MHJ333" s="555"/>
      <c r="MHK333" s="555"/>
      <c r="MHL333" s="555"/>
      <c r="MHM333" s="555"/>
      <c r="MHN333" s="555"/>
      <c r="MHO333" s="555"/>
      <c r="MHP333" s="555"/>
      <c r="MHQ333" s="555"/>
      <c r="MHR333" s="555"/>
      <c r="MHS333" s="555"/>
      <c r="MHT333" s="555"/>
      <c r="MHU333" s="555"/>
      <c r="MHV333" s="555"/>
      <c r="MHW333" s="555"/>
      <c r="MHX333" s="555"/>
      <c r="MHY333" s="555"/>
      <c r="MHZ333" s="555"/>
      <c r="MIA333" s="555"/>
      <c r="MIB333" s="555"/>
      <c r="MIC333" s="555"/>
      <c r="MID333" s="555"/>
      <c r="MIE333" s="555"/>
      <c r="MIF333" s="555"/>
      <c r="MIG333" s="555"/>
      <c r="MIH333" s="555"/>
      <c r="MII333" s="555"/>
      <c r="MIJ333" s="555"/>
      <c r="MIK333" s="555"/>
      <c r="MIL333" s="555"/>
      <c r="MIM333" s="555"/>
      <c r="MIN333" s="555"/>
      <c r="MIO333" s="555"/>
      <c r="MIP333" s="555"/>
      <c r="MIQ333" s="555"/>
      <c r="MIR333" s="555"/>
      <c r="MIS333" s="555"/>
      <c r="MIT333" s="555"/>
      <c r="MIU333" s="555"/>
      <c r="MIV333" s="555"/>
      <c r="MIW333" s="555"/>
      <c r="MIX333" s="555"/>
      <c r="MIY333" s="555"/>
      <c r="MIZ333" s="555"/>
      <c r="MJA333" s="555"/>
      <c r="MJB333" s="555"/>
      <c r="MJC333" s="555"/>
      <c r="MJD333" s="555"/>
      <c r="MJE333" s="555"/>
      <c r="MJF333" s="555"/>
      <c r="MJG333" s="555"/>
      <c r="MJH333" s="555"/>
      <c r="MJI333" s="555"/>
      <c r="MJJ333" s="555"/>
      <c r="MJK333" s="555"/>
      <c r="MJL333" s="555"/>
      <c r="MJM333" s="555"/>
      <c r="MJN333" s="555"/>
      <c r="MJO333" s="555"/>
      <c r="MJP333" s="555"/>
      <c r="MJQ333" s="555"/>
      <c r="MJR333" s="555"/>
      <c r="MJS333" s="555"/>
      <c r="MJT333" s="555"/>
      <c r="MJU333" s="555"/>
      <c r="MJV333" s="555"/>
      <c r="MJW333" s="555"/>
      <c r="MJX333" s="555"/>
      <c r="MJY333" s="555"/>
      <c r="MJZ333" s="555"/>
      <c r="MKA333" s="555"/>
      <c r="MKB333" s="555"/>
      <c r="MKC333" s="555"/>
      <c r="MKD333" s="555"/>
      <c r="MKE333" s="555"/>
      <c r="MKF333" s="555"/>
      <c r="MKG333" s="555"/>
      <c r="MKH333" s="555"/>
      <c r="MKI333" s="555"/>
      <c r="MKJ333" s="555"/>
      <c r="MKK333" s="555"/>
      <c r="MKL333" s="555"/>
      <c r="MKM333" s="555"/>
      <c r="MKN333" s="555"/>
      <c r="MKO333" s="555"/>
      <c r="MKP333" s="555"/>
      <c r="MKQ333" s="555"/>
      <c r="MKR333" s="555"/>
      <c r="MKS333" s="555"/>
      <c r="MKT333" s="555"/>
      <c r="MKU333" s="555"/>
      <c r="MKV333" s="555"/>
      <c r="MKW333" s="555"/>
      <c r="MKX333" s="555"/>
      <c r="MKY333" s="555"/>
      <c r="MKZ333" s="555"/>
      <c r="MLA333" s="555"/>
      <c r="MLB333" s="555"/>
      <c r="MLC333" s="555"/>
      <c r="MLD333" s="555"/>
      <c r="MLE333" s="555"/>
      <c r="MLF333" s="555"/>
      <c r="MLG333" s="555"/>
      <c r="MLH333" s="555"/>
      <c r="MLI333" s="555"/>
      <c r="MLJ333" s="555"/>
      <c r="MLK333" s="555"/>
      <c r="MLL333" s="555"/>
      <c r="MLM333" s="555"/>
      <c r="MLN333" s="555"/>
      <c r="MLO333" s="555"/>
      <c r="MLP333" s="555"/>
      <c r="MLQ333" s="555"/>
      <c r="MLR333" s="555"/>
      <c r="MLS333" s="555"/>
      <c r="MLT333" s="555"/>
      <c r="MLU333" s="555"/>
      <c r="MLV333" s="555"/>
      <c r="MLW333" s="555"/>
      <c r="MLX333" s="555"/>
      <c r="MLY333" s="555"/>
      <c r="MLZ333" s="555"/>
      <c r="MMA333" s="555"/>
      <c r="MMB333" s="555"/>
      <c r="MMC333" s="555"/>
      <c r="MMD333" s="555"/>
      <c r="MME333" s="555"/>
      <c r="MMF333" s="555"/>
      <c r="MMG333" s="555"/>
      <c r="MMH333" s="555"/>
      <c r="MMI333" s="555"/>
      <c r="MMJ333" s="555"/>
      <c r="MMK333" s="555"/>
      <c r="MML333" s="555"/>
      <c r="MMM333" s="555"/>
      <c r="MMN333" s="555"/>
      <c r="MMO333" s="555"/>
      <c r="MMP333" s="555"/>
      <c r="MMQ333" s="555"/>
      <c r="MMR333" s="555"/>
      <c r="MMS333" s="555"/>
      <c r="MMT333" s="555"/>
      <c r="MMU333" s="555"/>
      <c r="MMV333" s="555"/>
      <c r="MMW333" s="555"/>
      <c r="MMX333" s="555"/>
      <c r="MMY333" s="555"/>
      <c r="MMZ333" s="555"/>
      <c r="MNA333" s="555"/>
      <c r="MNB333" s="555"/>
      <c r="MNC333" s="555"/>
      <c r="MND333" s="555"/>
      <c r="MNE333" s="555"/>
      <c r="MNF333" s="555"/>
      <c r="MNG333" s="555"/>
      <c r="MNH333" s="555"/>
      <c r="MNI333" s="555"/>
      <c r="MNJ333" s="555"/>
      <c r="MNK333" s="555"/>
      <c r="MNL333" s="555"/>
      <c r="MNM333" s="555"/>
      <c r="MNN333" s="555"/>
      <c r="MNO333" s="555"/>
      <c r="MNP333" s="555"/>
      <c r="MNQ333" s="555"/>
      <c r="MNR333" s="555"/>
      <c r="MNS333" s="555"/>
      <c r="MNT333" s="555"/>
      <c r="MNU333" s="555"/>
      <c r="MNV333" s="555"/>
      <c r="MNW333" s="555"/>
      <c r="MNX333" s="555"/>
      <c r="MNY333" s="555"/>
      <c r="MNZ333" s="555"/>
      <c r="MOA333" s="555"/>
      <c r="MOB333" s="555"/>
      <c r="MOC333" s="555"/>
      <c r="MOD333" s="555"/>
      <c r="MOE333" s="555"/>
      <c r="MOF333" s="555"/>
      <c r="MOG333" s="555"/>
      <c r="MOH333" s="555"/>
      <c r="MOI333" s="555"/>
      <c r="MOJ333" s="555"/>
      <c r="MOK333" s="555"/>
      <c r="MOL333" s="555"/>
      <c r="MOM333" s="555"/>
      <c r="MON333" s="555"/>
      <c r="MOO333" s="555"/>
      <c r="MOP333" s="555"/>
      <c r="MOQ333" s="555"/>
      <c r="MOR333" s="555"/>
      <c r="MOS333" s="555"/>
      <c r="MOT333" s="555"/>
      <c r="MOU333" s="555"/>
      <c r="MOV333" s="555"/>
      <c r="MOW333" s="555"/>
      <c r="MOX333" s="555"/>
      <c r="MOY333" s="555"/>
      <c r="MOZ333" s="555"/>
      <c r="MPA333" s="555"/>
      <c r="MPB333" s="555"/>
      <c r="MPC333" s="555"/>
      <c r="MPD333" s="555"/>
      <c r="MPE333" s="555"/>
      <c r="MPF333" s="555"/>
      <c r="MPG333" s="555"/>
      <c r="MPH333" s="555"/>
      <c r="MPI333" s="555"/>
      <c r="MPJ333" s="555"/>
      <c r="MPK333" s="555"/>
      <c r="MPL333" s="555"/>
      <c r="MPM333" s="555"/>
      <c r="MPN333" s="555"/>
      <c r="MPO333" s="555"/>
      <c r="MPP333" s="555"/>
      <c r="MPQ333" s="555"/>
      <c r="MPR333" s="555"/>
      <c r="MPS333" s="555"/>
      <c r="MPT333" s="555"/>
      <c r="MPU333" s="555"/>
      <c r="MPV333" s="555"/>
      <c r="MPW333" s="555"/>
      <c r="MPX333" s="555"/>
      <c r="MPY333" s="555"/>
      <c r="MPZ333" s="555"/>
      <c r="MQA333" s="555"/>
      <c r="MQB333" s="555"/>
      <c r="MQC333" s="555"/>
      <c r="MQD333" s="555"/>
      <c r="MQE333" s="555"/>
      <c r="MQF333" s="555"/>
      <c r="MQG333" s="555"/>
      <c r="MQH333" s="555"/>
      <c r="MQI333" s="555"/>
      <c r="MQJ333" s="555"/>
      <c r="MQK333" s="555"/>
      <c r="MQL333" s="555"/>
      <c r="MQM333" s="555"/>
      <c r="MQN333" s="555"/>
      <c r="MQO333" s="555"/>
      <c r="MQP333" s="555"/>
      <c r="MQQ333" s="555"/>
      <c r="MQR333" s="555"/>
      <c r="MQS333" s="555"/>
      <c r="MQT333" s="555"/>
      <c r="MQU333" s="555"/>
      <c r="MQV333" s="555"/>
      <c r="MQW333" s="555"/>
      <c r="MQX333" s="555"/>
      <c r="MQY333" s="555"/>
      <c r="MQZ333" s="555"/>
      <c r="MRA333" s="555"/>
      <c r="MRB333" s="555"/>
      <c r="MRC333" s="555"/>
      <c r="MRD333" s="555"/>
      <c r="MRE333" s="555"/>
      <c r="MRF333" s="555"/>
      <c r="MRG333" s="555"/>
      <c r="MRH333" s="555"/>
      <c r="MRI333" s="555"/>
      <c r="MRJ333" s="555"/>
      <c r="MRK333" s="555"/>
      <c r="MRL333" s="555"/>
      <c r="MRM333" s="555"/>
      <c r="MRN333" s="555"/>
      <c r="MRO333" s="555"/>
      <c r="MRP333" s="555"/>
      <c r="MRQ333" s="555"/>
      <c r="MRR333" s="555"/>
      <c r="MRS333" s="555"/>
      <c r="MRT333" s="555"/>
      <c r="MRU333" s="555"/>
      <c r="MRV333" s="555"/>
      <c r="MRW333" s="555"/>
      <c r="MRX333" s="555"/>
      <c r="MRY333" s="555"/>
      <c r="MRZ333" s="555"/>
      <c r="MSA333" s="555"/>
      <c r="MSB333" s="555"/>
      <c r="MSC333" s="555"/>
      <c r="MSD333" s="555"/>
      <c r="MSE333" s="555"/>
      <c r="MSF333" s="555"/>
      <c r="MSG333" s="555"/>
      <c r="MSH333" s="555"/>
      <c r="MSI333" s="555"/>
      <c r="MSJ333" s="555"/>
      <c r="MSK333" s="555"/>
      <c r="MSL333" s="555"/>
      <c r="MSM333" s="555"/>
      <c r="MSN333" s="555"/>
      <c r="MSO333" s="555"/>
      <c r="MSP333" s="555"/>
      <c r="MSQ333" s="555"/>
      <c r="MSR333" s="555"/>
      <c r="MSS333" s="555"/>
      <c r="MST333" s="555"/>
      <c r="MSU333" s="555"/>
      <c r="MSV333" s="555"/>
      <c r="MSW333" s="555"/>
      <c r="MSX333" s="555"/>
      <c r="MSY333" s="555"/>
      <c r="MSZ333" s="555"/>
      <c r="MTA333" s="555"/>
      <c r="MTB333" s="555"/>
      <c r="MTC333" s="555"/>
      <c r="MTD333" s="555"/>
      <c r="MTE333" s="555"/>
      <c r="MTF333" s="555"/>
      <c r="MTG333" s="555"/>
      <c r="MTH333" s="555"/>
      <c r="MTI333" s="555"/>
      <c r="MTJ333" s="555"/>
      <c r="MTK333" s="555"/>
      <c r="MTL333" s="555"/>
      <c r="MTM333" s="555"/>
      <c r="MTN333" s="555"/>
      <c r="MTO333" s="555"/>
      <c r="MTP333" s="555"/>
      <c r="MTQ333" s="555"/>
      <c r="MTR333" s="555"/>
      <c r="MTS333" s="555"/>
      <c r="MTT333" s="555"/>
      <c r="MTU333" s="555"/>
      <c r="MTV333" s="555"/>
      <c r="MTW333" s="555"/>
      <c r="MTX333" s="555"/>
      <c r="MTY333" s="555"/>
      <c r="MTZ333" s="555"/>
      <c r="MUA333" s="555"/>
      <c r="MUB333" s="555"/>
      <c r="MUC333" s="555"/>
      <c r="MUD333" s="555"/>
      <c r="MUE333" s="555"/>
      <c r="MUF333" s="555"/>
      <c r="MUG333" s="555"/>
      <c r="MUH333" s="555"/>
      <c r="MUI333" s="555"/>
      <c r="MUJ333" s="555"/>
      <c r="MUK333" s="555"/>
      <c r="MUL333" s="555"/>
      <c r="MUM333" s="555"/>
      <c r="MUN333" s="555"/>
      <c r="MUO333" s="555"/>
      <c r="MUP333" s="555"/>
      <c r="MUQ333" s="555"/>
      <c r="MUR333" s="555"/>
      <c r="MUS333" s="555"/>
      <c r="MUT333" s="555"/>
      <c r="MUU333" s="555"/>
      <c r="MUV333" s="555"/>
      <c r="MUW333" s="555"/>
      <c r="MUX333" s="555"/>
      <c r="MUY333" s="555"/>
      <c r="MUZ333" s="555"/>
      <c r="MVA333" s="555"/>
      <c r="MVB333" s="555"/>
      <c r="MVC333" s="555"/>
      <c r="MVD333" s="555"/>
      <c r="MVE333" s="555"/>
      <c r="MVF333" s="555"/>
      <c r="MVG333" s="555"/>
      <c r="MVH333" s="555"/>
      <c r="MVI333" s="555"/>
      <c r="MVJ333" s="555"/>
      <c r="MVK333" s="555"/>
      <c r="MVL333" s="555"/>
      <c r="MVM333" s="555"/>
      <c r="MVN333" s="555"/>
      <c r="MVO333" s="555"/>
      <c r="MVP333" s="555"/>
      <c r="MVQ333" s="555"/>
      <c r="MVR333" s="555"/>
      <c r="MVS333" s="555"/>
      <c r="MVT333" s="555"/>
      <c r="MVU333" s="555"/>
      <c r="MVV333" s="555"/>
      <c r="MVW333" s="555"/>
      <c r="MVX333" s="555"/>
      <c r="MVY333" s="555"/>
      <c r="MVZ333" s="555"/>
      <c r="MWA333" s="555"/>
      <c r="MWB333" s="555"/>
      <c r="MWC333" s="555"/>
      <c r="MWD333" s="555"/>
      <c r="MWE333" s="555"/>
      <c r="MWF333" s="555"/>
      <c r="MWG333" s="555"/>
      <c r="MWH333" s="555"/>
      <c r="MWI333" s="555"/>
      <c r="MWJ333" s="555"/>
      <c r="MWK333" s="555"/>
      <c r="MWL333" s="555"/>
      <c r="MWM333" s="555"/>
      <c r="MWN333" s="555"/>
      <c r="MWO333" s="555"/>
      <c r="MWP333" s="555"/>
      <c r="MWQ333" s="555"/>
      <c r="MWR333" s="555"/>
      <c r="MWS333" s="555"/>
      <c r="MWT333" s="555"/>
      <c r="MWU333" s="555"/>
      <c r="MWV333" s="555"/>
      <c r="MWW333" s="555"/>
      <c r="MWX333" s="555"/>
      <c r="MWY333" s="555"/>
      <c r="MWZ333" s="555"/>
      <c r="MXA333" s="555"/>
      <c r="MXB333" s="555"/>
      <c r="MXC333" s="555"/>
      <c r="MXD333" s="555"/>
      <c r="MXE333" s="555"/>
      <c r="MXF333" s="555"/>
      <c r="MXG333" s="555"/>
      <c r="MXH333" s="555"/>
      <c r="MXI333" s="555"/>
      <c r="MXJ333" s="555"/>
      <c r="MXK333" s="555"/>
      <c r="MXL333" s="555"/>
      <c r="MXM333" s="555"/>
      <c r="MXN333" s="555"/>
      <c r="MXO333" s="555"/>
      <c r="MXP333" s="555"/>
      <c r="MXQ333" s="555"/>
      <c r="MXR333" s="555"/>
      <c r="MXS333" s="555"/>
      <c r="MXT333" s="555"/>
      <c r="MXU333" s="555"/>
      <c r="MXV333" s="555"/>
      <c r="MXW333" s="555"/>
      <c r="MXX333" s="555"/>
      <c r="MXY333" s="555"/>
      <c r="MXZ333" s="555"/>
      <c r="MYA333" s="555"/>
      <c r="MYB333" s="555"/>
      <c r="MYC333" s="555"/>
      <c r="MYD333" s="555"/>
      <c r="MYE333" s="555"/>
      <c r="MYF333" s="555"/>
      <c r="MYG333" s="555"/>
      <c r="MYH333" s="555"/>
      <c r="MYI333" s="555"/>
      <c r="MYJ333" s="555"/>
      <c r="MYK333" s="555"/>
      <c r="MYL333" s="555"/>
      <c r="MYM333" s="555"/>
      <c r="MYN333" s="555"/>
      <c r="MYO333" s="555"/>
      <c r="MYP333" s="555"/>
      <c r="MYQ333" s="555"/>
      <c r="MYR333" s="555"/>
      <c r="MYS333" s="555"/>
      <c r="MYT333" s="555"/>
      <c r="MYU333" s="555"/>
      <c r="MYV333" s="555"/>
      <c r="MYW333" s="555"/>
      <c r="MYX333" s="555"/>
      <c r="MYY333" s="555"/>
      <c r="MYZ333" s="555"/>
      <c r="MZA333" s="555"/>
      <c r="MZB333" s="555"/>
      <c r="MZC333" s="555"/>
      <c r="MZD333" s="555"/>
      <c r="MZE333" s="555"/>
      <c r="MZF333" s="555"/>
      <c r="MZG333" s="555"/>
      <c r="MZH333" s="555"/>
      <c r="MZI333" s="555"/>
      <c r="MZJ333" s="555"/>
      <c r="MZK333" s="555"/>
      <c r="MZL333" s="555"/>
      <c r="MZM333" s="555"/>
      <c r="MZN333" s="555"/>
      <c r="MZO333" s="555"/>
      <c r="MZP333" s="555"/>
      <c r="MZQ333" s="555"/>
      <c r="MZR333" s="555"/>
      <c r="MZS333" s="555"/>
      <c r="MZT333" s="555"/>
      <c r="MZU333" s="555"/>
      <c r="MZV333" s="555"/>
      <c r="MZW333" s="555"/>
      <c r="MZX333" s="555"/>
      <c r="MZY333" s="555"/>
      <c r="MZZ333" s="555"/>
      <c r="NAA333" s="555"/>
      <c r="NAB333" s="555"/>
      <c r="NAC333" s="555"/>
      <c r="NAD333" s="555"/>
      <c r="NAE333" s="555"/>
      <c r="NAF333" s="555"/>
      <c r="NAG333" s="555"/>
      <c r="NAH333" s="555"/>
      <c r="NAI333" s="555"/>
      <c r="NAJ333" s="555"/>
      <c r="NAK333" s="555"/>
      <c r="NAL333" s="555"/>
      <c r="NAM333" s="555"/>
      <c r="NAN333" s="555"/>
      <c r="NAO333" s="555"/>
      <c r="NAP333" s="555"/>
      <c r="NAQ333" s="555"/>
      <c r="NAR333" s="555"/>
      <c r="NAS333" s="555"/>
      <c r="NAT333" s="555"/>
      <c r="NAU333" s="555"/>
      <c r="NAV333" s="555"/>
      <c r="NAW333" s="555"/>
      <c r="NAX333" s="555"/>
      <c r="NAY333" s="555"/>
      <c r="NAZ333" s="555"/>
      <c r="NBA333" s="555"/>
      <c r="NBB333" s="555"/>
      <c r="NBC333" s="555"/>
      <c r="NBD333" s="555"/>
      <c r="NBE333" s="555"/>
      <c r="NBF333" s="555"/>
      <c r="NBG333" s="555"/>
      <c r="NBH333" s="555"/>
      <c r="NBI333" s="555"/>
      <c r="NBJ333" s="555"/>
      <c r="NBK333" s="555"/>
      <c r="NBL333" s="555"/>
      <c r="NBM333" s="555"/>
      <c r="NBN333" s="555"/>
      <c r="NBO333" s="555"/>
      <c r="NBP333" s="555"/>
      <c r="NBQ333" s="555"/>
      <c r="NBR333" s="555"/>
      <c r="NBS333" s="555"/>
      <c r="NBT333" s="555"/>
      <c r="NBU333" s="555"/>
      <c r="NBV333" s="555"/>
      <c r="NBW333" s="555"/>
      <c r="NBX333" s="555"/>
      <c r="NBY333" s="555"/>
      <c r="NBZ333" s="555"/>
      <c r="NCA333" s="555"/>
      <c r="NCB333" s="555"/>
      <c r="NCC333" s="555"/>
      <c r="NCD333" s="555"/>
      <c r="NCE333" s="555"/>
      <c r="NCF333" s="555"/>
      <c r="NCG333" s="555"/>
      <c r="NCH333" s="555"/>
      <c r="NCI333" s="555"/>
      <c r="NCJ333" s="555"/>
      <c r="NCK333" s="555"/>
      <c r="NCL333" s="555"/>
      <c r="NCM333" s="555"/>
      <c r="NCN333" s="555"/>
      <c r="NCO333" s="555"/>
      <c r="NCP333" s="555"/>
      <c r="NCQ333" s="555"/>
      <c r="NCR333" s="555"/>
      <c r="NCS333" s="555"/>
      <c r="NCT333" s="555"/>
      <c r="NCU333" s="555"/>
      <c r="NCV333" s="555"/>
      <c r="NCW333" s="555"/>
      <c r="NCX333" s="555"/>
      <c r="NCY333" s="555"/>
      <c r="NCZ333" s="555"/>
      <c r="NDA333" s="555"/>
      <c r="NDB333" s="555"/>
      <c r="NDC333" s="555"/>
      <c r="NDD333" s="555"/>
      <c r="NDE333" s="555"/>
      <c r="NDF333" s="555"/>
      <c r="NDG333" s="555"/>
      <c r="NDH333" s="555"/>
      <c r="NDI333" s="555"/>
      <c r="NDJ333" s="555"/>
      <c r="NDK333" s="555"/>
      <c r="NDL333" s="555"/>
      <c r="NDM333" s="555"/>
      <c r="NDN333" s="555"/>
      <c r="NDO333" s="555"/>
      <c r="NDP333" s="555"/>
      <c r="NDQ333" s="555"/>
      <c r="NDR333" s="555"/>
      <c r="NDS333" s="555"/>
      <c r="NDT333" s="555"/>
      <c r="NDU333" s="555"/>
      <c r="NDV333" s="555"/>
      <c r="NDW333" s="555"/>
      <c r="NDX333" s="555"/>
      <c r="NDY333" s="555"/>
      <c r="NDZ333" s="555"/>
      <c r="NEA333" s="555"/>
      <c r="NEB333" s="555"/>
      <c r="NEC333" s="555"/>
      <c r="NED333" s="555"/>
      <c r="NEE333" s="555"/>
      <c r="NEF333" s="555"/>
      <c r="NEG333" s="555"/>
      <c r="NEH333" s="555"/>
      <c r="NEI333" s="555"/>
      <c r="NEJ333" s="555"/>
      <c r="NEK333" s="555"/>
      <c r="NEL333" s="555"/>
      <c r="NEM333" s="555"/>
      <c r="NEN333" s="555"/>
      <c r="NEO333" s="555"/>
      <c r="NEP333" s="555"/>
      <c r="NEQ333" s="555"/>
      <c r="NER333" s="555"/>
      <c r="NES333" s="555"/>
      <c r="NET333" s="555"/>
      <c r="NEU333" s="555"/>
      <c r="NEV333" s="555"/>
      <c r="NEW333" s="555"/>
      <c r="NEX333" s="555"/>
      <c r="NEY333" s="555"/>
      <c r="NEZ333" s="555"/>
      <c r="NFA333" s="555"/>
      <c r="NFB333" s="555"/>
      <c r="NFC333" s="555"/>
      <c r="NFD333" s="555"/>
      <c r="NFE333" s="555"/>
      <c r="NFF333" s="555"/>
      <c r="NFG333" s="555"/>
      <c r="NFH333" s="555"/>
      <c r="NFI333" s="555"/>
      <c r="NFJ333" s="555"/>
      <c r="NFK333" s="555"/>
      <c r="NFL333" s="555"/>
      <c r="NFM333" s="555"/>
      <c r="NFN333" s="555"/>
      <c r="NFO333" s="555"/>
      <c r="NFP333" s="555"/>
      <c r="NFQ333" s="555"/>
      <c r="NFR333" s="555"/>
      <c r="NFS333" s="555"/>
      <c r="NFT333" s="555"/>
      <c r="NFU333" s="555"/>
      <c r="NFV333" s="555"/>
      <c r="NFW333" s="555"/>
      <c r="NFX333" s="555"/>
      <c r="NFY333" s="555"/>
      <c r="NFZ333" s="555"/>
      <c r="NGA333" s="555"/>
      <c r="NGB333" s="555"/>
      <c r="NGC333" s="555"/>
      <c r="NGD333" s="555"/>
      <c r="NGE333" s="555"/>
      <c r="NGF333" s="555"/>
      <c r="NGG333" s="555"/>
      <c r="NGH333" s="555"/>
      <c r="NGI333" s="555"/>
      <c r="NGJ333" s="555"/>
      <c r="NGK333" s="555"/>
      <c r="NGL333" s="555"/>
      <c r="NGM333" s="555"/>
      <c r="NGN333" s="555"/>
      <c r="NGO333" s="555"/>
      <c r="NGP333" s="555"/>
      <c r="NGQ333" s="555"/>
      <c r="NGR333" s="555"/>
      <c r="NGS333" s="555"/>
      <c r="NGT333" s="555"/>
      <c r="NGU333" s="555"/>
      <c r="NGV333" s="555"/>
      <c r="NGW333" s="555"/>
      <c r="NGX333" s="555"/>
      <c r="NGY333" s="555"/>
      <c r="NGZ333" s="555"/>
      <c r="NHA333" s="555"/>
      <c r="NHB333" s="555"/>
      <c r="NHC333" s="555"/>
      <c r="NHD333" s="555"/>
      <c r="NHE333" s="555"/>
      <c r="NHF333" s="555"/>
      <c r="NHG333" s="555"/>
      <c r="NHH333" s="555"/>
      <c r="NHI333" s="555"/>
      <c r="NHJ333" s="555"/>
      <c r="NHK333" s="555"/>
      <c r="NHL333" s="555"/>
      <c r="NHM333" s="555"/>
      <c r="NHN333" s="555"/>
      <c r="NHO333" s="555"/>
      <c r="NHP333" s="555"/>
      <c r="NHQ333" s="555"/>
      <c r="NHR333" s="555"/>
      <c r="NHS333" s="555"/>
      <c r="NHT333" s="555"/>
      <c r="NHU333" s="555"/>
      <c r="NHV333" s="555"/>
      <c r="NHW333" s="555"/>
      <c r="NHX333" s="555"/>
      <c r="NHY333" s="555"/>
      <c r="NHZ333" s="555"/>
      <c r="NIA333" s="555"/>
      <c r="NIB333" s="555"/>
      <c r="NIC333" s="555"/>
      <c r="NID333" s="555"/>
      <c r="NIE333" s="555"/>
      <c r="NIF333" s="555"/>
      <c r="NIG333" s="555"/>
      <c r="NIH333" s="555"/>
      <c r="NII333" s="555"/>
      <c r="NIJ333" s="555"/>
      <c r="NIK333" s="555"/>
      <c r="NIL333" s="555"/>
      <c r="NIM333" s="555"/>
      <c r="NIN333" s="555"/>
      <c r="NIO333" s="555"/>
      <c r="NIP333" s="555"/>
      <c r="NIQ333" s="555"/>
      <c r="NIR333" s="555"/>
      <c r="NIS333" s="555"/>
      <c r="NIT333" s="555"/>
      <c r="NIU333" s="555"/>
      <c r="NIV333" s="555"/>
      <c r="NIW333" s="555"/>
      <c r="NIX333" s="555"/>
      <c r="NIY333" s="555"/>
      <c r="NIZ333" s="555"/>
      <c r="NJA333" s="555"/>
      <c r="NJB333" s="555"/>
      <c r="NJC333" s="555"/>
      <c r="NJD333" s="555"/>
      <c r="NJE333" s="555"/>
      <c r="NJF333" s="555"/>
      <c r="NJG333" s="555"/>
      <c r="NJH333" s="555"/>
      <c r="NJI333" s="555"/>
      <c r="NJJ333" s="555"/>
      <c r="NJK333" s="555"/>
      <c r="NJL333" s="555"/>
      <c r="NJM333" s="555"/>
      <c r="NJN333" s="555"/>
      <c r="NJO333" s="555"/>
      <c r="NJP333" s="555"/>
      <c r="NJQ333" s="555"/>
      <c r="NJR333" s="555"/>
      <c r="NJS333" s="555"/>
      <c r="NJT333" s="555"/>
      <c r="NJU333" s="555"/>
      <c r="NJV333" s="555"/>
      <c r="NJW333" s="555"/>
      <c r="NJX333" s="555"/>
      <c r="NJY333" s="555"/>
      <c r="NJZ333" s="555"/>
      <c r="NKA333" s="555"/>
      <c r="NKB333" s="555"/>
      <c r="NKC333" s="555"/>
      <c r="NKD333" s="555"/>
      <c r="NKE333" s="555"/>
      <c r="NKF333" s="555"/>
      <c r="NKG333" s="555"/>
      <c r="NKH333" s="555"/>
      <c r="NKI333" s="555"/>
      <c r="NKJ333" s="555"/>
      <c r="NKK333" s="555"/>
      <c r="NKL333" s="555"/>
      <c r="NKM333" s="555"/>
      <c r="NKN333" s="555"/>
      <c r="NKO333" s="555"/>
      <c r="NKP333" s="555"/>
      <c r="NKQ333" s="555"/>
      <c r="NKR333" s="555"/>
      <c r="NKS333" s="555"/>
      <c r="NKT333" s="555"/>
      <c r="NKU333" s="555"/>
      <c r="NKV333" s="555"/>
      <c r="NKW333" s="555"/>
      <c r="NKX333" s="555"/>
      <c r="NKY333" s="555"/>
      <c r="NKZ333" s="555"/>
      <c r="NLA333" s="555"/>
      <c r="NLB333" s="555"/>
      <c r="NLC333" s="555"/>
      <c r="NLD333" s="555"/>
      <c r="NLE333" s="555"/>
      <c r="NLF333" s="555"/>
      <c r="NLG333" s="555"/>
      <c r="NLH333" s="555"/>
      <c r="NLI333" s="555"/>
      <c r="NLJ333" s="555"/>
      <c r="NLK333" s="555"/>
      <c r="NLL333" s="555"/>
      <c r="NLM333" s="555"/>
      <c r="NLN333" s="555"/>
      <c r="NLO333" s="555"/>
      <c r="NLP333" s="555"/>
      <c r="NLQ333" s="555"/>
      <c r="NLR333" s="555"/>
      <c r="NLS333" s="555"/>
      <c r="NLT333" s="555"/>
      <c r="NLU333" s="555"/>
      <c r="NLV333" s="555"/>
      <c r="NLW333" s="555"/>
      <c r="NLX333" s="555"/>
      <c r="NLY333" s="555"/>
      <c r="NLZ333" s="555"/>
      <c r="NMA333" s="555"/>
      <c r="NMB333" s="555"/>
      <c r="NMC333" s="555"/>
      <c r="NMD333" s="555"/>
      <c r="NME333" s="555"/>
      <c r="NMF333" s="555"/>
      <c r="NMG333" s="555"/>
      <c r="NMH333" s="555"/>
      <c r="NMI333" s="555"/>
      <c r="NMJ333" s="555"/>
      <c r="NMK333" s="555"/>
      <c r="NML333" s="555"/>
      <c r="NMM333" s="555"/>
      <c r="NMN333" s="555"/>
      <c r="NMO333" s="555"/>
      <c r="NMP333" s="555"/>
      <c r="NMQ333" s="555"/>
      <c r="NMR333" s="555"/>
      <c r="NMS333" s="555"/>
      <c r="NMT333" s="555"/>
      <c r="NMU333" s="555"/>
      <c r="NMV333" s="555"/>
      <c r="NMW333" s="555"/>
      <c r="NMX333" s="555"/>
      <c r="NMY333" s="555"/>
      <c r="NMZ333" s="555"/>
      <c r="NNA333" s="555"/>
      <c r="NNB333" s="555"/>
      <c r="NNC333" s="555"/>
      <c r="NND333" s="555"/>
      <c r="NNE333" s="555"/>
      <c r="NNF333" s="555"/>
      <c r="NNG333" s="555"/>
      <c r="NNH333" s="555"/>
      <c r="NNI333" s="555"/>
      <c r="NNJ333" s="555"/>
      <c r="NNK333" s="555"/>
      <c r="NNL333" s="555"/>
      <c r="NNM333" s="555"/>
      <c r="NNN333" s="555"/>
      <c r="NNO333" s="555"/>
      <c r="NNP333" s="555"/>
      <c r="NNQ333" s="555"/>
      <c r="NNR333" s="555"/>
      <c r="NNS333" s="555"/>
      <c r="NNT333" s="555"/>
      <c r="NNU333" s="555"/>
      <c r="NNV333" s="555"/>
      <c r="NNW333" s="555"/>
      <c r="NNX333" s="555"/>
      <c r="NNY333" s="555"/>
      <c r="NNZ333" s="555"/>
      <c r="NOA333" s="555"/>
      <c r="NOB333" s="555"/>
      <c r="NOC333" s="555"/>
      <c r="NOD333" s="555"/>
      <c r="NOE333" s="555"/>
      <c r="NOF333" s="555"/>
      <c r="NOG333" s="555"/>
      <c r="NOH333" s="555"/>
      <c r="NOI333" s="555"/>
      <c r="NOJ333" s="555"/>
      <c r="NOK333" s="555"/>
      <c r="NOL333" s="555"/>
      <c r="NOM333" s="555"/>
      <c r="NON333" s="555"/>
      <c r="NOO333" s="555"/>
      <c r="NOP333" s="555"/>
      <c r="NOQ333" s="555"/>
      <c r="NOR333" s="555"/>
      <c r="NOS333" s="555"/>
      <c r="NOT333" s="555"/>
      <c r="NOU333" s="555"/>
      <c r="NOV333" s="555"/>
      <c r="NOW333" s="555"/>
      <c r="NOX333" s="555"/>
      <c r="NOY333" s="555"/>
      <c r="NOZ333" s="555"/>
      <c r="NPA333" s="555"/>
      <c r="NPB333" s="555"/>
      <c r="NPC333" s="555"/>
      <c r="NPD333" s="555"/>
      <c r="NPE333" s="555"/>
      <c r="NPF333" s="555"/>
      <c r="NPG333" s="555"/>
      <c r="NPH333" s="555"/>
      <c r="NPI333" s="555"/>
      <c r="NPJ333" s="555"/>
      <c r="NPK333" s="555"/>
      <c r="NPL333" s="555"/>
      <c r="NPM333" s="555"/>
      <c r="NPN333" s="555"/>
      <c r="NPO333" s="555"/>
      <c r="NPP333" s="555"/>
      <c r="NPQ333" s="555"/>
      <c r="NPR333" s="555"/>
      <c r="NPS333" s="555"/>
      <c r="NPT333" s="555"/>
      <c r="NPU333" s="555"/>
      <c r="NPV333" s="555"/>
      <c r="NPW333" s="555"/>
      <c r="NPX333" s="555"/>
      <c r="NPY333" s="555"/>
      <c r="NPZ333" s="555"/>
      <c r="NQA333" s="555"/>
      <c r="NQB333" s="555"/>
      <c r="NQC333" s="555"/>
      <c r="NQD333" s="555"/>
      <c r="NQE333" s="555"/>
      <c r="NQF333" s="555"/>
      <c r="NQG333" s="555"/>
      <c r="NQH333" s="555"/>
      <c r="NQI333" s="555"/>
      <c r="NQJ333" s="555"/>
      <c r="NQK333" s="555"/>
      <c r="NQL333" s="555"/>
      <c r="NQM333" s="555"/>
      <c r="NQN333" s="555"/>
      <c r="NQO333" s="555"/>
      <c r="NQP333" s="555"/>
      <c r="NQQ333" s="555"/>
      <c r="NQR333" s="555"/>
      <c r="NQS333" s="555"/>
      <c r="NQT333" s="555"/>
      <c r="NQU333" s="555"/>
      <c r="NQV333" s="555"/>
      <c r="NQW333" s="555"/>
      <c r="NQX333" s="555"/>
      <c r="NQY333" s="555"/>
      <c r="NQZ333" s="555"/>
      <c r="NRA333" s="555"/>
      <c r="NRB333" s="555"/>
      <c r="NRC333" s="555"/>
      <c r="NRD333" s="555"/>
      <c r="NRE333" s="555"/>
      <c r="NRF333" s="555"/>
      <c r="NRG333" s="555"/>
      <c r="NRH333" s="555"/>
      <c r="NRI333" s="555"/>
      <c r="NRJ333" s="555"/>
      <c r="NRK333" s="555"/>
      <c r="NRL333" s="555"/>
      <c r="NRM333" s="555"/>
      <c r="NRN333" s="555"/>
      <c r="NRO333" s="555"/>
      <c r="NRP333" s="555"/>
      <c r="NRQ333" s="555"/>
      <c r="NRR333" s="555"/>
      <c r="NRS333" s="555"/>
      <c r="NRT333" s="555"/>
      <c r="NRU333" s="555"/>
      <c r="NRV333" s="555"/>
      <c r="NRW333" s="555"/>
      <c r="NRX333" s="555"/>
      <c r="NRY333" s="555"/>
      <c r="NRZ333" s="555"/>
      <c r="NSA333" s="555"/>
      <c r="NSB333" s="555"/>
      <c r="NSC333" s="555"/>
      <c r="NSD333" s="555"/>
      <c r="NSE333" s="555"/>
      <c r="NSF333" s="555"/>
      <c r="NSG333" s="555"/>
      <c r="NSH333" s="555"/>
      <c r="NSI333" s="555"/>
      <c r="NSJ333" s="555"/>
      <c r="NSK333" s="555"/>
      <c r="NSL333" s="555"/>
      <c r="NSM333" s="555"/>
      <c r="NSN333" s="555"/>
      <c r="NSO333" s="555"/>
      <c r="NSP333" s="555"/>
      <c r="NSQ333" s="555"/>
      <c r="NSR333" s="555"/>
      <c r="NSS333" s="555"/>
      <c r="NST333" s="555"/>
      <c r="NSU333" s="555"/>
      <c r="NSV333" s="555"/>
      <c r="NSW333" s="555"/>
      <c r="NSX333" s="555"/>
      <c r="NSY333" s="555"/>
      <c r="NSZ333" s="555"/>
      <c r="NTA333" s="555"/>
      <c r="NTB333" s="555"/>
      <c r="NTC333" s="555"/>
      <c r="NTD333" s="555"/>
      <c r="NTE333" s="555"/>
      <c r="NTF333" s="555"/>
      <c r="NTG333" s="555"/>
      <c r="NTH333" s="555"/>
      <c r="NTI333" s="555"/>
      <c r="NTJ333" s="555"/>
      <c r="NTK333" s="555"/>
      <c r="NTL333" s="555"/>
      <c r="NTM333" s="555"/>
      <c r="NTN333" s="555"/>
      <c r="NTO333" s="555"/>
      <c r="NTP333" s="555"/>
      <c r="NTQ333" s="555"/>
      <c r="NTR333" s="555"/>
      <c r="NTS333" s="555"/>
      <c r="NTT333" s="555"/>
      <c r="NTU333" s="555"/>
      <c r="NTV333" s="555"/>
      <c r="NTW333" s="555"/>
      <c r="NTX333" s="555"/>
      <c r="NTY333" s="555"/>
      <c r="NTZ333" s="555"/>
      <c r="NUA333" s="555"/>
      <c r="NUB333" s="555"/>
      <c r="NUC333" s="555"/>
      <c r="NUD333" s="555"/>
      <c r="NUE333" s="555"/>
      <c r="NUF333" s="555"/>
      <c r="NUG333" s="555"/>
      <c r="NUH333" s="555"/>
      <c r="NUI333" s="555"/>
      <c r="NUJ333" s="555"/>
      <c r="NUK333" s="555"/>
      <c r="NUL333" s="555"/>
      <c r="NUM333" s="555"/>
      <c r="NUN333" s="555"/>
      <c r="NUO333" s="555"/>
      <c r="NUP333" s="555"/>
      <c r="NUQ333" s="555"/>
      <c r="NUR333" s="555"/>
      <c r="NUS333" s="555"/>
      <c r="NUT333" s="555"/>
      <c r="NUU333" s="555"/>
      <c r="NUV333" s="555"/>
      <c r="NUW333" s="555"/>
      <c r="NUX333" s="555"/>
      <c r="NUY333" s="555"/>
      <c r="NUZ333" s="555"/>
      <c r="NVA333" s="555"/>
      <c r="NVB333" s="555"/>
      <c r="NVC333" s="555"/>
      <c r="NVD333" s="555"/>
      <c r="NVE333" s="555"/>
      <c r="NVF333" s="555"/>
      <c r="NVG333" s="555"/>
      <c r="NVH333" s="555"/>
      <c r="NVI333" s="555"/>
      <c r="NVJ333" s="555"/>
      <c r="NVK333" s="555"/>
      <c r="NVL333" s="555"/>
      <c r="NVM333" s="555"/>
      <c r="NVN333" s="555"/>
      <c r="NVO333" s="555"/>
      <c r="NVP333" s="555"/>
      <c r="NVQ333" s="555"/>
      <c r="NVR333" s="555"/>
      <c r="NVS333" s="555"/>
      <c r="NVT333" s="555"/>
      <c r="NVU333" s="555"/>
      <c r="NVV333" s="555"/>
      <c r="NVW333" s="555"/>
      <c r="NVX333" s="555"/>
      <c r="NVY333" s="555"/>
      <c r="NVZ333" s="555"/>
      <c r="NWA333" s="555"/>
      <c r="NWB333" s="555"/>
      <c r="NWC333" s="555"/>
      <c r="NWD333" s="555"/>
      <c r="NWE333" s="555"/>
      <c r="NWF333" s="555"/>
      <c r="NWG333" s="555"/>
      <c r="NWH333" s="555"/>
      <c r="NWI333" s="555"/>
      <c r="NWJ333" s="555"/>
      <c r="NWK333" s="555"/>
      <c r="NWL333" s="555"/>
      <c r="NWM333" s="555"/>
      <c r="NWN333" s="555"/>
      <c r="NWO333" s="555"/>
      <c r="NWP333" s="555"/>
      <c r="NWQ333" s="555"/>
      <c r="NWR333" s="555"/>
      <c r="NWS333" s="555"/>
      <c r="NWT333" s="555"/>
      <c r="NWU333" s="555"/>
      <c r="NWV333" s="555"/>
      <c r="NWW333" s="555"/>
      <c r="NWX333" s="555"/>
      <c r="NWY333" s="555"/>
      <c r="NWZ333" s="555"/>
      <c r="NXA333" s="555"/>
      <c r="NXB333" s="555"/>
      <c r="NXC333" s="555"/>
      <c r="NXD333" s="555"/>
      <c r="NXE333" s="555"/>
      <c r="NXF333" s="555"/>
      <c r="NXG333" s="555"/>
      <c r="NXH333" s="555"/>
      <c r="NXI333" s="555"/>
      <c r="NXJ333" s="555"/>
      <c r="NXK333" s="555"/>
      <c r="NXL333" s="555"/>
      <c r="NXM333" s="555"/>
      <c r="NXN333" s="555"/>
      <c r="NXO333" s="555"/>
      <c r="NXP333" s="555"/>
      <c r="NXQ333" s="555"/>
      <c r="NXR333" s="555"/>
      <c r="NXS333" s="555"/>
      <c r="NXT333" s="555"/>
      <c r="NXU333" s="555"/>
      <c r="NXV333" s="555"/>
      <c r="NXW333" s="555"/>
      <c r="NXX333" s="555"/>
      <c r="NXY333" s="555"/>
      <c r="NXZ333" s="555"/>
      <c r="NYA333" s="555"/>
      <c r="NYB333" s="555"/>
      <c r="NYC333" s="555"/>
      <c r="NYD333" s="555"/>
      <c r="NYE333" s="555"/>
      <c r="NYF333" s="555"/>
      <c r="NYG333" s="555"/>
      <c r="NYH333" s="555"/>
      <c r="NYI333" s="555"/>
      <c r="NYJ333" s="555"/>
      <c r="NYK333" s="555"/>
      <c r="NYL333" s="555"/>
      <c r="NYM333" s="555"/>
      <c r="NYN333" s="555"/>
      <c r="NYO333" s="555"/>
      <c r="NYP333" s="555"/>
      <c r="NYQ333" s="555"/>
      <c r="NYR333" s="555"/>
      <c r="NYS333" s="555"/>
      <c r="NYT333" s="555"/>
      <c r="NYU333" s="555"/>
      <c r="NYV333" s="555"/>
      <c r="NYW333" s="555"/>
      <c r="NYX333" s="555"/>
      <c r="NYY333" s="555"/>
      <c r="NYZ333" s="555"/>
      <c r="NZA333" s="555"/>
      <c r="NZB333" s="555"/>
      <c r="NZC333" s="555"/>
      <c r="NZD333" s="555"/>
      <c r="NZE333" s="555"/>
      <c r="NZF333" s="555"/>
      <c r="NZG333" s="555"/>
      <c r="NZH333" s="555"/>
      <c r="NZI333" s="555"/>
      <c r="NZJ333" s="555"/>
      <c r="NZK333" s="555"/>
      <c r="NZL333" s="555"/>
      <c r="NZM333" s="555"/>
      <c r="NZN333" s="555"/>
      <c r="NZO333" s="555"/>
      <c r="NZP333" s="555"/>
      <c r="NZQ333" s="555"/>
      <c r="NZR333" s="555"/>
      <c r="NZS333" s="555"/>
      <c r="NZT333" s="555"/>
      <c r="NZU333" s="555"/>
      <c r="NZV333" s="555"/>
      <c r="NZW333" s="555"/>
      <c r="NZX333" s="555"/>
      <c r="NZY333" s="555"/>
      <c r="NZZ333" s="555"/>
      <c r="OAA333" s="555"/>
      <c r="OAB333" s="555"/>
      <c r="OAC333" s="555"/>
      <c r="OAD333" s="555"/>
      <c r="OAE333" s="555"/>
      <c r="OAF333" s="555"/>
      <c r="OAG333" s="555"/>
      <c r="OAH333" s="555"/>
      <c r="OAI333" s="555"/>
      <c r="OAJ333" s="555"/>
      <c r="OAK333" s="555"/>
      <c r="OAL333" s="555"/>
      <c r="OAM333" s="555"/>
      <c r="OAN333" s="555"/>
      <c r="OAO333" s="555"/>
      <c r="OAP333" s="555"/>
      <c r="OAQ333" s="555"/>
      <c r="OAR333" s="555"/>
      <c r="OAS333" s="555"/>
      <c r="OAT333" s="555"/>
      <c r="OAU333" s="555"/>
      <c r="OAV333" s="555"/>
      <c r="OAW333" s="555"/>
      <c r="OAX333" s="555"/>
      <c r="OAY333" s="555"/>
      <c r="OAZ333" s="555"/>
      <c r="OBA333" s="555"/>
      <c r="OBB333" s="555"/>
      <c r="OBC333" s="555"/>
      <c r="OBD333" s="555"/>
      <c r="OBE333" s="555"/>
      <c r="OBF333" s="555"/>
      <c r="OBG333" s="555"/>
      <c r="OBH333" s="555"/>
      <c r="OBI333" s="555"/>
      <c r="OBJ333" s="555"/>
      <c r="OBK333" s="555"/>
      <c r="OBL333" s="555"/>
      <c r="OBM333" s="555"/>
      <c r="OBN333" s="555"/>
      <c r="OBO333" s="555"/>
      <c r="OBP333" s="555"/>
      <c r="OBQ333" s="555"/>
      <c r="OBR333" s="555"/>
      <c r="OBS333" s="555"/>
      <c r="OBT333" s="555"/>
      <c r="OBU333" s="555"/>
      <c r="OBV333" s="555"/>
      <c r="OBW333" s="555"/>
      <c r="OBX333" s="555"/>
      <c r="OBY333" s="555"/>
      <c r="OBZ333" s="555"/>
      <c r="OCA333" s="555"/>
      <c r="OCB333" s="555"/>
      <c r="OCC333" s="555"/>
      <c r="OCD333" s="555"/>
      <c r="OCE333" s="555"/>
      <c r="OCF333" s="555"/>
      <c r="OCG333" s="555"/>
      <c r="OCH333" s="555"/>
      <c r="OCI333" s="555"/>
      <c r="OCJ333" s="555"/>
      <c r="OCK333" s="555"/>
      <c r="OCL333" s="555"/>
      <c r="OCM333" s="555"/>
      <c r="OCN333" s="555"/>
      <c r="OCO333" s="555"/>
      <c r="OCP333" s="555"/>
      <c r="OCQ333" s="555"/>
      <c r="OCR333" s="555"/>
      <c r="OCS333" s="555"/>
      <c r="OCT333" s="555"/>
      <c r="OCU333" s="555"/>
      <c r="OCV333" s="555"/>
      <c r="OCW333" s="555"/>
      <c r="OCX333" s="555"/>
      <c r="OCY333" s="555"/>
      <c r="OCZ333" s="555"/>
      <c r="ODA333" s="555"/>
      <c r="ODB333" s="555"/>
      <c r="ODC333" s="555"/>
      <c r="ODD333" s="555"/>
      <c r="ODE333" s="555"/>
      <c r="ODF333" s="555"/>
      <c r="ODG333" s="555"/>
      <c r="ODH333" s="555"/>
      <c r="ODI333" s="555"/>
      <c r="ODJ333" s="555"/>
      <c r="ODK333" s="555"/>
      <c r="ODL333" s="555"/>
      <c r="ODM333" s="555"/>
      <c r="ODN333" s="555"/>
      <c r="ODO333" s="555"/>
      <c r="ODP333" s="555"/>
      <c r="ODQ333" s="555"/>
      <c r="ODR333" s="555"/>
      <c r="ODS333" s="555"/>
      <c r="ODT333" s="555"/>
      <c r="ODU333" s="555"/>
      <c r="ODV333" s="555"/>
      <c r="ODW333" s="555"/>
      <c r="ODX333" s="555"/>
      <c r="ODY333" s="555"/>
      <c r="ODZ333" s="555"/>
      <c r="OEA333" s="555"/>
      <c r="OEB333" s="555"/>
      <c r="OEC333" s="555"/>
      <c r="OED333" s="555"/>
      <c r="OEE333" s="555"/>
      <c r="OEF333" s="555"/>
      <c r="OEG333" s="555"/>
      <c r="OEH333" s="555"/>
      <c r="OEI333" s="555"/>
      <c r="OEJ333" s="555"/>
      <c r="OEK333" s="555"/>
      <c r="OEL333" s="555"/>
      <c r="OEM333" s="555"/>
      <c r="OEN333" s="555"/>
      <c r="OEO333" s="555"/>
      <c r="OEP333" s="555"/>
      <c r="OEQ333" s="555"/>
      <c r="OER333" s="555"/>
      <c r="OES333" s="555"/>
      <c r="OET333" s="555"/>
      <c r="OEU333" s="555"/>
      <c r="OEV333" s="555"/>
      <c r="OEW333" s="555"/>
      <c r="OEX333" s="555"/>
      <c r="OEY333" s="555"/>
      <c r="OEZ333" s="555"/>
      <c r="OFA333" s="555"/>
      <c r="OFB333" s="555"/>
      <c r="OFC333" s="555"/>
      <c r="OFD333" s="555"/>
      <c r="OFE333" s="555"/>
      <c r="OFF333" s="555"/>
      <c r="OFG333" s="555"/>
      <c r="OFH333" s="555"/>
      <c r="OFI333" s="555"/>
      <c r="OFJ333" s="555"/>
      <c r="OFK333" s="555"/>
      <c r="OFL333" s="555"/>
      <c r="OFM333" s="555"/>
      <c r="OFN333" s="555"/>
      <c r="OFO333" s="555"/>
      <c r="OFP333" s="555"/>
      <c r="OFQ333" s="555"/>
      <c r="OFR333" s="555"/>
      <c r="OFS333" s="555"/>
      <c r="OFT333" s="555"/>
      <c r="OFU333" s="555"/>
      <c r="OFV333" s="555"/>
      <c r="OFW333" s="555"/>
      <c r="OFX333" s="555"/>
      <c r="OFY333" s="555"/>
      <c r="OFZ333" s="555"/>
      <c r="OGA333" s="555"/>
      <c r="OGB333" s="555"/>
      <c r="OGC333" s="555"/>
      <c r="OGD333" s="555"/>
      <c r="OGE333" s="555"/>
      <c r="OGF333" s="555"/>
      <c r="OGG333" s="555"/>
      <c r="OGH333" s="555"/>
      <c r="OGI333" s="555"/>
      <c r="OGJ333" s="555"/>
      <c r="OGK333" s="555"/>
      <c r="OGL333" s="555"/>
      <c r="OGM333" s="555"/>
      <c r="OGN333" s="555"/>
      <c r="OGO333" s="555"/>
      <c r="OGP333" s="555"/>
      <c r="OGQ333" s="555"/>
      <c r="OGR333" s="555"/>
      <c r="OGS333" s="555"/>
      <c r="OGT333" s="555"/>
      <c r="OGU333" s="555"/>
      <c r="OGV333" s="555"/>
      <c r="OGW333" s="555"/>
      <c r="OGX333" s="555"/>
      <c r="OGY333" s="555"/>
      <c r="OGZ333" s="555"/>
      <c r="OHA333" s="555"/>
      <c r="OHB333" s="555"/>
      <c r="OHC333" s="555"/>
      <c r="OHD333" s="555"/>
      <c r="OHE333" s="555"/>
      <c r="OHF333" s="555"/>
      <c r="OHG333" s="555"/>
      <c r="OHH333" s="555"/>
      <c r="OHI333" s="555"/>
      <c r="OHJ333" s="555"/>
      <c r="OHK333" s="555"/>
      <c r="OHL333" s="555"/>
      <c r="OHM333" s="555"/>
      <c r="OHN333" s="555"/>
      <c r="OHO333" s="555"/>
      <c r="OHP333" s="555"/>
      <c r="OHQ333" s="555"/>
      <c r="OHR333" s="555"/>
      <c r="OHS333" s="555"/>
      <c r="OHT333" s="555"/>
      <c r="OHU333" s="555"/>
      <c r="OHV333" s="555"/>
      <c r="OHW333" s="555"/>
      <c r="OHX333" s="555"/>
      <c r="OHY333" s="555"/>
      <c r="OHZ333" s="555"/>
      <c r="OIA333" s="555"/>
      <c r="OIB333" s="555"/>
      <c r="OIC333" s="555"/>
      <c r="OID333" s="555"/>
      <c r="OIE333" s="555"/>
      <c r="OIF333" s="555"/>
      <c r="OIG333" s="555"/>
      <c r="OIH333" s="555"/>
      <c r="OII333" s="555"/>
      <c r="OIJ333" s="555"/>
      <c r="OIK333" s="555"/>
      <c r="OIL333" s="555"/>
      <c r="OIM333" s="555"/>
      <c r="OIN333" s="555"/>
      <c r="OIO333" s="555"/>
      <c r="OIP333" s="555"/>
      <c r="OIQ333" s="555"/>
      <c r="OIR333" s="555"/>
      <c r="OIS333" s="555"/>
      <c r="OIT333" s="555"/>
      <c r="OIU333" s="555"/>
      <c r="OIV333" s="555"/>
      <c r="OIW333" s="555"/>
      <c r="OIX333" s="555"/>
      <c r="OIY333" s="555"/>
      <c r="OIZ333" s="555"/>
      <c r="OJA333" s="555"/>
      <c r="OJB333" s="555"/>
      <c r="OJC333" s="555"/>
      <c r="OJD333" s="555"/>
      <c r="OJE333" s="555"/>
      <c r="OJF333" s="555"/>
      <c r="OJG333" s="555"/>
      <c r="OJH333" s="555"/>
      <c r="OJI333" s="555"/>
      <c r="OJJ333" s="555"/>
      <c r="OJK333" s="555"/>
      <c r="OJL333" s="555"/>
      <c r="OJM333" s="555"/>
      <c r="OJN333" s="555"/>
      <c r="OJO333" s="555"/>
      <c r="OJP333" s="555"/>
      <c r="OJQ333" s="555"/>
      <c r="OJR333" s="555"/>
      <c r="OJS333" s="555"/>
      <c r="OJT333" s="555"/>
      <c r="OJU333" s="555"/>
      <c r="OJV333" s="555"/>
      <c r="OJW333" s="555"/>
      <c r="OJX333" s="555"/>
      <c r="OJY333" s="555"/>
      <c r="OJZ333" s="555"/>
      <c r="OKA333" s="555"/>
      <c r="OKB333" s="555"/>
      <c r="OKC333" s="555"/>
      <c r="OKD333" s="555"/>
      <c r="OKE333" s="555"/>
      <c r="OKF333" s="555"/>
      <c r="OKG333" s="555"/>
      <c r="OKH333" s="555"/>
      <c r="OKI333" s="555"/>
      <c r="OKJ333" s="555"/>
      <c r="OKK333" s="555"/>
      <c r="OKL333" s="555"/>
      <c r="OKM333" s="555"/>
      <c r="OKN333" s="555"/>
      <c r="OKO333" s="555"/>
      <c r="OKP333" s="555"/>
      <c r="OKQ333" s="555"/>
      <c r="OKR333" s="555"/>
      <c r="OKS333" s="555"/>
      <c r="OKT333" s="555"/>
      <c r="OKU333" s="555"/>
      <c r="OKV333" s="555"/>
      <c r="OKW333" s="555"/>
      <c r="OKX333" s="555"/>
      <c r="OKY333" s="555"/>
      <c r="OKZ333" s="555"/>
      <c r="OLA333" s="555"/>
      <c r="OLB333" s="555"/>
      <c r="OLC333" s="555"/>
      <c r="OLD333" s="555"/>
      <c r="OLE333" s="555"/>
      <c r="OLF333" s="555"/>
      <c r="OLG333" s="555"/>
      <c r="OLH333" s="555"/>
      <c r="OLI333" s="555"/>
      <c r="OLJ333" s="555"/>
      <c r="OLK333" s="555"/>
      <c r="OLL333" s="555"/>
      <c r="OLM333" s="555"/>
      <c r="OLN333" s="555"/>
      <c r="OLO333" s="555"/>
      <c r="OLP333" s="555"/>
      <c r="OLQ333" s="555"/>
      <c r="OLR333" s="555"/>
      <c r="OLS333" s="555"/>
      <c r="OLT333" s="555"/>
      <c r="OLU333" s="555"/>
      <c r="OLV333" s="555"/>
      <c r="OLW333" s="555"/>
      <c r="OLX333" s="555"/>
      <c r="OLY333" s="555"/>
      <c r="OLZ333" s="555"/>
      <c r="OMA333" s="555"/>
      <c r="OMB333" s="555"/>
      <c r="OMC333" s="555"/>
      <c r="OMD333" s="555"/>
      <c r="OME333" s="555"/>
      <c r="OMF333" s="555"/>
      <c r="OMG333" s="555"/>
      <c r="OMH333" s="555"/>
      <c r="OMI333" s="555"/>
      <c r="OMJ333" s="555"/>
      <c r="OMK333" s="555"/>
      <c r="OML333" s="555"/>
      <c r="OMM333" s="555"/>
      <c r="OMN333" s="555"/>
      <c r="OMO333" s="555"/>
      <c r="OMP333" s="555"/>
      <c r="OMQ333" s="555"/>
      <c r="OMR333" s="555"/>
      <c r="OMS333" s="555"/>
      <c r="OMT333" s="555"/>
      <c r="OMU333" s="555"/>
      <c r="OMV333" s="555"/>
      <c r="OMW333" s="555"/>
      <c r="OMX333" s="555"/>
      <c r="OMY333" s="555"/>
      <c r="OMZ333" s="555"/>
      <c r="ONA333" s="555"/>
      <c r="ONB333" s="555"/>
      <c r="ONC333" s="555"/>
      <c r="OND333" s="555"/>
      <c r="ONE333" s="555"/>
      <c r="ONF333" s="555"/>
      <c r="ONG333" s="555"/>
      <c r="ONH333" s="555"/>
      <c r="ONI333" s="555"/>
      <c r="ONJ333" s="555"/>
      <c r="ONK333" s="555"/>
      <c r="ONL333" s="555"/>
      <c r="ONM333" s="555"/>
      <c r="ONN333" s="555"/>
      <c r="ONO333" s="555"/>
      <c r="ONP333" s="555"/>
      <c r="ONQ333" s="555"/>
      <c r="ONR333" s="555"/>
      <c r="ONS333" s="555"/>
      <c r="ONT333" s="555"/>
      <c r="ONU333" s="555"/>
      <c r="ONV333" s="555"/>
      <c r="ONW333" s="555"/>
      <c r="ONX333" s="555"/>
      <c r="ONY333" s="555"/>
      <c r="ONZ333" s="555"/>
      <c r="OOA333" s="555"/>
      <c r="OOB333" s="555"/>
      <c r="OOC333" s="555"/>
      <c r="OOD333" s="555"/>
      <c r="OOE333" s="555"/>
      <c r="OOF333" s="555"/>
      <c r="OOG333" s="555"/>
      <c r="OOH333" s="555"/>
      <c r="OOI333" s="555"/>
      <c r="OOJ333" s="555"/>
      <c r="OOK333" s="555"/>
      <c r="OOL333" s="555"/>
      <c r="OOM333" s="555"/>
      <c r="OON333" s="555"/>
      <c r="OOO333" s="555"/>
      <c r="OOP333" s="555"/>
      <c r="OOQ333" s="555"/>
      <c r="OOR333" s="555"/>
      <c r="OOS333" s="555"/>
      <c r="OOT333" s="555"/>
      <c r="OOU333" s="555"/>
      <c r="OOV333" s="555"/>
      <c r="OOW333" s="555"/>
      <c r="OOX333" s="555"/>
      <c r="OOY333" s="555"/>
      <c r="OOZ333" s="555"/>
      <c r="OPA333" s="555"/>
      <c r="OPB333" s="555"/>
      <c r="OPC333" s="555"/>
      <c r="OPD333" s="555"/>
      <c r="OPE333" s="555"/>
      <c r="OPF333" s="555"/>
      <c r="OPG333" s="555"/>
      <c r="OPH333" s="555"/>
      <c r="OPI333" s="555"/>
      <c r="OPJ333" s="555"/>
      <c r="OPK333" s="555"/>
      <c r="OPL333" s="555"/>
      <c r="OPM333" s="555"/>
      <c r="OPN333" s="555"/>
      <c r="OPO333" s="555"/>
      <c r="OPP333" s="555"/>
      <c r="OPQ333" s="555"/>
      <c r="OPR333" s="555"/>
      <c r="OPS333" s="555"/>
      <c r="OPT333" s="555"/>
      <c r="OPU333" s="555"/>
      <c r="OPV333" s="555"/>
      <c r="OPW333" s="555"/>
      <c r="OPX333" s="555"/>
      <c r="OPY333" s="555"/>
      <c r="OPZ333" s="555"/>
      <c r="OQA333" s="555"/>
      <c r="OQB333" s="555"/>
      <c r="OQC333" s="555"/>
      <c r="OQD333" s="555"/>
      <c r="OQE333" s="555"/>
      <c r="OQF333" s="555"/>
      <c r="OQG333" s="555"/>
      <c r="OQH333" s="555"/>
      <c r="OQI333" s="555"/>
      <c r="OQJ333" s="555"/>
      <c r="OQK333" s="555"/>
      <c r="OQL333" s="555"/>
      <c r="OQM333" s="555"/>
      <c r="OQN333" s="555"/>
      <c r="OQO333" s="555"/>
      <c r="OQP333" s="555"/>
      <c r="OQQ333" s="555"/>
      <c r="OQR333" s="555"/>
      <c r="OQS333" s="555"/>
      <c r="OQT333" s="555"/>
      <c r="OQU333" s="555"/>
      <c r="OQV333" s="555"/>
      <c r="OQW333" s="555"/>
      <c r="OQX333" s="555"/>
      <c r="OQY333" s="555"/>
      <c r="OQZ333" s="555"/>
      <c r="ORA333" s="555"/>
      <c r="ORB333" s="555"/>
      <c r="ORC333" s="555"/>
      <c r="ORD333" s="555"/>
      <c r="ORE333" s="555"/>
      <c r="ORF333" s="555"/>
      <c r="ORG333" s="555"/>
      <c r="ORH333" s="555"/>
      <c r="ORI333" s="555"/>
      <c r="ORJ333" s="555"/>
      <c r="ORK333" s="555"/>
      <c r="ORL333" s="555"/>
      <c r="ORM333" s="555"/>
      <c r="ORN333" s="555"/>
      <c r="ORO333" s="555"/>
      <c r="ORP333" s="555"/>
      <c r="ORQ333" s="555"/>
      <c r="ORR333" s="555"/>
      <c r="ORS333" s="555"/>
      <c r="ORT333" s="555"/>
      <c r="ORU333" s="555"/>
      <c r="ORV333" s="555"/>
      <c r="ORW333" s="555"/>
      <c r="ORX333" s="555"/>
      <c r="ORY333" s="555"/>
      <c r="ORZ333" s="555"/>
      <c r="OSA333" s="555"/>
      <c r="OSB333" s="555"/>
      <c r="OSC333" s="555"/>
      <c r="OSD333" s="555"/>
      <c r="OSE333" s="555"/>
      <c r="OSF333" s="555"/>
      <c r="OSG333" s="555"/>
      <c r="OSH333" s="555"/>
      <c r="OSI333" s="555"/>
      <c r="OSJ333" s="555"/>
      <c r="OSK333" s="555"/>
      <c r="OSL333" s="555"/>
      <c r="OSM333" s="555"/>
      <c r="OSN333" s="555"/>
      <c r="OSO333" s="555"/>
      <c r="OSP333" s="555"/>
      <c r="OSQ333" s="555"/>
      <c r="OSR333" s="555"/>
      <c r="OSS333" s="555"/>
      <c r="OST333" s="555"/>
      <c r="OSU333" s="555"/>
      <c r="OSV333" s="555"/>
      <c r="OSW333" s="555"/>
      <c r="OSX333" s="555"/>
      <c r="OSY333" s="555"/>
      <c r="OSZ333" s="555"/>
      <c r="OTA333" s="555"/>
      <c r="OTB333" s="555"/>
      <c r="OTC333" s="555"/>
      <c r="OTD333" s="555"/>
      <c r="OTE333" s="555"/>
      <c r="OTF333" s="555"/>
      <c r="OTG333" s="555"/>
      <c r="OTH333" s="555"/>
      <c r="OTI333" s="555"/>
      <c r="OTJ333" s="555"/>
      <c r="OTK333" s="555"/>
      <c r="OTL333" s="555"/>
      <c r="OTM333" s="555"/>
      <c r="OTN333" s="555"/>
      <c r="OTO333" s="555"/>
      <c r="OTP333" s="555"/>
      <c r="OTQ333" s="555"/>
      <c r="OTR333" s="555"/>
      <c r="OTS333" s="555"/>
      <c r="OTT333" s="555"/>
      <c r="OTU333" s="555"/>
      <c r="OTV333" s="555"/>
      <c r="OTW333" s="555"/>
      <c r="OTX333" s="555"/>
      <c r="OTY333" s="555"/>
      <c r="OTZ333" s="555"/>
      <c r="OUA333" s="555"/>
      <c r="OUB333" s="555"/>
      <c r="OUC333" s="555"/>
      <c r="OUD333" s="555"/>
      <c r="OUE333" s="555"/>
      <c r="OUF333" s="555"/>
      <c r="OUG333" s="555"/>
      <c r="OUH333" s="555"/>
      <c r="OUI333" s="555"/>
      <c r="OUJ333" s="555"/>
      <c r="OUK333" s="555"/>
      <c r="OUL333" s="555"/>
      <c r="OUM333" s="555"/>
      <c r="OUN333" s="555"/>
      <c r="OUO333" s="555"/>
      <c r="OUP333" s="555"/>
      <c r="OUQ333" s="555"/>
      <c r="OUR333" s="555"/>
      <c r="OUS333" s="555"/>
      <c r="OUT333" s="555"/>
      <c r="OUU333" s="555"/>
      <c r="OUV333" s="555"/>
      <c r="OUW333" s="555"/>
      <c r="OUX333" s="555"/>
      <c r="OUY333" s="555"/>
      <c r="OUZ333" s="555"/>
      <c r="OVA333" s="555"/>
      <c r="OVB333" s="555"/>
      <c r="OVC333" s="555"/>
      <c r="OVD333" s="555"/>
      <c r="OVE333" s="555"/>
      <c r="OVF333" s="555"/>
      <c r="OVG333" s="555"/>
      <c r="OVH333" s="555"/>
      <c r="OVI333" s="555"/>
      <c r="OVJ333" s="555"/>
      <c r="OVK333" s="555"/>
      <c r="OVL333" s="555"/>
      <c r="OVM333" s="555"/>
      <c r="OVN333" s="555"/>
      <c r="OVO333" s="555"/>
      <c r="OVP333" s="555"/>
      <c r="OVQ333" s="555"/>
      <c r="OVR333" s="555"/>
      <c r="OVS333" s="555"/>
      <c r="OVT333" s="555"/>
      <c r="OVU333" s="555"/>
      <c r="OVV333" s="555"/>
      <c r="OVW333" s="555"/>
      <c r="OVX333" s="555"/>
      <c r="OVY333" s="555"/>
      <c r="OVZ333" s="555"/>
      <c r="OWA333" s="555"/>
      <c r="OWB333" s="555"/>
      <c r="OWC333" s="555"/>
      <c r="OWD333" s="555"/>
      <c r="OWE333" s="555"/>
      <c r="OWF333" s="555"/>
      <c r="OWG333" s="555"/>
      <c r="OWH333" s="555"/>
      <c r="OWI333" s="555"/>
      <c r="OWJ333" s="555"/>
      <c r="OWK333" s="555"/>
      <c r="OWL333" s="555"/>
      <c r="OWM333" s="555"/>
      <c r="OWN333" s="555"/>
      <c r="OWO333" s="555"/>
      <c r="OWP333" s="555"/>
      <c r="OWQ333" s="555"/>
      <c r="OWR333" s="555"/>
      <c r="OWS333" s="555"/>
      <c r="OWT333" s="555"/>
      <c r="OWU333" s="555"/>
      <c r="OWV333" s="555"/>
      <c r="OWW333" s="555"/>
      <c r="OWX333" s="555"/>
      <c r="OWY333" s="555"/>
      <c r="OWZ333" s="555"/>
      <c r="OXA333" s="555"/>
      <c r="OXB333" s="555"/>
      <c r="OXC333" s="555"/>
      <c r="OXD333" s="555"/>
      <c r="OXE333" s="555"/>
      <c r="OXF333" s="555"/>
      <c r="OXG333" s="555"/>
      <c r="OXH333" s="555"/>
      <c r="OXI333" s="555"/>
      <c r="OXJ333" s="555"/>
      <c r="OXK333" s="555"/>
      <c r="OXL333" s="555"/>
      <c r="OXM333" s="555"/>
      <c r="OXN333" s="555"/>
      <c r="OXO333" s="555"/>
      <c r="OXP333" s="555"/>
      <c r="OXQ333" s="555"/>
      <c r="OXR333" s="555"/>
      <c r="OXS333" s="555"/>
      <c r="OXT333" s="555"/>
      <c r="OXU333" s="555"/>
      <c r="OXV333" s="555"/>
      <c r="OXW333" s="555"/>
      <c r="OXX333" s="555"/>
      <c r="OXY333" s="555"/>
      <c r="OXZ333" s="555"/>
      <c r="OYA333" s="555"/>
      <c r="OYB333" s="555"/>
      <c r="OYC333" s="555"/>
      <c r="OYD333" s="555"/>
      <c r="OYE333" s="555"/>
      <c r="OYF333" s="555"/>
      <c r="OYG333" s="555"/>
      <c r="OYH333" s="555"/>
      <c r="OYI333" s="555"/>
      <c r="OYJ333" s="555"/>
      <c r="OYK333" s="555"/>
      <c r="OYL333" s="555"/>
      <c r="OYM333" s="555"/>
      <c r="OYN333" s="555"/>
      <c r="OYO333" s="555"/>
      <c r="OYP333" s="555"/>
      <c r="OYQ333" s="555"/>
      <c r="OYR333" s="555"/>
      <c r="OYS333" s="555"/>
      <c r="OYT333" s="555"/>
      <c r="OYU333" s="555"/>
      <c r="OYV333" s="555"/>
      <c r="OYW333" s="555"/>
      <c r="OYX333" s="555"/>
      <c r="OYY333" s="555"/>
      <c r="OYZ333" s="555"/>
      <c r="OZA333" s="555"/>
      <c r="OZB333" s="555"/>
      <c r="OZC333" s="555"/>
      <c r="OZD333" s="555"/>
      <c r="OZE333" s="555"/>
      <c r="OZF333" s="555"/>
      <c r="OZG333" s="555"/>
      <c r="OZH333" s="555"/>
      <c r="OZI333" s="555"/>
      <c r="OZJ333" s="555"/>
      <c r="OZK333" s="555"/>
      <c r="OZL333" s="555"/>
      <c r="OZM333" s="555"/>
      <c r="OZN333" s="555"/>
      <c r="OZO333" s="555"/>
      <c r="OZP333" s="555"/>
      <c r="OZQ333" s="555"/>
      <c r="OZR333" s="555"/>
      <c r="OZS333" s="555"/>
      <c r="OZT333" s="555"/>
      <c r="OZU333" s="555"/>
      <c r="OZV333" s="555"/>
      <c r="OZW333" s="555"/>
      <c r="OZX333" s="555"/>
      <c r="OZY333" s="555"/>
      <c r="OZZ333" s="555"/>
      <c r="PAA333" s="555"/>
      <c r="PAB333" s="555"/>
      <c r="PAC333" s="555"/>
      <c r="PAD333" s="555"/>
      <c r="PAE333" s="555"/>
      <c r="PAF333" s="555"/>
      <c r="PAG333" s="555"/>
      <c r="PAH333" s="555"/>
      <c r="PAI333" s="555"/>
      <c r="PAJ333" s="555"/>
      <c r="PAK333" s="555"/>
      <c r="PAL333" s="555"/>
      <c r="PAM333" s="555"/>
      <c r="PAN333" s="555"/>
      <c r="PAO333" s="555"/>
      <c r="PAP333" s="555"/>
      <c r="PAQ333" s="555"/>
      <c r="PAR333" s="555"/>
      <c r="PAS333" s="555"/>
      <c r="PAT333" s="555"/>
      <c r="PAU333" s="555"/>
      <c r="PAV333" s="555"/>
      <c r="PAW333" s="555"/>
      <c r="PAX333" s="555"/>
      <c r="PAY333" s="555"/>
      <c r="PAZ333" s="555"/>
      <c r="PBA333" s="555"/>
      <c r="PBB333" s="555"/>
      <c r="PBC333" s="555"/>
      <c r="PBD333" s="555"/>
      <c r="PBE333" s="555"/>
      <c r="PBF333" s="555"/>
      <c r="PBG333" s="555"/>
      <c r="PBH333" s="555"/>
      <c r="PBI333" s="555"/>
      <c r="PBJ333" s="555"/>
      <c r="PBK333" s="555"/>
      <c r="PBL333" s="555"/>
      <c r="PBM333" s="555"/>
      <c r="PBN333" s="555"/>
      <c r="PBO333" s="555"/>
      <c r="PBP333" s="555"/>
      <c r="PBQ333" s="555"/>
      <c r="PBR333" s="555"/>
      <c r="PBS333" s="555"/>
      <c r="PBT333" s="555"/>
      <c r="PBU333" s="555"/>
      <c r="PBV333" s="555"/>
      <c r="PBW333" s="555"/>
      <c r="PBX333" s="555"/>
      <c r="PBY333" s="555"/>
      <c r="PBZ333" s="555"/>
      <c r="PCA333" s="555"/>
      <c r="PCB333" s="555"/>
      <c r="PCC333" s="555"/>
      <c r="PCD333" s="555"/>
      <c r="PCE333" s="555"/>
      <c r="PCF333" s="555"/>
      <c r="PCG333" s="555"/>
      <c r="PCH333" s="555"/>
      <c r="PCI333" s="555"/>
      <c r="PCJ333" s="555"/>
      <c r="PCK333" s="555"/>
      <c r="PCL333" s="555"/>
      <c r="PCM333" s="555"/>
      <c r="PCN333" s="555"/>
      <c r="PCO333" s="555"/>
      <c r="PCP333" s="555"/>
      <c r="PCQ333" s="555"/>
      <c r="PCR333" s="555"/>
      <c r="PCS333" s="555"/>
      <c r="PCT333" s="555"/>
      <c r="PCU333" s="555"/>
      <c r="PCV333" s="555"/>
      <c r="PCW333" s="555"/>
      <c r="PCX333" s="555"/>
      <c r="PCY333" s="555"/>
      <c r="PCZ333" s="555"/>
      <c r="PDA333" s="555"/>
      <c r="PDB333" s="555"/>
      <c r="PDC333" s="555"/>
      <c r="PDD333" s="555"/>
      <c r="PDE333" s="555"/>
      <c r="PDF333" s="555"/>
      <c r="PDG333" s="555"/>
      <c r="PDH333" s="555"/>
      <c r="PDI333" s="555"/>
      <c r="PDJ333" s="555"/>
      <c r="PDK333" s="555"/>
      <c r="PDL333" s="555"/>
      <c r="PDM333" s="555"/>
      <c r="PDN333" s="555"/>
      <c r="PDO333" s="555"/>
      <c r="PDP333" s="555"/>
      <c r="PDQ333" s="555"/>
      <c r="PDR333" s="555"/>
      <c r="PDS333" s="555"/>
      <c r="PDT333" s="555"/>
      <c r="PDU333" s="555"/>
      <c r="PDV333" s="555"/>
      <c r="PDW333" s="555"/>
      <c r="PDX333" s="555"/>
      <c r="PDY333" s="555"/>
      <c r="PDZ333" s="555"/>
      <c r="PEA333" s="555"/>
      <c r="PEB333" s="555"/>
      <c r="PEC333" s="555"/>
      <c r="PED333" s="555"/>
      <c r="PEE333" s="555"/>
      <c r="PEF333" s="555"/>
      <c r="PEG333" s="555"/>
      <c r="PEH333" s="555"/>
      <c r="PEI333" s="555"/>
      <c r="PEJ333" s="555"/>
      <c r="PEK333" s="555"/>
      <c r="PEL333" s="555"/>
      <c r="PEM333" s="555"/>
      <c r="PEN333" s="555"/>
      <c r="PEO333" s="555"/>
      <c r="PEP333" s="555"/>
      <c r="PEQ333" s="555"/>
      <c r="PER333" s="555"/>
      <c r="PES333" s="555"/>
      <c r="PET333" s="555"/>
      <c r="PEU333" s="555"/>
      <c r="PEV333" s="555"/>
      <c r="PEW333" s="555"/>
      <c r="PEX333" s="555"/>
      <c r="PEY333" s="555"/>
      <c r="PEZ333" s="555"/>
      <c r="PFA333" s="555"/>
      <c r="PFB333" s="555"/>
      <c r="PFC333" s="555"/>
      <c r="PFD333" s="555"/>
      <c r="PFE333" s="555"/>
      <c r="PFF333" s="555"/>
      <c r="PFG333" s="555"/>
      <c r="PFH333" s="555"/>
      <c r="PFI333" s="555"/>
      <c r="PFJ333" s="555"/>
      <c r="PFK333" s="555"/>
      <c r="PFL333" s="555"/>
      <c r="PFM333" s="555"/>
      <c r="PFN333" s="555"/>
      <c r="PFO333" s="555"/>
      <c r="PFP333" s="555"/>
      <c r="PFQ333" s="555"/>
      <c r="PFR333" s="555"/>
      <c r="PFS333" s="555"/>
      <c r="PFT333" s="555"/>
      <c r="PFU333" s="555"/>
      <c r="PFV333" s="555"/>
      <c r="PFW333" s="555"/>
      <c r="PFX333" s="555"/>
      <c r="PFY333" s="555"/>
      <c r="PFZ333" s="555"/>
      <c r="PGA333" s="555"/>
      <c r="PGB333" s="555"/>
      <c r="PGC333" s="555"/>
      <c r="PGD333" s="555"/>
      <c r="PGE333" s="555"/>
      <c r="PGF333" s="555"/>
      <c r="PGG333" s="555"/>
      <c r="PGH333" s="555"/>
      <c r="PGI333" s="555"/>
      <c r="PGJ333" s="555"/>
      <c r="PGK333" s="555"/>
      <c r="PGL333" s="555"/>
      <c r="PGM333" s="555"/>
      <c r="PGN333" s="555"/>
      <c r="PGO333" s="555"/>
      <c r="PGP333" s="555"/>
      <c r="PGQ333" s="555"/>
      <c r="PGR333" s="555"/>
      <c r="PGS333" s="555"/>
      <c r="PGT333" s="555"/>
      <c r="PGU333" s="555"/>
      <c r="PGV333" s="555"/>
      <c r="PGW333" s="555"/>
      <c r="PGX333" s="555"/>
      <c r="PGY333" s="555"/>
      <c r="PGZ333" s="555"/>
      <c r="PHA333" s="555"/>
      <c r="PHB333" s="555"/>
      <c r="PHC333" s="555"/>
      <c r="PHD333" s="555"/>
      <c r="PHE333" s="555"/>
      <c r="PHF333" s="555"/>
      <c r="PHG333" s="555"/>
      <c r="PHH333" s="555"/>
      <c r="PHI333" s="555"/>
      <c r="PHJ333" s="555"/>
      <c r="PHK333" s="555"/>
      <c r="PHL333" s="555"/>
      <c r="PHM333" s="555"/>
      <c r="PHN333" s="555"/>
      <c r="PHO333" s="555"/>
      <c r="PHP333" s="555"/>
      <c r="PHQ333" s="555"/>
      <c r="PHR333" s="555"/>
      <c r="PHS333" s="555"/>
      <c r="PHT333" s="555"/>
      <c r="PHU333" s="555"/>
      <c r="PHV333" s="555"/>
      <c r="PHW333" s="555"/>
      <c r="PHX333" s="555"/>
      <c r="PHY333" s="555"/>
      <c r="PHZ333" s="555"/>
      <c r="PIA333" s="555"/>
      <c r="PIB333" s="555"/>
      <c r="PIC333" s="555"/>
      <c r="PID333" s="555"/>
      <c r="PIE333" s="555"/>
      <c r="PIF333" s="555"/>
      <c r="PIG333" s="555"/>
      <c r="PIH333" s="555"/>
      <c r="PII333" s="555"/>
      <c r="PIJ333" s="555"/>
      <c r="PIK333" s="555"/>
      <c r="PIL333" s="555"/>
      <c r="PIM333" s="555"/>
      <c r="PIN333" s="555"/>
      <c r="PIO333" s="555"/>
      <c r="PIP333" s="555"/>
      <c r="PIQ333" s="555"/>
      <c r="PIR333" s="555"/>
      <c r="PIS333" s="555"/>
      <c r="PIT333" s="555"/>
      <c r="PIU333" s="555"/>
      <c r="PIV333" s="555"/>
      <c r="PIW333" s="555"/>
      <c r="PIX333" s="555"/>
      <c r="PIY333" s="555"/>
      <c r="PIZ333" s="555"/>
      <c r="PJA333" s="555"/>
      <c r="PJB333" s="555"/>
      <c r="PJC333" s="555"/>
      <c r="PJD333" s="555"/>
      <c r="PJE333" s="555"/>
      <c r="PJF333" s="555"/>
      <c r="PJG333" s="555"/>
      <c r="PJH333" s="555"/>
      <c r="PJI333" s="555"/>
      <c r="PJJ333" s="555"/>
      <c r="PJK333" s="555"/>
      <c r="PJL333" s="555"/>
      <c r="PJM333" s="555"/>
      <c r="PJN333" s="555"/>
      <c r="PJO333" s="555"/>
      <c r="PJP333" s="555"/>
      <c r="PJQ333" s="555"/>
      <c r="PJR333" s="555"/>
      <c r="PJS333" s="555"/>
      <c r="PJT333" s="555"/>
      <c r="PJU333" s="555"/>
      <c r="PJV333" s="555"/>
      <c r="PJW333" s="555"/>
      <c r="PJX333" s="555"/>
      <c r="PJY333" s="555"/>
      <c r="PJZ333" s="555"/>
      <c r="PKA333" s="555"/>
      <c r="PKB333" s="555"/>
      <c r="PKC333" s="555"/>
      <c r="PKD333" s="555"/>
      <c r="PKE333" s="555"/>
      <c r="PKF333" s="555"/>
      <c r="PKG333" s="555"/>
      <c r="PKH333" s="555"/>
      <c r="PKI333" s="555"/>
      <c r="PKJ333" s="555"/>
      <c r="PKK333" s="555"/>
      <c r="PKL333" s="555"/>
      <c r="PKM333" s="555"/>
      <c r="PKN333" s="555"/>
      <c r="PKO333" s="555"/>
      <c r="PKP333" s="555"/>
      <c r="PKQ333" s="555"/>
      <c r="PKR333" s="555"/>
      <c r="PKS333" s="555"/>
      <c r="PKT333" s="555"/>
      <c r="PKU333" s="555"/>
      <c r="PKV333" s="555"/>
      <c r="PKW333" s="555"/>
      <c r="PKX333" s="555"/>
      <c r="PKY333" s="555"/>
      <c r="PKZ333" s="555"/>
      <c r="PLA333" s="555"/>
      <c r="PLB333" s="555"/>
      <c r="PLC333" s="555"/>
      <c r="PLD333" s="555"/>
      <c r="PLE333" s="555"/>
      <c r="PLF333" s="555"/>
      <c r="PLG333" s="555"/>
      <c r="PLH333" s="555"/>
      <c r="PLI333" s="555"/>
      <c r="PLJ333" s="555"/>
      <c r="PLK333" s="555"/>
      <c r="PLL333" s="555"/>
      <c r="PLM333" s="555"/>
      <c r="PLN333" s="555"/>
      <c r="PLO333" s="555"/>
      <c r="PLP333" s="555"/>
      <c r="PLQ333" s="555"/>
      <c r="PLR333" s="555"/>
      <c r="PLS333" s="555"/>
      <c r="PLT333" s="555"/>
      <c r="PLU333" s="555"/>
      <c r="PLV333" s="555"/>
      <c r="PLW333" s="555"/>
      <c r="PLX333" s="555"/>
      <c r="PLY333" s="555"/>
      <c r="PLZ333" s="555"/>
      <c r="PMA333" s="555"/>
      <c r="PMB333" s="555"/>
      <c r="PMC333" s="555"/>
      <c r="PMD333" s="555"/>
      <c r="PME333" s="555"/>
      <c r="PMF333" s="555"/>
      <c r="PMG333" s="555"/>
      <c r="PMH333" s="555"/>
      <c r="PMI333" s="555"/>
      <c r="PMJ333" s="555"/>
      <c r="PMK333" s="555"/>
      <c r="PML333" s="555"/>
      <c r="PMM333" s="555"/>
      <c r="PMN333" s="555"/>
      <c r="PMO333" s="555"/>
      <c r="PMP333" s="555"/>
      <c r="PMQ333" s="555"/>
      <c r="PMR333" s="555"/>
      <c r="PMS333" s="555"/>
      <c r="PMT333" s="555"/>
      <c r="PMU333" s="555"/>
      <c r="PMV333" s="555"/>
      <c r="PMW333" s="555"/>
      <c r="PMX333" s="555"/>
      <c r="PMY333" s="555"/>
      <c r="PMZ333" s="555"/>
      <c r="PNA333" s="555"/>
      <c r="PNB333" s="555"/>
      <c r="PNC333" s="555"/>
      <c r="PND333" s="555"/>
      <c r="PNE333" s="555"/>
      <c r="PNF333" s="555"/>
      <c r="PNG333" s="555"/>
      <c r="PNH333" s="555"/>
      <c r="PNI333" s="555"/>
      <c r="PNJ333" s="555"/>
      <c r="PNK333" s="555"/>
      <c r="PNL333" s="555"/>
      <c r="PNM333" s="555"/>
      <c r="PNN333" s="555"/>
      <c r="PNO333" s="555"/>
      <c r="PNP333" s="555"/>
      <c r="PNQ333" s="555"/>
      <c r="PNR333" s="555"/>
      <c r="PNS333" s="555"/>
      <c r="PNT333" s="555"/>
      <c r="PNU333" s="555"/>
      <c r="PNV333" s="555"/>
      <c r="PNW333" s="555"/>
      <c r="PNX333" s="555"/>
      <c r="PNY333" s="555"/>
      <c r="PNZ333" s="555"/>
      <c r="POA333" s="555"/>
      <c r="POB333" s="555"/>
      <c r="POC333" s="555"/>
      <c r="POD333" s="555"/>
      <c r="POE333" s="555"/>
      <c r="POF333" s="555"/>
      <c r="POG333" s="555"/>
      <c r="POH333" s="555"/>
      <c r="POI333" s="555"/>
      <c r="POJ333" s="555"/>
      <c r="POK333" s="555"/>
      <c r="POL333" s="555"/>
      <c r="POM333" s="555"/>
      <c r="PON333" s="555"/>
      <c r="POO333" s="555"/>
      <c r="POP333" s="555"/>
      <c r="POQ333" s="555"/>
      <c r="POR333" s="555"/>
      <c r="POS333" s="555"/>
      <c r="POT333" s="555"/>
      <c r="POU333" s="555"/>
      <c r="POV333" s="555"/>
      <c r="POW333" s="555"/>
      <c r="POX333" s="555"/>
      <c r="POY333" s="555"/>
      <c r="POZ333" s="555"/>
      <c r="PPA333" s="555"/>
      <c r="PPB333" s="555"/>
      <c r="PPC333" s="555"/>
      <c r="PPD333" s="555"/>
      <c r="PPE333" s="555"/>
      <c r="PPF333" s="555"/>
      <c r="PPG333" s="555"/>
      <c r="PPH333" s="555"/>
      <c r="PPI333" s="555"/>
      <c r="PPJ333" s="555"/>
      <c r="PPK333" s="555"/>
      <c r="PPL333" s="555"/>
      <c r="PPM333" s="555"/>
      <c r="PPN333" s="555"/>
      <c r="PPO333" s="555"/>
      <c r="PPP333" s="555"/>
      <c r="PPQ333" s="555"/>
      <c r="PPR333" s="555"/>
      <c r="PPS333" s="555"/>
      <c r="PPT333" s="555"/>
      <c r="PPU333" s="555"/>
      <c r="PPV333" s="555"/>
      <c r="PPW333" s="555"/>
      <c r="PPX333" s="555"/>
      <c r="PPY333" s="555"/>
      <c r="PPZ333" s="555"/>
      <c r="PQA333" s="555"/>
      <c r="PQB333" s="555"/>
      <c r="PQC333" s="555"/>
      <c r="PQD333" s="555"/>
      <c r="PQE333" s="555"/>
      <c r="PQF333" s="555"/>
      <c r="PQG333" s="555"/>
      <c r="PQH333" s="555"/>
      <c r="PQI333" s="555"/>
      <c r="PQJ333" s="555"/>
      <c r="PQK333" s="555"/>
      <c r="PQL333" s="555"/>
      <c r="PQM333" s="555"/>
      <c r="PQN333" s="555"/>
      <c r="PQO333" s="555"/>
      <c r="PQP333" s="555"/>
      <c r="PQQ333" s="555"/>
      <c r="PQR333" s="555"/>
      <c r="PQS333" s="555"/>
      <c r="PQT333" s="555"/>
      <c r="PQU333" s="555"/>
      <c r="PQV333" s="555"/>
      <c r="PQW333" s="555"/>
      <c r="PQX333" s="555"/>
      <c r="PQY333" s="555"/>
      <c r="PQZ333" s="555"/>
      <c r="PRA333" s="555"/>
      <c r="PRB333" s="555"/>
      <c r="PRC333" s="555"/>
      <c r="PRD333" s="555"/>
      <c r="PRE333" s="555"/>
      <c r="PRF333" s="555"/>
      <c r="PRG333" s="555"/>
      <c r="PRH333" s="555"/>
      <c r="PRI333" s="555"/>
      <c r="PRJ333" s="555"/>
      <c r="PRK333" s="555"/>
      <c r="PRL333" s="555"/>
      <c r="PRM333" s="555"/>
      <c r="PRN333" s="555"/>
      <c r="PRO333" s="555"/>
      <c r="PRP333" s="555"/>
      <c r="PRQ333" s="555"/>
      <c r="PRR333" s="555"/>
      <c r="PRS333" s="555"/>
      <c r="PRT333" s="555"/>
      <c r="PRU333" s="555"/>
      <c r="PRV333" s="555"/>
      <c r="PRW333" s="555"/>
      <c r="PRX333" s="555"/>
      <c r="PRY333" s="555"/>
      <c r="PRZ333" s="555"/>
      <c r="PSA333" s="555"/>
      <c r="PSB333" s="555"/>
      <c r="PSC333" s="555"/>
      <c r="PSD333" s="555"/>
      <c r="PSE333" s="555"/>
      <c r="PSF333" s="555"/>
      <c r="PSG333" s="555"/>
      <c r="PSH333" s="555"/>
      <c r="PSI333" s="555"/>
      <c r="PSJ333" s="555"/>
      <c r="PSK333" s="555"/>
      <c r="PSL333" s="555"/>
      <c r="PSM333" s="555"/>
      <c r="PSN333" s="555"/>
      <c r="PSO333" s="555"/>
      <c r="PSP333" s="555"/>
      <c r="PSQ333" s="555"/>
      <c r="PSR333" s="555"/>
      <c r="PSS333" s="555"/>
      <c r="PST333" s="555"/>
      <c r="PSU333" s="555"/>
      <c r="PSV333" s="555"/>
      <c r="PSW333" s="555"/>
      <c r="PSX333" s="555"/>
      <c r="PSY333" s="555"/>
      <c r="PSZ333" s="555"/>
      <c r="PTA333" s="555"/>
      <c r="PTB333" s="555"/>
      <c r="PTC333" s="555"/>
      <c r="PTD333" s="555"/>
      <c r="PTE333" s="555"/>
      <c r="PTF333" s="555"/>
      <c r="PTG333" s="555"/>
      <c r="PTH333" s="555"/>
      <c r="PTI333" s="555"/>
      <c r="PTJ333" s="555"/>
      <c r="PTK333" s="555"/>
      <c r="PTL333" s="555"/>
      <c r="PTM333" s="555"/>
      <c r="PTN333" s="555"/>
      <c r="PTO333" s="555"/>
      <c r="PTP333" s="555"/>
      <c r="PTQ333" s="555"/>
      <c r="PTR333" s="555"/>
      <c r="PTS333" s="555"/>
      <c r="PTT333" s="555"/>
      <c r="PTU333" s="555"/>
      <c r="PTV333" s="555"/>
      <c r="PTW333" s="555"/>
      <c r="PTX333" s="555"/>
      <c r="PTY333" s="555"/>
      <c r="PTZ333" s="555"/>
      <c r="PUA333" s="555"/>
      <c r="PUB333" s="555"/>
      <c r="PUC333" s="555"/>
      <c r="PUD333" s="555"/>
      <c r="PUE333" s="555"/>
      <c r="PUF333" s="555"/>
      <c r="PUG333" s="555"/>
      <c r="PUH333" s="555"/>
      <c r="PUI333" s="555"/>
      <c r="PUJ333" s="555"/>
      <c r="PUK333" s="555"/>
      <c r="PUL333" s="555"/>
      <c r="PUM333" s="555"/>
      <c r="PUN333" s="555"/>
      <c r="PUO333" s="555"/>
      <c r="PUP333" s="555"/>
      <c r="PUQ333" s="555"/>
      <c r="PUR333" s="555"/>
      <c r="PUS333" s="555"/>
      <c r="PUT333" s="555"/>
      <c r="PUU333" s="555"/>
      <c r="PUV333" s="555"/>
      <c r="PUW333" s="555"/>
      <c r="PUX333" s="555"/>
      <c r="PUY333" s="555"/>
      <c r="PUZ333" s="555"/>
      <c r="PVA333" s="555"/>
      <c r="PVB333" s="555"/>
      <c r="PVC333" s="555"/>
      <c r="PVD333" s="555"/>
      <c r="PVE333" s="555"/>
      <c r="PVF333" s="555"/>
      <c r="PVG333" s="555"/>
      <c r="PVH333" s="555"/>
      <c r="PVI333" s="555"/>
      <c r="PVJ333" s="555"/>
      <c r="PVK333" s="555"/>
      <c r="PVL333" s="555"/>
      <c r="PVM333" s="555"/>
      <c r="PVN333" s="555"/>
      <c r="PVO333" s="555"/>
      <c r="PVP333" s="555"/>
      <c r="PVQ333" s="555"/>
      <c r="PVR333" s="555"/>
      <c r="PVS333" s="555"/>
      <c r="PVT333" s="555"/>
      <c r="PVU333" s="555"/>
      <c r="PVV333" s="555"/>
      <c r="PVW333" s="555"/>
      <c r="PVX333" s="555"/>
      <c r="PVY333" s="555"/>
      <c r="PVZ333" s="555"/>
      <c r="PWA333" s="555"/>
      <c r="PWB333" s="555"/>
      <c r="PWC333" s="555"/>
      <c r="PWD333" s="555"/>
      <c r="PWE333" s="555"/>
      <c r="PWF333" s="555"/>
      <c r="PWG333" s="555"/>
      <c r="PWH333" s="555"/>
      <c r="PWI333" s="555"/>
      <c r="PWJ333" s="555"/>
      <c r="PWK333" s="555"/>
      <c r="PWL333" s="555"/>
      <c r="PWM333" s="555"/>
      <c r="PWN333" s="555"/>
      <c r="PWO333" s="555"/>
      <c r="PWP333" s="555"/>
      <c r="PWQ333" s="555"/>
      <c r="PWR333" s="555"/>
      <c r="PWS333" s="555"/>
      <c r="PWT333" s="555"/>
      <c r="PWU333" s="555"/>
      <c r="PWV333" s="555"/>
      <c r="PWW333" s="555"/>
      <c r="PWX333" s="555"/>
      <c r="PWY333" s="555"/>
      <c r="PWZ333" s="555"/>
      <c r="PXA333" s="555"/>
      <c r="PXB333" s="555"/>
      <c r="PXC333" s="555"/>
      <c r="PXD333" s="555"/>
      <c r="PXE333" s="555"/>
      <c r="PXF333" s="555"/>
      <c r="PXG333" s="555"/>
      <c r="PXH333" s="555"/>
      <c r="PXI333" s="555"/>
      <c r="PXJ333" s="555"/>
      <c r="PXK333" s="555"/>
      <c r="PXL333" s="555"/>
      <c r="PXM333" s="555"/>
      <c r="PXN333" s="555"/>
      <c r="PXO333" s="555"/>
      <c r="PXP333" s="555"/>
      <c r="PXQ333" s="555"/>
      <c r="PXR333" s="555"/>
      <c r="PXS333" s="555"/>
      <c r="PXT333" s="555"/>
      <c r="PXU333" s="555"/>
      <c r="PXV333" s="555"/>
      <c r="PXW333" s="555"/>
      <c r="PXX333" s="555"/>
      <c r="PXY333" s="555"/>
      <c r="PXZ333" s="555"/>
      <c r="PYA333" s="555"/>
      <c r="PYB333" s="555"/>
      <c r="PYC333" s="555"/>
      <c r="PYD333" s="555"/>
      <c r="PYE333" s="555"/>
      <c r="PYF333" s="555"/>
      <c r="PYG333" s="555"/>
      <c r="PYH333" s="555"/>
      <c r="PYI333" s="555"/>
      <c r="PYJ333" s="555"/>
      <c r="PYK333" s="555"/>
      <c r="PYL333" s="555"/>
      <c r="PYM333" s="555"/>
      <c r="PYN333" s="555"/>
      <c r="PYO333" s="555"/>
      <c r="PYP333" s="555"/>
      <c r="PYQ333" s="555"/>
      <c r="PYR333" s="555"/>
      <c r="PYS333" s="555"/>
      <c r="PYT333" s="555"/>
      <c r="PYU333" s="555"/>
      <c r="PYV333" s="555"/>
      <c r="PYW333" s="555"/>
      <c r="PYX333" s="555"/>
      <c r="PYY333" s="555"/>
      <c r="PYZ333" s="555"/>
      <c r="PZA333" s="555"/>
      <c r="PZB333" s="555"/>
      <c r="PZC333" s="555"/>
      <c r="PZD333" s="555"/>
      <c r="PZE333" s="555"/>
      <c r="PZF333" s="555"/>
      <c r="PZG333" s="555"/>
      <c r="PZH333" s="555"/>
      <c r="PZI333" s="555"/>
      <c r="PZJ333" s="555"/>
      <c r="PZK333" s="555"/>
      <c r="PZL333" s="555"/>
      <c r="PZM333" s="555"/>
      <c r="PZN333" s="555"/>
      <c r="PZO333" s="555"/>
      <c r="PZP333" s="555"/>
      <c r="PZQ333" s="555"/>
      <c r="PZR333" s="555"/>
      <c r="PZS333" s="555"/>
      <c r="PZT333" s="555"/>
      <c r="PZU333" s="555"/>
      <c r="PZV333" s="555"/>
      <c r="PZW333" s="555"/>
      <c r="PZX333" s="555"/>
      <c r="PZY333" s="555"/>
      <c r="PZZ333" s="555"/>
      <c r="QAA333" s="555"/>
      <c r="QAB333" s="555"/>
      <c r="QAC333" s="555"/>
      <c r="QAD333" s="555"/>
      <c r="QAE333" s="555"/>
      <c r="QAF333" s="555"/>
      <c r="QAG333" s="555"/>
      <c r="QAH333" s="555"/>
      <c r="QAI333" s="555"/>
      <c r="QAJ333" s="555"/>
      <c r="QAK333" s="555"/>
      <c r="QAL333" s="555"/>
      <c r="QAM333" s="555"/>
      <c r="QAN333" s="555"/>
      <c r="QAO333" s="555"/>
      <c r="QAP333" s="555"/>
      <c r="QAQ333" s="555"/>
      <c r="QAR333" s="555"/>
      <c r="QAS333" s="555"/>
      <c r="QAT333" s="555"/>
      <c r="QAU333" s="555"/>
      <c r="QAV333" s="555"/>
      <c r="QAW333" s="555"/>
      <c r="QAX333" s="555"/>
      <c r="QAY333" s="555"/>
      <c r="QAZ333" s="555"/>
      <c r="QBA333" s="555"/>
      <c r="QBB333" s="555"/>
      <c r="QBC333" s="555"/>
      <c r="QBD333" s="555"/>
      <c r="QBE333" s="555"/>
      <c r="QBF333" s="555"/>
      <c r="QBG333" s="555"/>
      <c r="QBH333" s="555"/>
      <c r="QBI333" s="555"/>
      <c r="QBJ333" s="555"/>
      <c r="QBK333" s="555"/>
      <c r="QBL333" s="555"/>
      <c r="QBM333" s="555"/>
      <c r="QBN333" s="555"/>
      <c r="QBO333" s="555"/>
      <c r="QBP333" s="555"/>
      <c r="QBQ333" s="555"/>
      <c r="QBR333" s="555"/>
      <c r="QBS333" s="555"/>
      <c r="QBT333" s="555"/>
      <c r="QBU333" s="555"/>
      <c r="QBV333" s="555"/>
      <c r="QBW333" s="555"/>
      <c r="QBX333" s="555"/>
      <c r="QBY333" s="555"/>
      <c r="QBZ333" s="555"/>
      <c r="QCA333" s="555"/>
      <c r="QCB333" s="555"/>
      <c r="QCC333" s="555"/>
      <c r="QCD333" s="555"/>
      <c r="QCE333" s="555"/>
      <c r="QCF333" s="555"/>
      <c r="QCG333" s="555"/>
      <c r="QCH333" s="555"/>
      <c r="QCI333" s="555"/>
      <c r="QCJ333" s="555"/>
      <c r="QCK333" s="555"/>
      <c r="QCL333" s="555"/>
      <c r="QCM333" s="555"/>
      <c r="QCN333" s="555"/>
      <c r="QCO333" s="555"/>
      <c r="QCP333" s="555"/>
      <c r="QCQ333" s="555"/>
      <c r="QCR333" s="555"/>
      <c r="QCS333" s="555"/>
      <c r="QCT333" s="555"/>
      <c r="QCU333" s="555"/>
      <c r="QCV333" s="555"/>
      <c r="QCW333" s="555"/>
      <c r="QCX333" s="555"/>
      <c r="QCY333" s="555"/>
      <c r="QCZ333" s="555"/>
      <c r="QDA333" s="555"/>
      <c r="QDB333" s="555"/>
      <c r="QDC333" s="555"/>
      <c r="QDD333" s="555"/>
      <c r="QDE333" s="555"/>
      <c r="QDF333" s="555"/>
      <c r="QDG333" s="555"/>
      <c r="QDH333" s="555"/>
      <c r="QDI333" s="555"/>
      <c r="QDJ333" s="555"/>
      <c r="QDK333" s="555"/>
      <c r="QDL333" s="555"/>
      <c r="QDM333" s="555"/>
      <c r="QDN333" s="555"/>
      <c r="QDO333" s="555"/>
      <c r="QDP333" s="555"/>
      <c r="QDQ333" s="555"/>
      <c r="QDR333" s="555"/>
      <c r="QDS333" s="555"/>
      <c r="QDT333" s="555"/>
      <c r="QDU333" s="555"/>
      <c r="QDV333" s="555"/>
      <c r="QDW333" s="555"/>
      <c r="QDX333" s="555"/>
      <c r="QDY333" s="555"/>
      <c r="QDZ333" s="555"/>
      <c r="QEA333" s="555"/>
      <c r="QEB333" s="555"/>
      <c r="QEC333" s="555"/>
      <c r="QED333" s="555"/>
      <c r="QEE333" s="555"/>
      <c r="QEF333" s="555"/>
      <c r="QEG333" s="555"/>
      <c r="QEH333" s="555"/>
      <c r="QEI333" s="555"/>
      <c r="QEJ333" s="555"/>
      <c r="QEK333" s="555"/>
      <c r="QEL333" s="555"/>
      <c r="QEM333" s="555"/>
      <c r="QEN333" s="555"/>
      <c r="QEO333" s="555"/>
      <c r="QEP333" s="555"/>
      <c r="QEQ333" s="555"/>
      <c r="QER333" s="555"/>
      <c r="QES333" s="555"/>
      <c r="QET333" s="555"/>
      <c r="QEU333" s="555"/>
      <c r="QEV333" s="555"/>
      <c r="QEW333" s="555"/>
      <c r="QEX333" s="555"/>
      <c r="QEY333" s="555"/>
      <c r="QEZ333" s="555"/>
      <c r="QFA333" s="555"/>
      <c r="QFB333" s="555"/>
      <c r="QFC333" s="555"/>
      <c r="QFD333" s="555"/>
      <c r="QFE333" s="555"/>
      <c r="QFF333" s="555"/>
      <c r="QFG333" s="555"/>
      <c r="QFH333" s="555"/>
      <c r="QFI333" s="555"/>
      <c r="QFJ333" s="555"/>
      <c r="QFK333" s="555"/>
      <c r="QFL333" s="555"/>
      <c r="QFM333" s="555"/>
      <c r="QFN333" s="555"/>
      <c r="QFO333" s="555"/>
      <c r="QFP333" s="555"/>
      <c r="QFQ333" s="555"/>
      <c r="QFR333" s="555"/>
      <c r="QFS333" s="555"/>
      <c r="QFT333" s="555"/>
      <c r="QFU333" s="555"/>
      <c r="QFV333" s="555"/>
      <c r="QFW333" s="555"/>
      <c r="QFX333" s="555"/>
      <c r="QFY333" s="555"/>
      <c r="QFZ333" s="555"/>
      <c r="QGA333" s="555"/>
      <c r="QGB333" s="555"/>
      <c r="QGC333" s="555"/>
      <c r="QGD333" s="555"/>
      <c r="QGE333" s="555"/>
      <c r="QGF333" s="555"/>
      <c r="QGG333" s="555"/>
      <c r="QGH333" s="555"/>
      <c r="QGI333" s="555"/>
      <c r="QGJ333" s="555"/>
      <c r="QGK333" s="555"/>
      <c r="QGL333" s="555"/>
      <c r="QGM333" s="555"/>
      <c r="QGN333" s="555"/>
      <c r="QGO333" s="555"/>
      <c r="QGP333" s="555"/>
      <c r="QGQ333" s="555"/>
      <c r="QGR333" s="555"/>
      <c r="QGS333" s="555"/>
      <c r="QGT333" s="555"/>
      <c r="QGU333" s="555"/>
      <c r="QGV333" s="555"/>
      <c r="QGW333" s="555"/>
      <c r="QGX333" s="555"/>
      <c r="QGY333" s="555"/>
      <c r="QGZ333" s="555"/>
      <c r="QHA333" s="555"/>
      <c r="QHB333" s="555"/>
      <c r="QHC333" s="555"/>
      <c r="QHD333" s="555"/>
      <c r="QHE333" s="555"/>
      <c r="QHF333" s="555"/>
      <c r="QHG333" s="555"/>
      <c r="QHH333" s="555"/>
      <c r="QHI333" s="555"/>
      <c r="QHJ333" s="555"/>
      <c r="QHK333" s="555"/>
      <c r="QHL333" s="555"/>
      <c r="QHM333" s="555"/>
      <c r="QHN333" s="555"/>
      <c r="QHO333" s="555"/>
      <c r="QHP333" s="555"/>
      <c r="QHQ333" s="555"/>
      <c r="QHR333" s="555"/>
      <c r="QHS333" s="555"/>
      <c r="QHT333" s="555"/>
      <c r="QHU333" s="555"/>
      <c r="QHV333" s="555"/>
      <c r="QHW333" s="555"/>
      <c r="QHX333" s="555"/>
      <c r="QHY333" s="555"/>
      <c r="QHZ333" s="555"/>
      <c r="QIA333" s="555"/>
      <c r="QIB333" s="555"/>
      <c r="QIC333" s="555"/>
      <c r="QID333" s="555"/>
      <c r="QIE333" s="555"/>
      <c r="QIF333" s="555"/>
      <c r="QIG333" s="555"/>
      <c r="QIH333" s="555"/>
      <c r="QII333" s="555"/>
      <c r="QIJ333" s="555"/>
      <c r="QIK333" s="555"/>
      <c r="QIL333" s="555"/>
      <c r="QIM333" s="555"/>
      <c r="QIN333" s="555"/>
      <c r="QIO333" s="555"/>
      <c r="QIP333" s="555"/>
      <c r="QIQ333" s="555"/>
      <c r="QIR333" s="555"/>
      <c r="QIS333" s="555"/>
      <c r="QIT333" s="555"/>
      <c r="QIU333" s="555"/>
      <c r="QIV333" s="555"/>
      <c r="QIW333" s="555"/>
      <c r="QIX333" s="555"/>
      <c r="QIY333" s="555"/>
      <c r="QIZ333" s="555"/>
      <c r="QJA333" s="555"/>
      <c r="QJB333" s="555"/>
      <c r="QJC333" s="555"/>
      <c r="QJD333" s="555"/>
      <c r="QJE333" s="555"/>
      <c r="QJF333" s="555"/>
      <c r="QJG333" s="555"/>
      <c r="QJH333" s="555"/>
      <c r="QJI333" s="555"/>
      <c r="QJJ333" s="555"/>
      <c r="QJK333" s="555"/>
      <c r="QJL333" s="555"/>
      <c r="QJM333" s="555"/>
      <c r="QJN333" s="555"/>
      <c r="QJO333" s="555"/>
      <c r="QJP333" s="555"/>
      <c r="QJQ333" s="555"/>
      <c r="QJR333" s="555"/>
      <c r="QJS333" s="555"/>
      <c r="QJT333" s="555"/>
      <c r="QJU333" s="555"/>
      <c r="QJV333" s="555"/>
      <c r="QJW333" s="555"/>
      <c r="QJX333" s="555"/>
      <c r="QJY333" s="555"/>
      <c r="QJZ333" s="555"/>
      <c r="QKA333" s="555"/>
      <c r="QKB333" s="555"/>
      <c r="QKC333" s="555"/>
      <c r="QKD333" s="555"/>
      <c r="QKE333" s="555"/>
      <c r="QKF333" s="555"/>
      <c r="QKG333" s="555"/>
      <c r="QKH333" s="555"/>
      <c r="QKI333" s="555"/>
      <c r="QKJ333" s="555"/>
      <c r="QKK333" s="555"/>
      <c r="QKL333" s="555"/>
      <c r="QKM333" s="555"/>
      <c r="QKN333" s="555"/>
      <c r="QKO333" s="555"/>
      <c r="QKP333" s="555"/>
      <c r="QKQ333" s="555"/>
      <c r="QKR333" s="555"/>
      <c r="QKS333" s="555"/>
      <c r="QKT333" s="555"/>
      <c r="QKU333" s="555"/>
      <c r="QKV333" s="555"/>
      <c r="QKW333" s="555"/>
      <c r="QKX333" s="555"/>
      <c r="QKY333" s="555"/>
      <c r="QKZ333" s="555"/>
      <c r="QLA333" s="555"/>
      <c r="QLB333" s="555"/>
      <c r="QLC333" s="555"/>
      <c r="QLD333" s="555"/>
      <c r="QLE333" s="555"/>
      <c r="QLF333" s="555"/>
      <c r="QLG333" s="555"/>
      <c r="QLH333" s="555"/>
      <c r="QLI333" s="555"/>
      <c r="QLJ333" s="555"/>
      <c r="QLK333" s="555"/>
      <c r="QLL333" s="555"/>
      <c r="QLM333" s="555"/>
      <c r="QLN333" s="555"/>
      <c r="QLO333" s="555"/>
      <c r="QLP333" s="555"/>
      <c r="QLQ333" s="555"/>
      <c r="QLR333" s="555"/>
      <c r="QLS333" s="555"/>
      <c r="QLT333" s="555"/>
      <c r="QLU333" s="555"/>
      <c r="QLV333" s="555"/>
      <c r="QLW333" s="555"/>
      <c r="QLX333" s="555"/>
      <c r="QLY333" s="555"/>
      <c r="QLZ333" s="555"/>
      <c r="QMA333" s="555"/>
      <c r="QMB333" s="555"/>
      <c r="QMC333" s="555"/>
      <c r="QMD333" s="555"/>
      <c r="QME333" s="555"/>
      <c r="QMF333" s="555"/>
      <c r="QMG333" s="555"/>
      <c r="QMH333" s="555"/>
      <c r="QMI333" s="555"/>
      <c r="QMJ333" s="555"/>
      <c r="QMK333" s="555"/>
      <c r="QML333" s="555"/>
      <c r="QMM333" s="555"/>
      <c r="QMN333" s="555"/>
      <c r="QMO333" s="555"/>
      <c r="QMP333" s="555"/>
      <c r="QMQ333" s="555"/>
      <c r="QMR333" s="555"/>
      <c r="QMS333" s="555"/>
      <c r="QMT333" s="555"/>
      <c r="QMU333" s="555"/>
      <c r="QMV333" s="555"/>
      <c r="QMW333" s="555"/>
      <c r="QMX333" s="555"/>
      <c r="QMY333" s="555"/>
      <c r="QMZ333" s="555"/>
      <c r="QNA333" s="555"/>
      <c r="QNB333" s="555"/>
      <c r="QNC333" s="555"/>
      <c r="QND333" s="555"/>
      <c r="QNE333" s="555"/>
      <c r="QNF333" s="555"/>
      <c r="QNG333" s="555"/>
      <c r="QNH333" s="555"/>
      <c r="QNI333" s="555"/>
      <c r="QNJ333" s="555"/>
      <c r="QNK333" s="555"/>
      <c r="QNL333" s="555"/>
      <c r="QNM333" s="555"/>
      <c r="QNN333" s="555"/>
      <c r="QNO333" s="555"/>
      <c r="QNP333" s="555"/>
      <c r="QNQ333" s="555"/>
      <c r="QNR333" s="555"/>
      <c r="QNS333" s="555"/>
      <c r="QNT333" s="555"/>
      <c r="QNU333" s="555"/>
      <c r="QNV333" s="555"/>
      <c r="QNW333" s="555"/>
      <c r="QNX333" s="555"/>
      <c r="QNY333" s="555"/>
      <c r="QNZ333" s="555"/>
      <c r="QOA333" s="555"/>
      <c r="QOB333" s="555"/>
      <c r="QOC333" s="555"/>
      <c r="QOD333" s="555"/>
      <c r="QOE333" s="555"/>
      <c r="QOF333" s="555"/>
      <c r="QOG333" s="555"/>
      <c r="QOH333" s="555"/>
      <c r="QOI333" s="555"/>
      <c r="QOJ333" s="555"/>
      <c r="QOK333" s="555"/>
      <c r="QOL333" s="555"/>
      <c r="QOM333" s="555"/>
      <c r="QON333" s="555"/>
      <c r="QOO333" s="555"/>
      <c r="QOP333" s="555"/>
      <c r="QOQ333" s="555"/>
      <c r="QOR333" s="555"/>
      <c r="QOS333" s="555"/>
      <c r="QOT333" s="555"/>
      <c r="QOU333" s="555"/>
      <c r="QOV333" s="555"/>
      <c r="QOW333" s="555"/>
      <c r="QOX333" s="555"/>
      <c r="QOY333" s="555"/>
      <c r="QOZ333" s="555"/>
      <c r="QPA333" s="555"/>
      <c r="QPB333" s="555"/>
      <c r="QPC333" s="555"/>
      <c r="QPD333" s="555"/>
      <c r="QPE333" s="555"/>
      <c r="QPF333" s="555"/>
      <c r="QPG333" s="555"/>
      <c r="QPH333" s="555"/>
      <c r="QPI333" s="555"/>
      <c r="QPJ333" s="555"/>
      <c r="QPK333" s="555"/>
      <c r="QPL333" s="555"/>
      <c r="QPM333" s="555"/>
      <c r="QPN333" s="555"/>
      <c r="QPO333" s="555"/>
      <c r="QPP333" s="555"/>
      <c r="QPQ333" s="555"/>
      <c r="QPR333" s="555"/>
      <c r="QPS333" s="555"/>
      <c r="QPT333" s="555"/>
      <c r="QPU333" s="555"/>
      <c r="QPV333" s="555"/>
      <c r="QPW333" s="555"/>
      <c r="QPX333" s="555"/>
      <c r="QPY333" s="555"/>
      <c r="QPZ333" s="555"/>
      <c r="QQA333" s="555"/>
      <c r="QQB333" s="555"/>
      <c r="QQC333" s="555"/>
      <c r="QQD333" s="555"/>
      <c r="QQE333" s="555"/>
      <c r="QQF333" s="555"/>
      <c r="QQG333" s="555"/>
      <c r="QQH333" s="555"/>
      <c r="QQI333" s="555"/>
      <c r="QQJ333" s="555"/>
      <c r="QQK333" s="555"/>
      <c r="QQL333" s="555"/>
      <c r="QQM333" s="555"/>
      <c r="QQN333" s="555"/>
      <c r="QQO333" s="555"/>
      <c r="QQP333" s="555"/>
      <c r="QQQ333" s="555"/>
      <c r="QQR333" s="555"/>
      <c r="QQS333" s="555"/>
      <c r="QQT333" s="555"/>
      <c r="QQU333" s="555"/>
      <c r="QQV333" s="555"/>
      <c r="QQW333" s="555"/>
      <c r="QQX333" s="555"/>
      <c r="QQY333" s="555"/>
      <c r="QQZ333" s="555"/>
      <c r="QRA333" s="555"/>
      <c r="QRB333" s="555"/>
      <c r="QRC333" s="555"/>
      <c r="QRD333" s="555"/>
      <c r="QRE333" s="555"/>
      <c r="QRF333" s="555"/>
      <c r="QRG333" s="555"/>
      <c r="QRH333" s="555"/>
      <c r="QRI333" s="555"/>
      <c r="QRJ333" s="555"/>
      <c r="QRK333" s="555"/>
      <c r="QRL333" s="555"/>
      <c r="QRM333" s="555"/>
      <c r="QRN333" s="555"/>
      <c r="QRO333" s="555"/>
      <c r="QRP333" s="555"/>
      <c r="QRQ333" s="555"/>
      <c r="QRR333" s="555"/>
      <c r="QRS333" s="555"/>
      <c r="QRT333" s="555"/>
      <c r="QRU333" s="555"/>
      <c r="QRV333" s="555"/>
      <c r="QRW333" s="555"/>
      <c r="QRX333" s="555"/>
      <c r="QRY333" s="555"/>
      <c r="QRZ333" s="555"/>
      <c r="QSA333" s="555"/>
      <c r="QSB333" s="555"/>
      <c r="QSC333" s="555"/>
      <c r="QSD333" s="555"/>
      <c r="QSE333" s="555"/>
      <c r="QSF333" s="555"/>
      <c r="QSG333" s="555"/>
      <c r="QSH333" s="555"/>
      <c r="QSI333" s="555"/>
      <c r="QSJ333" s="555"/>
      <c r="QSK333" s="555"/>
      <c r="QSL333" s="555"/>
      <c r="QSM333" s="555"/>
      <c r="QSN333" s="555"/>
      <c r="QSO333" s="555"/>
      <c r="QSP333" s="555"/>
      <c r="QSQ333" s="555"/>
      <c r="QSR333" s="555"/>
      <c r="QSS333" s="555"/>
      <c r="QST333" s="555"/>
      <c r="QSU333" s="555"/>
      <c r="QSV333" s="555"/>
      <c r="QSW333" s="555"/>
      <c r="QSX333" s="555"/>
      <c r="QSY333" s="555"/>
      <c r="QSZ333" s="555"/>
      <c r="QTA333" s="555"/>
      <c r="QTB333" s="555"/>
      <c r="QTC333" s="555"/>
      <c r="QTD333" s="555"/>
      <c r="QTE333" s="555"/>
      <c r="QTF333" s="555"/>
      <c r="QTG333" s="555"/>
      <c r="QTH333" s="555"/>
      <c r="QTI333" s="555"/>
      <c r="QTJ333" s="555"/>
      <c r="QTK333" s="555"/>
      <c r="QTL333" s="555"/>
      <c r="QTM333" s="555"/>
      <c r="QTN333" s="555"/>
      <c r="QTO333" s="555"/>
      <c r="QTP333" s="555"/>
      <c r="QTQ333" s="555"/>
      <c r="QTR333" s="555"/>
      <c r="QTS333" s="555"/>
      <c r="QTT333" s="555"/>
      <c r="QTU333" s="555"/>
      <c r="QTV333" s="555"/>
      <c r="QTW333" s="555"/>
      <c r="QTX333" s="555"/>
      <c r="QTY333" s="555"/>
      <c r="QTZ333" s="555"/>
      <c r="QUA333" s="555"/>
      <c r="QUB333" s="555"/>
      <c r="QUC333" s="555"/>
      <c r="QUD333" s="555"/>
      <c r="QUE333" s="555"/>
      <c r="QUF333" s="555"/>
      <c r="QUG333" s="555"/>
      <c r="QUH333" s="555"/>
      <c r="QUI333" s="555"/>
      <c r="QUJ333" s="555"/>
      <c r="QUK333" s="555"/>
      <c r="QUL333" s="555"/>
      <c r="QUM333" s="555"/>
      <c r="QUN333" s="555"/>
      <c r="QUO333" s="555"/>
      <c r="QUP333" s="555"/>
      <c r="QUQ333" s="555"/>
      <c r="QUR333" s="555"/>
      <c r="QUS333" s="555"/>
      <c r="QUT333" s="555"/>
      <c r="QUU333" s="555"/>
      <c r="QUV333" s="555"/>
      <c r="QUW333" s="555"/>
      <c r="QUX333" s="555"/>
      <c r="QUY333" s="555"/>
      <c r="QUZ333" s="555"/>
      <c r="QVA333" s="555"/>
      <c r="QVB333" s="555"/>
      <c r="QVC333" s="555"/>
      <c r="QVD333" s="555"/>
      <c r="QVE333" s="555"/>
      <c r="QVF333" s="555"/>
      <c r="QVG333" s="555"/>
      <c r="QVH333" s="555"/>
      <c r="QVI333" s="555"/>
      <c r="QVJ333" s="555"/>
      <c r="QVK333" s="555"/>
      <c r="QVL333" s="555"/>
      <c r="QVM333" s="555"/>
      <c r="QVN333" s="555"/>
      <c r="QVO333" s="555"/>
      <c r="QVP333" s="555"/>
      <c r="QVQ333" s="555"/>
      <c r="QVR333" s="555"/>
      <c r="QVS333" s="555"/>
      <c r="QVT333" s="555"/>
      <c r="QVU333" s="555"/>
      <c r="QVV333" s="555"/>
      <c r="QVW333" s="555"/>
      <c r="QVX333" s="555"/>
      <c r="QVY333" s="555"/>
      <c r="QVZ333" s="555"/>
      <c r="QWA333" s="555"/>
      <c r="QWB333" s="555"/>
      <c r="QWC333" s="555"/>
      <c r="QWD333" s="555"/>
      <c r="QWE333" s="555"/>
      <c r="QWF333" s="555"/>
      <c r="QWG333" s="555"/>
      <c r="QWH333" s="555"/>
      <c r="QWI333" s="555"/>
      <c r="QWJ333" s="555"/>
      <c r="QWK333" s="555"/>
      <c r="QWL333" s="555"/>
      <c r="QWM333" s="555"/>
      <c r="QWN333" s="555"/>
      <c r="QWO333" s="555"/>
      <c r="QWP333" s="555"/>
      <c r="QWQ333" s="555"/>
      <c r="QWR333" s="555"/>
      <c r="QWS333" s="555"/>
      <c r="QWT333" s="555"/>
      <c r="QWU333" s="555"/>
      <c r="QWV333" s="555"/>
      <c r="QWW333" s="555"/>
      <c r="QWX333" s="555"/>
      <c r="QWY333" s="555"/>
      <c r="QWZ333" s="555"/>
      <c r="QXA333" s="555"/>
      <c r="QXB333" s="555"/>
      <c r="QXC333" s="555"/>
      <c r="QXD333" s="555"/>
      <c r="QXE333" s="555"/>
      <c r="QXF333" s="555"/>
      <c r="QXG333" s="555"/>
      <c r="QXH333" s="555"/>
      <c r="QXI333" s="555"/>
      <c r="QXJ333" s="555"/>
      <c r="QXK333" s="555"/>
      <c r="QXL333" s="555"/>
      <c r="QXM333" s="555"/>
      <c r="QXN333" s="555"/>
      <c r="QXO333" s="555"/>
      <c r="QXP333" s="555"/>
      <c r="QXQ333" s="555"/>
      <c r="QXR333" s="555"/>
      <c r="QXS333" s="555"/>
      <c r="QXT333" s="555"/>
      <c r="QXU333" s="555"/>
      <c r="QXV333" s="555"/>
      <c r="QXW333" s="555"/>
      <c r="QXX333" s="555"/>
      <c r="QXY333" s="555"/>
      <c r="QXZ333" s="555"/>
      <c r="QYA333" s="555"/>
      <c r="QYB333" s="555"/>
      <c r="QYC333" s="555"/>
      <c r="QYD333" s="555"/>
      <c r="QYE333" s="555"/>
      <c r="QYF333" s="555"/>
      <c r="QYG333" s="555"/>
      <c r="QYH333" s="555"/>
      <c r="QYI333" s="555"/>
      <c r="QYJ333" s="555"/>
      <c r="QYK333" s="555"/>
      <c r="QYL333" s="555"/>
      <c r="QYM333" s="555"/>
      <c r="QYN333" s="555"/>
      <c r="QYO333" s="555"/>
      <c r="QYP333" s="555"/>
      <c r="QYQ333" s="555"/>
      <c r="QYR333" s="555"/>
      <c r="QYS333" s="555"/>
      <c r="QYT333" s="555"/>
      <c r="QYU333" s="555"/>
      <c r="QYV333" s="555"/>
      <c r="QYW333" s="555"/>
      <c r="QYX333" s="555"/>
      <c r="QYY333" s="555"/>
      <c r="QYZ333" s="555"/>
      <c r="QZA333" s="555"/>
      <c r="QZB333" s="555"/>
      <c r="QZC333" s="555"/>
      <c r="QZD333" s="555"/>
      <c r="QZE333" s="555"/>
      <c r="QZF333" s="555"/>
      <c r="QZG333" s="555"/>
      <c r="QZH333" s="555"/>
      <c r="QZI333" s="555"/>
      <c r="QZJ333" s="555"/>
      <c r="QZK333" s="555"/>
      <c r="QZL333" s="555"/>
      <c r="QZM333" s="555"/>
      <c r="QZN333" s="555"/>
      <c r="QZO333" s="555"/>
      <c r="QZP333" s="555"/>
      <c r="QZQ333" s="555"/>
      <c r="QZR333" s="555"/>
      <c r="QZS333" s="555"/>
      <c r="QZT333" s="555"/>
      <c r="QZU333" s="555"/>
      <c r="QZV333" s="555"/>
      <c r="QZW333" s="555"/>
      <c r="QZX333" s="555"/>
      <c r="QZY333" s="555"/>
      <c r="QZZ333" s="555"/>
      <c r="RAA333" s="555"/>
      <c r="RAB333" s="555"/>
      <c r="RAC333" s="555"/>
      <c r="RAD333" s="555"/>
      <c r="RAE333" s="555"/>
      <c r="RAF333" s="555"/>
      <c r="RAG333" s="555"/>
      <c r="RAH333" s="555"/>
      <c r="RAI333" s="555"/>
      <c r="RAJ333" s="555"/>
      <c r="RAK333" s="555"/>
      <c r="RAL333" s="555"/>
      <c r="RAM333" s="555"/>
      <c r="RAN333" s="555"/>
      <c r="RAO333" s="555"/>
      <c r="RAP333" s="555"/>
      <c r="RAQ333" s="555"/>
      <c r="RAR333" s="555"/>
      <c r="RAS333" s="555"/>
      <c r="RAT333" s="555"/>
      <c r="RAU333" s="555"/>
      <c r="RAV333" s="555"/>
      <c r="RAW333" s="555"/>
      <c r="RAX333" s="555"/>
      <c r="RAY333" s="555"/>
      <c r="RAZ333" s="555"/>
      <c r="RBA333" s="555"/>
      <c r="RBB333" s="555"/>
      <c r="RBC333" s="555"/>
      <c r="RBD333" s="555"/>
      <c r="RBE333" s="555"/>
      <c r="RBF333" s="555"/>
      <c r="RBG333" s="555"/>
      <c r="RBH333" s="555"/>
      <c r="RBI333" s="555"/>
      <c r="RBJ333" s="555"/>
      <c r="RBK333" s="555"/>
      <c r="RBL333" s="555"/>
      <c r="RBM333" s="555"/>
      <c r="RBN333" s="555"/>
      <c r="RBO333" s="555"/>
      <c r="RBP333" s="555"/>
      <c r="RBQ333" s="555"/>
      <c r="RBR333" s="555"/>
      <c r="RBS333" s="555"/>
      <c r="RBT333" s="555"/>
      <c r="RBU333" s="555"/>
      <c r="RBV333" s="555"/>
      <c r="RBW333" s="555"/>
      <c r="RBX333" s="555"/>
      <c r="RBY333" s="555"/>
      <c r="RBZ333" s="555"/>
      <c r="RCA333" s="555"/>
      <c r="RCB333" s="555"/>
      <c r="RCC333" s="555"/>
      <c r="RCD333" s="555"/>
      <c r="RCE333" s="555"/>
      <c r="RCF333" s="555"/>
      <c r="RCG333" s="555"/>
      <c r="RCH333" s="555"/>
      <c r="RCI333" s="555"/>
      <c r="RCJ333" s="555"/>
      <c r="RCK333" s="555"/>
      <c r="RCL333" s="555"/>
      <c r="RCM333" s="555"/>
      <c r="RCN333" s="555"/>
      <c r="RCO333" s="555"/>
      <c r="RCP333" s="555"/>
      <c r="RCQ333" s="555"/>
      <c r="RCR333" s="555"/>
      <c r="RCS333" s="555"/>
      <c r="RCT333" s="555"/>
      <c r="RCU333" s="555"/>
      <c r="RCV333" s="555"/>
      <c r="RCW333" s="555"/>
      <c r="RCX333" s="555"/>
      <c r="RCY333" s="555"/>
      <c r="RCZ333" s="555"/>
      <c r="RDA333" s="555"/>
      <c r="RDB333" s="555"/>
      <c r="RDC333" s="555"/>
      <c r="RDD333" s="555"/>
      <c r="RDE333" s="555"/>
      <c r="RDF333" s="555"/>
      <c r="RDG333" s="555"/>
      <c r="RDH333" s="555"/>
      <c r="RDI333" s="555"/>
      <c r="RDJ333" s="555"/>
      <c r="RDK333" s="555"/>
      <c r="RDL333" s="555"/>
      <c r="RDM333" s="555"/>
      <c r="RDN333" s="555"/>
      <c r="RDO333" s="555"/>
      <c r="RDP333" s="555"/>
      <c r="RDQ333" s="555"/>
      <c r="RDR333" s="555"/>
      <c r="RDS333" s="555"/>
      <c r="RDT333" s="555"/>
      <c r="RDU333" s="555"/>
      <c r="RDV333" s="555"/>
      <c r="RDW333" s="555"/>
      <c r="RDX333" s="555"/>
      <c r="RDY333" s="555"/>
      <c r="RDZ333" s="555"/>
      <c r="REA333" s="555"/>
      <c r="REB333" s="555"/>
      <c r="REC333" s="555"/>
      <c r="RED333" s="555"/>
      <c r="REE333" s="555"/>
      <c r="REF333" s="555"/>
      <c r="REG333" s="555"/>
      <c r="REH333" s="555"/>
      <c r="REI333" s="555"/>
      <c r="REJ333" s="555"/>
      <c r="REK333" s="555"/>
      <c r="REL333" s="555"/>
      <c r="REM333" s="555"/>
      <c r="REN333" s="555"/>
      <c r="REO333" s="555"/>
      <c r="REP333" s="555"/>
      <c r="REQ333" s="555"/>
      <c r="RER333" s="555"/>
      <c r="RES333" s="555"/>
      <c r="RET333" s="555"/>
      <c r="REU333" s="555"/>
      <c r="REV333" s="555"/>
      <c r="REW333" s="555"/>
      <c r="REX333" s="555"/>
      <c r="REY333" s="555"/>
      <c r="REZ333" s="555"/>
      <c r="RFA333" s="555"/>
      <c r="RFB333" s="555"/>
      <c r="RFC333" s="555"/>
      <c r="RFD333" s="555"/>
      <c r="RFE333" s="555"/>
      <c r="RFF333" s="555"/>
      <c r="RFG333" s="555"/>
      <c r="RFH333" s="555"/>
      <c r="RFI333" s="555"/>
      <c r="RFJ333" s="555"/>
      <c r="RFK333" s="555"/>
      <c r="RFL333" s="555"/>
      <c r="RFM333" s="555"/>
      <c r="RFN333" s="555"/>
      <c r="RFO333" s="555"/>
      <c r="RFP333" s="555"/>
      <c r="RFQ333" s="555"/>
      <c r="RFR333" s="555"/>
      <c r="RFS333" s="555"/>
      <c r="RFT333" s="555"/>
      <c r="RFU333" s="555"/>
      <c r="RFV333" s="555"/>
      <c r="RFW333" s="555"/>
      <c r="RFX333" s="555"/>
      <c r="RFY333" s="555"/>
      <c r="RFZ333" s="555"/>
      <c r="RGA333" s="555"/>
      <c r="RGB333" s="555"/>
      <c r="RGC333" s="555"/>
      <c r="RGD333" s="555"/>
      <c r="RGE333" s="555"/>
      <c r="RGF333" s="555"/>
      <c r="RGG333" s="555"/>
      <c r="RGH333" s="555"/>
      <c r="RGI333" s="555"/>
      <c r="RGJ333" s="555"/>
      <c r="RGK333" s="555"/>
      <c r="RGL333" s="555"/>
      <c r="RGM333" s="555"/>
      <c r="RGN333" s="555"/>
      <c r="RGO333" s="555"/>
      <c r="RGP333" s="555"/>
      <c r="RGQ333" s="555"/>
      <c r="RGR333" s="555"/>
      <c r="RGS333" s="555"/>
      <c r="RGT333" s="555"/>
      <c r="RGU333" s="555"/>
      <c r="RGV333" s="555"/>
      <c r="RGW333" s="555"/>
      <c r="RGX333" s="555"/>
      <c r="RGY333" s="555"/>
      <c r="RGZ333" s="555"/>
      <c r="RHA333" s="555"/>
      <c r="RHB333" s="555"/>
      <c r="RHC333" s="555"/>
      <c r="RHD333" s="555"/>
      <c r="RHE333" s="555"/>
      <c r="RHF333" s="555"/>
      <c r="RHG333" s="555"/>
      <c r="RHH333" s="555"/>
      <c r="RHI333" s="555"/>
      <c r="RHJ333" s="555"/>
      <c r="RHK333" s="555"/>
      <c r="RHL333" s="555"/>
      <c r="RHM333" s="555"/>
      <c r="RHN333" s="555"/>
      <c r="RHO333" s="555"/>
      <c r="RHP333" s="555"/>
      <c r="RHQ333" s="555"/>
      <c r="RHR333" s="555"/>
      <c r="RHS333" s="555"/>
      <c r="RHT333" s="555"/>
      <c r="RHU333" s="555"/>
      <c r="RHV333" s="555"/>
      <c r="RHW333" s="555"/>
      <c r="RHX333" s="555"/>
      <c r="RHY333" s="555"/>
      <c r="RHZ333" s="555"/>
      <c r="RIA333" s="555"/>
      <c r="RIB333" s="555"/>
      <c r="RIC333" s="555"/>
      <c r="RID333" s="555"/>
      <c r="RIE333" s="555"/>
      <c r="RIF333" s="555"/>
      <c r="RIG333" s="555"/>
      <c r="RIH333" s="555"/>
      <c r="RII333" s="555"/>
      <c r="RIJ333" s="555"/>
      <c r="RIK333" s="555"/>
      <c r="RIL333" s="555"/>
      <c r="RIM333" s="555"/>
      <c r="RIN333" s="555"/>
      <c r="RIO333" s="555"/>
      <c r="RIP333" s="555"/>
      <c r="RIQ333" s="555"/>
      <c r="RIR333" s="555"/>
      <c r="RIS333" s="555"/>
      <c r="RIT333" s="555"/>
      <c r="RIU333" s="555"/>
      <c r="RIV333" s="555"/>
      <c r="RIW333" s="555"/>
      <c r="RIX333" s="555"/>
      <c r="RIY333" s="555"/>
      <c r="RIZ333" s="555"/>
      <c r="RJA333" s="555"/>
      <c r="RJB333" s="555"/>
      <c r="RJC333" s="555"/>
      <c r="RJD333" s="555"/>
      <c r="RJE333" s="555"/>
      <c r="RJF333" s="555"/>
      <c r="RJG333" s="555"/>
      <c r="RJH333" s="555"/>
      <c r="RJI333" s="555"/>
      <c r="RJJ333" s="555"/>
      <c r="RJK333" s="555"/>
      <c r="RJL333" s="555"/>
      <c r="RJM333" s="555"/>
      <c r="RJN333" s="555"/>
      <c r="RJO333" s="555"/>
      <c r="RJP333" s="555"/>
      <c r="RJQ333" s="555"/>
      <c r="RJR333" s="555"/>
      <c r="RJS333" s="555"/>
      <c r="RJT333" s="555"/>
      <c r="RJU333" s="555"/>
      <c r="RJV333" s="555"/>
      <c r="RJW333" s="555"/>
      <c r="RJX333" s="555"/>
      <c r="RJY333" s="555"/>
      <c r="RJZ333" s="555"/>
      <c r="RKA333" s="555"/>
      <c r="RKB333" s="555"/>
      <c r="RKC333" s="555"/>
      <c r="RKD333" s="555"/>
      <c r="RKE333" s="555"/>
      <c r="RKF333" s="555"/>
      <c r="RKG333" s="555"/>
      <c r="RKH333" s="555"/>
      <c r="RKI333" s="555"/>
      <c r="RKJ333" s="555"/>
      <c r="RKK333" s="555"/>
      <c r="RKL333" s="555"/>
      <c r="RKM333" s="555"/>
      <c r="RKN333" s="555"/>
      <c r="RKO333" s="555"/>
      <c r="RKP333" s="555"/>
      <c r="RKQ333" s="555"/>
      <c r="RKR333" s="555"/>
      <c r="RKS333" s="555"/>
      <c r="RKT333" s="555"/>
      <c r="RKU333" s="555"/>
      <c r="RKV333" s="555"/>
      <c r="RKW333" s="555"/>
      <c r="RKX333" s="555"/>
      <c r="RKY333" s="555"/>
      <c r="RKZ333" s="555"/>
      <c r="RLA333" s="555"/>
      <c r="RLB333" s="555"/>
      <c r="RLC333" s="555"/>
      <c r="RLD333" s="555"/>
      <c r="RLE333" s="555"/>
      <c r="RLF333" s="555"/>
      <c r="RLG333" s="555"/>
      <c r="RLH333" s="555"/>
      <c r="RLI333" s="555"/>
      <c r="RLJ333" s="555"/>
      <c r="RLK333" s="555"/>
      <c r="RLL333" s="555"/>
      <c r="RLM333" s="555"/>
      <c r="RLN333" s="555"/>
      <c r="RLO333" s="555"/>
      <c r="RLP333" s="555"/>
      <c r="RLQ333" s="555"/>
      <c r="RLR333" s="555"/>
      <c r="RLS333" s="555"/>
      <c r="RLT333" s="555"/>
      <c r="RLU333" s="555"/>
      <c r="RLV333" s="555"/>
      <c r="RLW333" s="555"/>
      <c r="RLX333" s="555"/>
      <c r="RLY333" s="555"/>
      <c r="RLZ333" s="555"/>
      <c r="RMA333" s="555"/>
      <c r="RMB333" s="555"/>
      <c r="RMC333" s="555"/>
      <c r="RMD333" s="555"/>
      <c r="RME333" s="555"/>
      <c r="RMF333" s="555"/>
      <c r="RMG333" s="555"/>
      <c r="RMH333" s="555"/>
      <c r="RMI333" s="555"/>
      <c r="RMJ333" s="555"/>
      <c r="RMK333" s="555"/>
      <c r="RML333" s="555"/>
      <c r="RMM333" s="555"/>
      <c r="RMN333" s="555"/>
      <c r="RMO333" s="555"/>
      <c r="RMP333" s="555"/>
      <c r="RMQ333" s="555"/>
      <c r="RMR333" s="555"/>
      <c r="RMS333" s="555"/>
      <c r="RMT333" s="555"/>
      <c r="RMU333" s="555"/>
      <c r="RMV333" s="555"/>
      <c r="RMW333" s="555"/>
      <c r="RMX333" s="555"/>
      <c r="RMY333" s="555"/>
      <c r="RMZ333" s="555"/>
      <c r="RNA333" s="555"/>
      <c r="RNB333" s="555"/>
      <c r="RNC333" s="555"/>
      <c r="RND333" s="555"/>
      <c r="RNE333" s="555"/>
      <c r="RNF333" s="555"/>
      <c r="RNG333" s="555"/>
      <c r="RNH333" s="555"/>
      <c r="RNI333" s="555"/>
      <c r="RNJ333" s="555"/>
      <c r="RNK333" s="555"/>
      <c r="RNL333" s="555"/>
      <c r="RNM333" s="555"/>
      <c r="RNN333" s="555"/>
      <c r="RNO333" s="555"/>
      <c r="RNP333" s="555"/>
      <c r="RNQ333" s="555"/>
      <c r="RNR333" s="555"/>
      <c r="RNS333" s="555"/>
      <c r="RNT333" s="555"/>
      <c r="RNU333" s="555"/>
      <c r="RNV333" s="555"/>
      <c r="RNW333" s="555"/>
      <c r="RNX333" s="555"/>
      <c r="RNY333" s="555"/>
      <c r="RNZ333" s="555"/>
      <c r="ROA333" s="555"/>
      <c r="ROB333" s="555"/>
      <c r="ROC333" s="555"/>
      <c r="ROD333" s="555"/>
      <c r="ROE333" s="555"/>
      <c r="ROF333" s="555"/>
      <c r="ROG333" s="555"/>
      <c r="ROH333" s="555"/>
      <c r="ROI333" s="555"/>
      <c r="ROJ333" s="555"/>
      <c r="ROK333" s="555"/>
      <c r="ROL333" s="555"/>
      <c r="ROM333" s="555"/>
      <c r="RON333" s="555"/>
      <c r="ROO333" s="555"/>
      <c r="ROP333" s="555"/>
      <c r="ROQ333" s="555"/>
      <c r="ROR333" s="555"/>
      <c r="ROS333" s="555"/>
      <c r="ROT333" s="555"/>
      <c r="ROU333" s="555"/>
      <c r="ROV333" s="555"/>
      <c r="ROW333" s="555"/>
      <c r="ROX333" s="555"/>
      <c r="ROY333" s="555"/>
      <c r="ROZ333" s="555"/>
      <c r="RPA333" s="555"/>
      <c r="RPB333" s="555"/>
      <c r="RPC333" s="555"/>
      <c r="RPD333" s="555"/>
      <c r="RPE333" s="555"/>
      <c r="RPF333" s="555"/>
      <c r="RPG333" s="555"/>
      <c r="RPH333" s="555"/>
      <c r="RPI333" s="555"/>
      <c r="RPJ333" s="555"/>
      <c r="RPK333" s="555"/>
      <c r="RPL333" s="555"/>
      <c r="RPM333" s="555"/>
      <c r="RPN333" s="555"/>
      <c r="RPO333" s="555"/>
      <c r="RPP333" s="555"/>
      <c r="RPQ333" s="555"/>
      <c r="RPR333" s="555"/>
      <c r="RPS333" s="555"/>
      <c r="RPT333" s="555"/>
      <c r="RPU333" s="555"/>
      <c r="RPV333" s="555"/>
      <c r="RPW333" s="555"/>
      <c r="RPX333" s="555"/>
      <c r="RPY333" s="555"/>
      <c r="RPZ333" s="555"/>
      <c r="RQA333" s="555"/>
      <c r="RQB333" s="555"/>
      <c r="RQC333" s="555"/>
      <c r="RQD333" s="555"/>
      <c r="RQE333" s="555"/>
      <c r="RQF333" s="555"/>
      <c r="RQG333" s="555"/>
      <c r="RQH333" s="555"/>
      <c r="RQI333" s="555"/>
      <c r="RQJ333" s="555"/>
      <c r="RQK333" s="555"/>
      <c r="RQL333" s="555"/>
      <c r="RQM333" s="555"/>
      <c r="RQN333" s="555"/>
      <c r="RQO333" s="555"/>
      <c r="RQP333" s="555"/>
      <c r="RQQ333" s="555"/>
      <c r="RQR333" s="555"/>
      <c r="RQS333" s="555"/>
      <c r="RQT333" s="555"/>
      <c r="RQU333" s="555"/>
      <c r="RQV333" s="555"/>
      <c r="RQW333" s="555"/>
      <c r="RQX333" s="555"/>
      <c r="RQY333" s="555"/>
      <c r="RQZ333" s="555"/>
      <c r="RRA333" s="555"/>
      <c r="RRB333" s="555"/>
      <c r="RRC333" s="555"/>
      <c r="RRD333" s="555"/>
      <c r="RRE333" s="555"/>
      <c r="RRF333" s="555"/>
      <c r="RRG333" s="555"/>
      <c r="RRH333" s="555"/>
      <c r="RRI333" s="555"/>
      <c r="RRJ333" s="555"/>
      <c r="RRK333" s="555"/>
      <c r="RRL333" s="555"/>
      <c r="RRM333" s="555"/>
      <c r="RRN333" s="555"/>
      <c r="RRO333" s="555"/>
      <c r="RRP333" s="555"/>
      <c r="RRQ333" s="555"/>
      <c r="RRR333" s="555"/>
      <c r="RRS333" s="555"/>
      <c r="RRT333" s="555"/>
      <c r="RRU333" s="555"/>
      <c r="RRV333" s="555"/>
      <c r="RRW333" s="555"/>
      <c r="RRX333" s="555"/>
      <c r="RRY333" s="555"/>
      <c r="RRZ333" s="555"/>
      <c r="RSA333" s="555"/>
      <c r="RSB333" s="555"/>
      <c r="RSC333" s="555"/>
      <c r="RSD333" s="555"/>
      <c r="RSE333" s="555"/>
      <c r="RSF333" s="555"/>
      <c r="RSG333" s="555"/>
      <c r="RSH333" s="555"/>
      <c r="RSI333" s="555"/>
      <c r="RSJ333" s="555"/>
      <c r="RSK333" s="555"/>
      <c r="RSL333" s="555"/>
      <c r="RSM333" s="555"/>
      <c r="RSN333" s="555"/>
      <c r="RSO333" s="555"/>
      <c r="RSP333" s="555"/>
      <c r="RSQ333" s="555"/>
      <c r="RSR333" s="555"/>
      <c r="RSS333" s="555"/>
      <c r="RST333" s="555"/>
      <c r="RSU333" s="555"/>
      <c r="RSV333" s="555"/>
      <c r="RSW333" s="555"/>
      <c r="RSX333" s="555"/>
      <c r="RSY333" s="555"/>
      <c r="RSZ333" s="555"/>
      <c r="RTA333" s="555"/>
      <c r="RTB333" s="555"/>
      <c r="RTC333" s="555"/>
      <c r="RTD333" s="555"/>
      <c r="RTE333" s="555"/>
      <c r="RTF333" s="555"/>
      <c r="RTG333" s="555"/>
      <c r="RTH333" s="555"/>
      <c r="RTI333" s="555"/>
      <c r="RTJ333" s="555"/>
      <c r="RTK333" s="555"/>
      <c r="RTL333" s="555"/>
      <c r="RTM333" s="555"/>
      <c r="RTN333" s="555"/>
      <c r="RTO333" s="555"/>
      <c r="RTP333" s="555"/>
      <c r="RTQ333" s="555"/>
      <c r="RTR333" s="555"/>
      <c r="RTS333" s="555"/>
      <c r="RTT333" s="555"/>
      <c r="RTU333" s="555"/>
      <c r="RTV333" s="555"/>
      <c r="RTW333" s="555"/>
      <c r="RTX333" s="555"/>
      <c r="RTY333" s="555"/>
      <c r="RTZ333" s="555"/>
      <c r="RUA333" s="555"/>
      <c r="RUB333" s="555"/>
      <c r="RUC333" s="555"/>
      <c r="RUD333" s="555"/>
      <c r="RUE333" s="555"/>
      <c r="RUF333" s="555"/>
      <c r="RUG333" s="555"/>
      <c r="RUH333" s="555"/>
      <c r="RUI333" s="555"/>
      <c r="RUJ333" s="555"/>
      <c r="RUK333" s="555"/>
      <c r="RUL333" s="555"/>
      <c r="RUM333" s="555"/>
      <c r="RUN333" s="555"/>
      <c r="RUO333" s="555"/>
      <c r="RUP333" s="555"/>
      <c r="RUQ333" s="555"/>
      <c r="RUR333" s="555"/>
      <c r="RUS333" s="555"/>
      <c r="RUT333" s="555"/>
      <c r="RUU333" s="555"/>
      <c r="RUV333" s="555"/>
      <c r="RUW333" s="555"/>
      <c r="RUX333" s="555"/>
      <c r="RUY333" s="555"/>
      <c r="RUZ333" s="555"/>
      <c r="RVA333" s="555"/>
      <c r="RVB333" s="555"/>
      <c r="RVC333" s="555"/>
      <c r="RVD333" s="555"/>
      <c r="RVE333" s="555"/>
      <c r="RVF333" s="555"/>
      <c r="RVG333" s="555"/>
      <c r="RVH333" s="555"/>
      <c r="RVI333" s="555"/>
      <c r="RVJ333" s="555"/>
      <c r="RVK333" s="555"/>
      <c r="RVL333" s="555"/>
      <c r="RVM333" s="555"/>
      <c r="RVN333" s="555"/>
      <c r="RVO333" s="555"/>
      <c r="RVP333" s="555"/>
      <c r="RVQ333" s="555"/>
      <c r="RVR333" s="555"/>
      <c r="RVS333" s="555"/>
      <c r="RVT333" s="555"/>
      <c r="RVU333" s="555"/>
      <c r="RVV333" s="555"/>
      <c r="RVW333" s="555"/>
      <c r="RVX333" s="555"/>
      <c r="RVY333" s="555"/>
      <c r="RVZ333" s="555"/>
      <c r="RWA333" s="555"/>
      <c r="RWB333" s="555"/>
      <c r="RWC333" s="555"/>
      <c r="RWD333" s="555"/>
      <c r="RWE333" s="555"/>
      <c r="RWF333" s="555"/>
      <c r="RWG333" s="555"/>
      <c r="RWH333" s="555"/>
      <c r="RWI333" s="555"/>
      <c r="RWJ333" s="555"/>
      <c r="RWK333" s="555"/>
      <c r="RWL333" s="555"/>
      <c r="RWM333" s="555"/>
      <c r="RWN333" s="555"/>
      <c r="RWO333" s="555"/>
      <c r="RWP333" s="555"/>
      <c r="RWQ333" s="555"/>
      <c r="RWR333" s="555"/>
      <c r="RWS333" s="555"/>
      <c r="RWT333" s="555"/>
      <c r="RWU333" s="555"/>
      <c r="RWV333" s="555"/>
      <c r="RWW333" s="555"/>
      <c r="RWX333" s="555"/>
      <c r="RWY333" s="555"/>
      <c r="RWZ333" s="555"/>
      <c r="RXA333" s="555"/>
      <c r="RXB333" s="555"/>
      <c r="RXC333" s="555"/>
      <c r="RXD333" s="555"/>
      <c r="RXE333" s="555"/>
      <c r="RXF333" s="555"/>
      <c r="RXG333" s="555"/>
      <c r="RXH333" s="555"/>
      <c r="RXI333" s="555"/>
      <c r="RXJ333" s="555"/>
      <c r="RXK333" s="555"/>
      <c r="RXL333" s="555"/>
      <c r="RXM333" s="555"/>
      <c r="RXN333" s="555"/>
      <c r="RXO333" s="555"/>
      <c r="RXP333" s="555"/>
      <c r="RXQ333" s="555"/>
      <c r="RXR333" s="555"/>
      <c r="RXS333" s="555"/>
      <c r="RXT333" s="555"/>
      <c r="RXU333" s="555"/>
      <c r="RXV333" s="555"/>
      <c r="RXW333" s="555"/>
      <c r="RXX333" s="555"/>
      <c r="RXY333" s="555"/>
      <c r="RXZ333" s="555"/>
      <c r="RYA333" s="555"/>
      <c r="RYB333" s="555"/>
      <c r="RYC333" s="555"/>
      <c r="RYD333" s="555"/>
      <c r="RYE333" s="555"/>
      <c r="RYF333" s="555"/>
      <c r="RYG333" s="555"/>
      <c r="RYH333" s="555"/>
      <c r="RYI333" s="555"/>
      <c r="RYJ333" s="555"/>
      <c r="RYK333" s="555"/>
      <c r="RYL333" s="555"/>
      <c r="RYM333" s="555"/>
      <c r="RYN333" s="555"/>
      <c r="RYO333" s="555"/>
      <c r="RYP333" s="555"/>
      <c r="RYQ333" s="555"/>
      <c r="RYR333" s="555"/>
      <c r="RYS333" s="555"/>
      <c r="RYT333" s="555"/>
      <c r="RYU333" s="555"/>
      <c r="RYV333" s="555"/>
      <c r="RYW333" s="555"/>
      <c r="RYX333" s="555"/>
      <c r="RYY333" s="555"/>
      <c r="RYZ333" s="555"/>
      <c r="RZA333" s="555"/>
      <c r="RZB333" s="555"/>
      <c r="RZC333" s="555"/>
      <c r="RZD333" s="555"/>
      <c r="RZE333" s="555"/>
      <c r="RZF333" s="555"/>
      <c r="RZG333" s="555"/>
      <c r="RZH333" s="555"/>
      <c r="RZI333" s="555"/>
      <c r="RZJ333" s="555"/>
      <c r="RZK333" s="555"/>
      <c r="RZL333" s="555"/>
      <c r="RZM333" s="555"/>
      <c r="RZN333" s="555"/>
      <c r="RZO333" s="555"/>
      <c r="RZP333" s="555"/>
      <c r="RZQ333" s="555"/>
      <c r="RZR333" s="555"/>
      <c r="RZS333" s="555"/>
      <c r="RZT333" s="555"/>
      <c r="RZU333" s="555"/>
      <c r="RZV333" s="555"/>
      <c r="RZW333" s="555"/>
      <c r="RZX333" s="555"/>
      <c r="RZY333" s="555"/>
      <c r="RZZ333" s="555"/>
      <c r="SAA333" s="555"/>
      <c r="SAB333" s="555"/>
      <c r="SAC333" s="555"/>
      <c r="SAD333" s="555"/>
      <c r="SAE333" s="555"/>
      <c r="SAF333" s="555"/>
      <c r="SAG333" s="555"/>
      <c r="SAH333" s="555"/>
      <c r="SAI333" s="555"/>
      <c r="SAJ333" s="555"/>
      <c r="SAK333" s="555"/>
      <c r="SAL333" s="555"/>
      <c r="SAM333" s="555"/>
      <c r="SAN333" s="555"/>
      <c r="SAO333" s="555"/>
      <c r="SAP333" s="555"/>
      <c r="SAQ333" s="555"/>
      <c r="SAR333" s="555"/>
      <c r="SAS333" s="555"/>
      <c r="SAT333" s="555"/>
      <c r="SAU333" s="555"/>
      <c r="SAV333" s="555"/>
      <c r="SAW333" s="555"/>
      <c r="SAX333" s="555"/>
      <c r="SAY333" s="555"/>
      <c r="SAZ333" s="555"/>
      <c r="SBA333" s="555"/>
      <c r="SBB333" s="555"/>
      <c r="SBC333" s="555"/>
      <c r="SBD333" s="555"/>
      <c r="SBE333" s="555"/>
      <c r="SBF333" s="555"/>
      <c r="SBG333" s="555"/>
      <c r="SBH333" s="555"/>
      <c r="SBI333" s="555"/>
      <c r="SBJ333" s="555"/>
      <c r="SBK333" s="555"/>
      <c r="SBL333" s="555"/>
      <c r="SBM333" s="555"/>
      <c r="SBN333" s="555"/>
      <c r="SBO333" s="555"/>
      <c r="SBP333" s="555"/>
      <c r="SBQ333" s="555"/>
      <c r="SBR333" s="555"/>
      <c r="SBS333" s="555"/>
      <c r="SBT333" s="555"/>
      <c r="SBU333" s="555"/>
      <c r="SBV333" s="555"/>
      <c r="SBW333" s="555"/>
      <c r="SBX333" s="555"/>
      <c r="SBY333" s="555"/>
      <c r="SBZ333" s="555"/>
      <c r="SCA333" s="555"/>
      <c r="SCB333" s="555"/>
      <c r="SCC333" s="555"/>
      <c r="SCD333" s="555"/>
      <c r="SCE333" s="555"/>
      <c r="SCF333" s="555"/>
      <c r="SCG333" s="555"/>
      <c r="SCH333" s="555"/>
      <c r="SCI333" s="555"/>
      <c r="SCJ333" s="555"/>
      <c r="SCK333" s="555"/>
      <c r="SCL333" s="555"/>
      <c r="SCM333" s="555"/>
      <c r="SCN333" s="555"/>
      <c r="SCO333" s="555"/>
      <c r="SCP333" s="555"/>
      <c r="SCQ333" s="555"/>
      <c r="SCR333" s="555"/>
      <c r="SCS333" s="555"/>
      <c r="SCT333" s="555"/>
      <c r="SCU333" s="555"/>
      <c r="SCV333" s="555"/>
      <c r="SCW333" s="555"/>
      <c r="SCX333" s="555"/>
      <c r="SCY333" s="555"/>
      <c r="SCZ333" s="555"/>
      <c r="SDA333" s="555"/>
      <c r="SDB333" s="555"/>
      <c r="SDC333" s="555"/>
      <c r="SDD333" s="555"/>
      <c r="SDE333" s="555"/>
      <c r="SDF333" s="555"/>
      <c r="SDG333" s="555"/>
      <c r="SDH333" s="555"/>
      <c r="SDI333" s="555"/>
      <c r="SDJ333" s="555"/>
      <c r="SDK333" s="555"/>
      <c r="SDL333" s="555"/>
      <c r="SDM333" s="555"/>
      <c r="SDN333" s="555"/>
      <c r="SDO333" s="555"/>
      <c r="SDP333" s="555"/>
      <c r="SDQ333" s="555"/>
      <c r="SDR333" s="555"/>
      <c r="SDS333" s="555"/>
      <c r="SDT333" s="555"/>
      <c r="SDU333" s="555"/>
      <c r="SDV333" s="555"/>
      <c r="SDW333" s="555"/>
      <c r="SDX333" s="555"/>
      <c r="SDY333" s="555"/>
      <c r="SDZ333" s="555"/>
      <c r="SEA333" s="555"/>
      <c r="SEB333" s="555"/>
      <c r="SEC333" s="555"/>
      <c r="SED333" s="555"/>
      <c r="SEE333" s="555"/>
      <c r="SEF333" s="555"/>
      <c r="SEG333" s="555"/>
      <c r="SEH333" s="555"/>
      <c r="SEI333" s="555"/>
      <c r="SEJ333" s="555"/>
      <c r="SEK333" s="555"/>
      <c r="SEL333" s="555"/>
      <c r="SEM333" s="555"/>
      <c r="SEN333" s="555"/>
      <c r="SEO333" s="555"/>
      <c r="SEP333" s="555"/>
      <c r="SEQ333" s="555"/>
      <c r="SER333" s="555"/>
      <c r="SES333" s="555"/>
      <c r="SET333" s="555"/>
      <c r="SEU333" s="555"/>
      <c r="SEV333" s="555"/>
      <c r="SEW333" s="555"/>
      <c r="SEX333" s="555"/>
      <c r="SEY333" s="555"/>
      <c r="SEZ333" s="555"/>
      <c r="SFA333" s="555"/>
      <c r="SFB333" s="555"/>
      <c r="SFC333" s="555"/>
      <c r="SFD333" s="555"/>
      <c r="SFE333" s="555"/>
      <c r="SFF333" s="555"/>
      <c r="SFG333" s="555"/>
      <c r="SFH333" s="555"/>
      <c r="SFI333" s="555"/>
      <c r="SFJ333" s="555"/>
      <c r="SFK333" s="555"/>
      <c r="SFL333" s="555"/>
      <c r="SFM333" s="555"/>
      <c r="SFN333" s="555"/>
      <c r="SFO333" s="555"/>
      <c r="SFP333" s="555"/>
      <c r="SFQ333" s="555"/>
      <c r="SFR333" s="555"/>
      <c r="SFS333" s="555"/>
      <c r="SFT333" s="555"/>
      <c r="SFU333" s="555"/>
      <c r="SFV333" s="555"/>
      <c r="SFW333" s="555"/>
      <c r="SFX333" s="555"/>
      <c r="SFY333" s="555"/>
      <c r="SFZ333" s="555"/>
      <c r="SGA333" s="555"/>
      <c r="SGB333" s="555"/>
      <c r="SGC333" s="555"/>
      <c r="SGD333" s="555"/>
      <c r="SGE333" s="555"/>
      <c r="SGF333" s="555"/>
      <c r="SGG333" s="555"/>
      <c r="SGH333" s="555"/>
      <c r="SGI333" s="555"/>
      <c r="SGJ333" s="555"/>
      <c r="SGK333" s="555"/>
      <c r="SGL333" s="555"/>
      <c r="SGM333" s="555"/>
      <c r="SGN333" s="555"/>
      <c r="SGO333" s="555"/>
      <c r="SGP333" s="555"/>
      <c r="SGQ333" s="555"/>
      <c r="SGR333" s="555"/>
      <c r="SGS333" s="555"/>
      <c r="SGT333" s="555"/>
      <c r="SGU333" s="555"/>
      <c r="SGV333" s="555"/>
      <c r="SGW333" s="555"/>
      <c r="SGX333" s="555"/>
      <c r="SGY333" s="555"/>
      <c r="SGZ333" s="555"/>
      <c r="SHA333" s="555"/>
      <c r="SHB333" s="555"/>
      <c r="SHC333" s="555"/>
      <c r="SHD333" s="555"/>
      <c r="SHE333" s="555"/>
      <c r="SHF333" s="555"/>
      <c r="SHG333" s="555"/>
      <c r="SHH333" s="555"/>
      <c r="SHI333" s="555"/>
      <c r="SHJ333" s="555"/>
      <c r="SHK333" s="555"/>
      <c r="SHL333" s="555"/>
      <c r="SHM333" s="555"/>
      <c r="SHN333" s="555"/>
      <c r="SHO333" s="555"/>
      <c r="SHP333" s="555"/>
      <c r="SHQ333" s="555"/>
      <c r="SHR333" s="555"/>
      <c r="SHS333" s="555"/>
      <c r="SHT333" s="555"/>
      <c r="SHU333" s="555"/>
      <c r="SHV333" s="555"/>
      <c r="SHW333" s="555"/>
      <c r="SHX333" s="555"/>
      <c r="SHY333" s="555"/>
      <c r="SHZ333" s="555"/>
      <c r="SIA333" s="555"/>
      <c r="SIB333" s="555"/>
      <c r="SIC333" s="555"/>
      <c r="SID333" s="555"/>
      <c r="SIE333" s="555"/>
      <c r="SIF333" s="555"/>
      <c r="SIG333" s="555"/>
      <c r="SIH333" s="555"/>
      <c r="SII333" s="555"/>
      <c r="SIJ333" s="555"/>
      <c r="SIK333" s="555"/>
      <c r="SIL333" s="555"/>
      <c r="SIM333" s="555"/>
      <c r="SIN333" s="555"/>
      <c r="SIO333" s="555"/>
      <c r="SIP333" s="555"/>
      <c r="SIQ333" s="555"/>
      <c r="SIR333" s="555"/>
      <c r="SIS333" s="555"/>
      <c r="SIT333" s="555"/>
      <c r="SIU333" s="555"/>
      <c r="SIV333" s="555"/>
      <c r="SIW333" s="555"/>
      <c r="SIX333" s="555"/>
      <c r="SIY333" s="555"/>
      <c r="SIZ333" s="555"/>
      <c r="SJA333" s="555"/>
      <c r="SJB333" s="555"/>
      <c r="SJC333" s="555"/>
      <c r="SJD333" s="555"/>
      <c r="SJE333" s="555"/>
      <c r="SJF333" s="555"/>
      <c r="SJG333" s="555"/>
      <c r="SJH333" s="555"/>
      <c r="SJI333" s="555"/>
      <c r="SJJ333" s="555"/>
      <c r="SJK333" s="555"/>
      <c r="SJL333" s="555"/>
      <c r="SJM333" s="555"/>
      <c r="SJN333" s="555"/>
      <c r="SJO333" s="555"/>
      <c r="SJP333" s="555"/>
      <c r="SJQ333" s="555"/>
      <c r="SJR333" s="555"/>
      <c r="SJS333" s="555"/>
      <c r="SJT333" s="555"/>
      <c r="SJU333" s="555"/>
      <c r="SJV333" s="555"/>
      <c r="SJW333" s="555"/>
      <c r="SJX333" s="555"/>
      <c r="SJY333" s="555"/>
      <c r="SJZ333" s="555"/>
      <c r="SKA333" s="555"/>
      <c r="SKB333" s="555"/>
      <c r="SKC333" s="555"/>
      <c r="SKD333" s="555"/>
      <c r="SKE333" s="555"/>
      <c r="SKF333" s="555"/>
      <c r="SKG333" s="555"/>
      <c r="SKH333" s="555"/>
      <c r="SKI333" s="555"/>
      <c r="SKJ333" s="555"/>
      <c r="SKK333" s="555"/>
      <c r="SKL333" s="555"/>
      <c r="SKM333" s="555"/>
      <c r="SKN333" s="555"/>
      <c r="SKO333" s="555"/>
      <c r="SKP333" s="555"/>
      <c r="SKQ333" s="555"/>
      <c r="SKR333" s="555"/>
      <c r="SKS333" s="555"/>
      <c r="SKT333" s="555"/>
      <c r="SKU333" s="555"/>
      <c r="SKV333" s="555"/>
      <c r="SKW333" s="555"/>
      <c r="SKX333" s="555"/>
      <c r="SKY333" s="555"/>
      <c r="SKZ333" s="555"/>
      <c r="SLA333" s="555"/>
      <c r="SLB333" s="555"/>
      <c r="SLC333" s="555"/>
      <c r="SLD333" s="555"/>
      <c r="SLE333" s="555"/>
      <c r="SLF333" s="555"/>
      <c r="SLG333" s="555"/>
      <c r="SLH333" s="555"/>
      <c r="SLI333" s="555"/>
      <c r="SLJ333" s="555"/>
      <c r="SLK333" s="555"/>
      <c r="SLL333" s="555"/>
      <c r="SLM333" s="555"/>
      <c r="SLN333" s="555"/>
      <c r="SLO333" s="555"/>
      <c r="SLP333" s="555"/>
      <c r="SLQ333" s="555"/>
      <c r="SLR333" s="555"/>
      <c r="SLS333" s="555"/>
      <c r="SLT333" s="555"/>
      <c r="SLU333" s="555"/>
      <c r="SLV333" s="555"/>
      <c r="SLW333" s="555"/>
      <c r="SLX333" s="555"/>
      <c r="SLY333" s="555"/>
      <c r="SLZ333" s="555"/>
      <c r="SMA333" s="555"/>
      <c r="SMB333" s="555"/>
      <c r="SMC333" s="555"/>
      <c r="SMD333" s="555"/>
      <c r="SME333" s="555"/>
      <c r="SMF333" s="555"/>
      <c r="SMG333" s="555"/>
      <c r="SMH333" s="555"/>
      <c r="SMI333" s="555"/>
      <c r="SMJ333" s="555"/>
      <c r="SMK333" s="555"/>
      <c r="SML333" s="555"/>
      <c r="SMM333" s="555"/>
      <c r="SMN333" s="555"/>
      <c r="SMO333" s="555"/>
      <c r="SMP333" s="555"/>
      <c r="SMQ333" s="555"/>
      <c r="SMR333" s="555"/>
      <c r="SMS333" s="555"/>
      <c r="SMT333" s="555"/>
      <c r="SMU333" s="555"/>
      <c r="SMV333" s="555"/>
      <c r="SMW333" s="555"/>
      <c r="SMX333" s="555"/>
      <c r="SMY333" s="555"/>
      <c r="SMZ333" s="555"/>
      <c r="SNA333" s="555"/>
      <c r="SNB333" s="555"/>
      <c r="SNC333" s="555"/>
      <c r="SND333" s="555"/>
      <c r="SNE333" s="555"/>
      <c r="SNF333" s="555"/>
      <c r="SNG333" s="555"/>
      <c r="SNH333" s="555"/>
      <c r="SNI333" s="555"/>
      <c r="SNJ333" s="555"/>
      <c r="SNK333" s="555"/>
      <c r="SNL333" s="555"/>
      <c r="SNM333" s="555"/>
      <c r="SNN333" s="555"/>
      <c r="SNO333" s="555"/>
      <c r="SNP333" s="555"/>
      <c r="SNQ333" s="555"/>
      <c r="SNR333" s="555"/>
      <c r="SNS333" s="555"/>
      <c r="SNT333" s="555"/>
      <c r="SNU333" s="555"/>
      <c r="SNV333" s="555"/>
      <c r="SNW333" s="555"/>
      <c r="SNX333" s="555"/>
      <c r="SNY333" s="555"/>
      <c r="SNZ333" s="555"/>
      <c r="SOA333" s="555"/>
      <c r="SOB333" s="555"/>
      <c r="SOC333" s="555"/>
      <c r="SOD333" s="555"/>
      <c r="SOE333" s="555"/>
      <c r="SOF333" s="555"/>
      <c r="SOG333" s="555"/>
      <c r="SOH333" s="555"/>
      <c r="SOI333" s="555"/>
      <c r="SOJ333" s="555"/>
      <c r="SOK333" s="555"/>
      <c r="SOL333" s="555"/>
      <c r="SOM333" s="555"/>
      <c r="SON333" s="555"/>
      <c r="SOO333" s="555"/>
      <c r="SOP333" s="555"/>
      <c r="SOQ333" s="555"/>
      <c r="SOR333" s="555"/>
      <c r="SOS333" s="555"/>
      <c r="SOT333" s="555"/>
      <c r="SOU333" s="555"/>
      <c r="SOV333" s="555"/>
      <c r="SOW333" s="555"/>
      <c r="SOX333" s="555"/>
      <c r="SOY333" s="555"/>
      <c r="SOZ333" s="555"/>
      <c r="SPA333" s="555"/>
      <c r="SPB333" s="555"/>
      <c r="SPC333" s="555"/>
      <c r="SPD333" s="555"/>
      <c r="SPE333" s="555"/>
      <c r="SPF333" s="555"/>
      <c r="SPG333" s="555"/>
      <c r="SPH333" s="555"/>
      <c r="SPI333" s="555"/>
      <c r="SPJ333" s="555"/>
      <c r="SPK333" s="555"/>
      <c r="SPL333" s="555"/>
      <c r="SPM333" s="555"/>
      <c r="SPN333" s="555"/>
      <c r="SPO333" s="555"/>
      <c r="SPP333" s="555"/>
      <c r="SPQ333" s="555"/>
      <c r="SPR333" s="555"/>
      <c r="SPS333" s="555"/>
      <c r="SPT333" s="555"/>
      <c r="SPU333" s="555"/>
      <c r="SPV333" s="555"/>
      <c r="SPW333" s="555"/>
      <c r="SPX333" s="555"/>
      <c r="SPY333" s="555"/>
      <c r="SPZ333" s="555"/>
      <c r="SQA333" s="555"/>
      <c r="SQB333" s="555"/>
      <c r="SQC333" s="555"/>
      <c r="SQD333" s="555"/>
      <c r="SQE333" s="555"/>
      <c r="SQF333" s="555"/>
      <c r="SQG333" s="555"/>
      <c r="SQH333" s="555"/>
      <c r="SQI333" s="555"/>
      <c r="SQJ333" s="555"/>
      <c r="SQK333" s="555"/>
      <c r="SQL333" s="555"/>
      <c r="SQM333" s="555"/>
      <c r="SQN333" s="555"/>
      <c r="SQO333" s="555"/>
      <c r="SQP333" s="555"/>
      <c r="SQQ333" s="555"/>
      <c r="SQR333" s="555"/>
      <c r="SQS333" s="555"/>
      <c r="SQT333" s="555"/>
      <c r="SQU333" s="555"/>
      <c r="SQV333" s="555"/>
      <c r="SQW333" s="555"/>
      <c r="SQX333" s="555"/>
      <c r="SQY333" s="555"/>
      <c r="SQZ333" s="555"/>
      <c r="SRA333" s="555"/>
      <c r="SRB333" s="555"/>
      <c r="SRC333" s="555"/>
      <c r="SRD333" s="555"/>
      <c r="SRE333" s="555"/>
      <c r="SRF333" s="555"/>
      <c r="SRG333" s="555"/>
      <c r="SRH333" s="555"/>
      <c r="SRI333" s="555"/>
      <c r="SRJ333" s="555"/>
      <c r="SRK333" s="555"/>
      <c r="SRL333" s="555"/>
      <c r="SRM333" s="555"/>
      <c r="SRN333" s="555"/>
      <c r="SRO333" s="555"/>
      <c r="SRP333" s="555"/>
      <c r="SRQ333" s="555"/>
      <c r="SRR333" s="555"/>
      <c r="SRS333" s="555"/>
      <c r="SRT333" s="555"/>
      <c r="SRU333" s="555"/>
      <c r="SRV333" s="555"/>
      <c r="SRW333" s="555"/>
      <c r="SRX333" s="555"/>
      <c r="SRY333" s="555"/>
      <c r="SRZ333" s="555"/>
      <c r="SSA333" s="555"/>
      <c r="SSB333" s="555"/>
      <c r="SSC333" s="555"/>
      <c r="SSD333" s="555"/>
      <c r="SSE333" s="555"/>
      <c r="SSF333" s="555"/>
      <c r="SSG333" s="555"/>
      <c r="SSH333" s="555"/>
      <c r="SSI333" s="555"/>
      <c r="SSJ333" s="555"/>
      <c r="SSK333" s="555"/>
      <c r="SSL333" s="555"/>
      <c r="SSM333" s="555"/>
      <c r="SSN333" s="555"/>
      <c r="SSO333" s="555"/>
      <c r="SSP333" s="555"/>
      <c r="SSQ333" s="555"/>
      <c r="SSR333" s="555"/>
      <c r="SSS333" s="555"/>
      <c r="SST333" s="555"/>
      <c r="SSU333" s="555"/>
      <c r="SSV333" s="555"/>
      <c r="SSW333" s="555"/>
      <c r="SSX333" s="555"/>
      <c r="SSY333" s="555"/>
      <c r="SSZ333" s="555"/>
      <c r="STA333" s="555"/>
      <c r="STB333" s="555"/>
      <c r="STC333" s="555"/>
      <c r="STD333" s="555"/>
      <c r="STE333" s="555"/>
      <c r="STF333" s="555"/>
      <c r="STG333" s="555"/>
      <c r="STH333" s="555"/>
      <c r="STI333" s="555"/>
      <c r="STJ333" s="555"/>
      <c r="STK333" s="555"/>
      <c r="STL333" s="555"/>
      <c r="STM333" s="555"/>
      <c r="STN333" s="555"/>
      <c r="STO333" s="555"/>
      <c r="STP333" s="555"/>
      <c r="STQ333" s="555"/>
      <c r="STR333" s="555"/>
      <c r="STS333" s="555"/>
      <c r="STT333" s="555"/>
      <c r="STU333" s="555"/>
      <c r="STV333" s="555"/>
      <c r="STW333" s="555"/>
      <c r="STX333" s="555"/>
      <c r="STY333" s="555"/>
      <c r="STZ333" s="555"/>
      <c r="SUA333" s="555"/>
      <c r="SUB333" s="555"/>
      <c r="SUC333" s="555"/>
      <c r="SUD333" s="555"/>
      <c r="SUE333" s="555"/>
      <c r="SUF333" s="555"/>
      <c r="SUG333" s="555"/>
      <c r="SUH333" s="555"/>
      <c r="SUI333" s="555"/>
      <c r="SUJ333" s="555"/>
      <c r="SUK333" s="555"/>
      <c r="SUL333" s="555"/>
      <c r="SUM333" s="555"/>
      <c r="SUN333" s="555"/>
      <c r="SUO333" s="555"/>
      <c r="SUP333" s="555"/>
      <c r="SUQ333" s="555"/>
      <c r="SUR333" s="555"/>
      <c r="SUS333" s="555"/>
      <c r="SUT333" s="555"/>
      <c r="SUU333" s="555"/>
      <c r="SUV333" s="555"/>
      <c r="SUW333" s="555"/>
      <c r="SUX333" s="555"/>
      <c r="SUY333" s="555"/>
      <c r="SUZ333" s="555"/>
      <c r="SVA333" s="555"/>
      <c r="SVB333" s="555"/>
      <c r="SVC333" s="555"/>
      <c r="SVD333" s="555"/>
      <c r="SVE333" s="555"/>
      <c r="SVF333" s="555"/>
      <c r="SVG333" s="555"/>
      <c r="SVH333" s="555"/>
      <c r="SVI333" s="555"/>
      <c r="SVJ333" s="555"/>
      <c r="SVK333" s="555"/>
      <c r="SVL333" s="555"/>
      <c r="SVM333" s="555"/>
      <c r="SVN333" s="555"/>
      <c r="SVO333" s="555"/>
      <c r="SVP333" s="555"/>
      <c r="SVQ333" s="555"/>
      <c r="SVR333" s="555"/>
      <c r="SVS333" s="555"/>
      <c r="SVT333" s="555"/>
      <c r="SVU333" s="555"/>
      <c r="SVV333" s="555"/>
      <c r="SVW333" s="555"/>
      <c r="SVX333" s="555"/>
      <c r="SVY333" s="555"/>
      <c r="SVZ333" s="555"/>
      <c r="SWA333" s="555"/>
      <c r="SWB333" s="555"/>
      <c r="SWC333" s="555"/>
      <c r="SWD333" s="555"/>
      <c r="SWE333" s="555"/>
      <c r="SWF333" s="555"/>
      <c r="SWG333" s="555"/>
      <c r="SWH333" s="555"/>
      <c r="SWI333" s="555"/>
      <c r="SWJ333" s="555"/>
      <c r="SWK333" s="555"/>
      <c r="SWL333" s="555"/>
      <c r="SWM333" s="555"/>
      <c r="SWN333" s="555"/>
      <c r="SWO333" s="555"/>
      <c r="SWP333" s="555"/>
      <c r="SWQ333" s="555"/>
      <c r="SWR333" s="555"/>
      <c r="SWS333" s="555"/>
      <c r="SWT333" s="555"/>
      <c r="SWU333" s="555"/>
      <c r="SWV333" s="555"/>
      <c r="SWW333" s="555"/>
      <c r="SWX333" s="555"/>
      <c r="SWY333" s="555"/>
      <c r="SWZ333" s="555"/>
      <c r="SXA333" s="555"/>
      <c r="SXB333" s="555"/>
      <c r="SXC333" s="555"/>
      <c r="SXD333" s="555"/>
      <c r="SXE333" s="555"/>
      <c r="SXF333" s="555"/>
      <c r="SXG333" s="555"/>
      <c r="SXH333" s="555"/>
      <c r="SXI333" s="555"/>
      <c r="SXJ333" s="555"/>
      <c r="SXK333" s="555"/>
      <c r="SXL333" s="555"/>
      <c r="SXM333" s="555"/>
      <c r="SXN333" s="555"/>
      <c r="SXO333" s="555"/>
      <c r="SXP333" s="555"/>
      <c r="SXQ333" s="555"/>
      <c r="SXR333" s="555"/>
      <c r="SXS333" s="555"/>
      <c r="SXT333" s="555"/>
      <c r="SXU333" s="555"/>
      <c r="SXV333" s="555"/>
      <c r="SXW333" s="555"/>
      <c r="SXX333" s="555"/>
      <c r="SXY333" s="555"/>
      <c r="SXZ333" s="555"/>
      <c r="SYA333" s="555"/>
      <c r="SYB333" s="555"/>
      <c r="SYC333" s="555"/>
      <c r="SYD333" s="555"/>
      <c r="SYE333" s="555"/>
      <c r="SYF333" s="555"/>
      <c r="SYG333" s="555"/>
      <c r="SYH333" s="555"/>
      <c r="SYI333" s="555"/>
      <c r="SYJ333" s="555"/>
      <c r="SYK333" s="555"/>
      <c r="SYL333" s="555"/>
      <c r="SYM333" s="555"/>
      <c r="SYN333" s="555"/>
      <c r="SYO333" s="555"/>
      <c r="SYP333" s="555"/>
      <c r="SYQ333" s="555"/>
      <c r="SYR333" s="555"/>
      <c r="SYS333" s="555"/>
      <c r="SYT333" s="555"/>
      <c r="SYU333" s="555"/>
      <c r="SYV333" s="555"/>
      <c r="SYW333" s="555"/>
      <c r="SYX333" s="555"/>
      <c r="SYY333" s="555"/>
      <c r="SYZ333" s="555"/>
      <c r="SZA333" s="555"/>
      <c r="SZB333" s="555"/>
      <c r="SZC333" s="555"/>
      <c r="SZD333" s="555"/>
      <c r="SZE333" s="555"/>
      <c r="SZF333" s="555"/>
      <c r="SZG333" s="555"/>
      <c r="SZH333" s="555"/>
      <c r="SZI333" s="555"/>
      <c r="SZJ333" s="555"/>
      <c r="SZK333" s="555"/>
      <c r="SZL333" s="555"/>
      <c r="SZM333" s="555"/>
      <c r="SZN333" s="555"/>
      <c r="SZO333" s="555"/>
      <c r="SZP333" s="555"/>
      <c r="SZQ333" s="555"/>
      <c r="SZR333" s="555"/>
      <c r="SZS333" s="555"/>
      <c r="SZT333" s="555"/>
      <c r="SZU333" s="555"/>
      <c r="SZV333" s="555"/>
      <c r="SZW333" s="555"/>
      <c r="SZX333" s="555"/>
      <c r="SZY333" s="555"/>
      <c r="SZZ333" s="555"/>
      <c r="TAA333" s="555"/>
      <c r="TAB333" s="555"/>
      <c r="TAC333" s="555"/>
      <c r="TAD333" s="555"/>
      <c r="TAE333" s="555"/>
      <c r="TAF333" s="555"/>
      <c r="TAG333" s="555"/>
      <c r="TAH333" s="555"/>
      <c r="TAI333" s="555"/>
      <c r="TAJ333" s="555"/>
      <c r="TAK333" s="555"/>
      <c r="TAL333" s="555"/>
      <c r="TAM333" s="555"/>
      <c r="TAN333" s="555"/>
      <c r="TAO333" s="555"/>
      <c r="TAP333" s="555"/>
      <c r="TAQ333" s="555"/>
      <c r="TAR333" s="555"/>
      <c r="TAS333" s="555"/>
      <c r="TAT333" s="555"/>
      <c r="TAU333" s="555"/>
      <c r="TAV333" s="555"/>
      <c r="TAW333" s="555"/>
      <c r="TAX333" s="555"/>
      <c r="TAY333" s="555"/>
      <c r="TAZ333" s="555"/>
      <c r="TBA333" s="555"/>
      <c r="TBB333" s="555"/>
      <c r="TBC333" s="555"/>
      <c r="TBD333" s="555"/>
      <c r="TBE333" s="555"/>
      <c r="TBF333" s="555"/>
      <c r="TBG333" s="555"/>
      <c r="TBH333" s="555"/>
      <c r="TBI333" s="555"/>
      <c r="TBJ333" s="555"/>
      <c r="TBK333" s="555"/>
      <c r="TBL333" s="555"/>
      <c r="TBM333" s="555"/>
      <c r="TBN333" s="555"/>
      <c r="TBO333" s="555"/>
      <c r="TBP333" s="555"/>
      <c r="TBQ333" s="555"/>
      <c r="TBR333" s="555"/>
      <c r="TBS333" s="555"/>
      <c r="TBT333" s="555"/>
      <c r="TBU333" s="555"/>
      <c r="TBV333" s="555"/>
      <c r="TBW333" s="555"/>
      <c r="TBX333" s="555"/>
      <c r="TBY333" s="555"/>
      <c r="TBZ333" s="555"/>
      <c r="TCA333" s="555"/>
      <c r="TCB333" s="555"/>
      <c r="TCC333" s="555"/>
      <c r="TCD333" s="555"/>
      <c r="TCE333" s="555"/>
      <c r="TCF333" s="555"/>
      <c r="TCG333" s="555"/>
      <c r="TCH333" s="555"/>
      <c r="TCI333" s="555"/>
      <c r="TCJ333" s="555"/>
      <c r="TCK333" s="555"/>
      <c r="TCL333" s="555"/>
      <c r="TCM333" s="555"/>
      <c r="TCN333" s="555"/>
      <c r="TCO333" s="555"/>
      <c r="TCP333" s="555"/>
      <c r="TCQ333" s="555"/>
      <c r="TCR333" s="555"/>
      <c r="TCS333" s="555"/>
      <c r="TCT333" s="555"/>
      <c r="TCU333" s="555"/>
      <c r="TCV333" s="555"/>
      <c r="TCW333" s="555"/>
      <c r="TCX333" s="555"/>
      <c r="TCY333" s="555"/>
      <c r="TCZ333" s="555"/>
      <c r="TDA333" s="555"/>
      <c r="TDB333" s="555"/>
      <c r="TDC333" s="555"/>
      <c r="TDD333" s="555"/>
      <c r="TDE333" s="555"/>
      <c r="TDF333" s="555"/>
      <c r="TDG333" s="555"/>
      <c r="TDH333" s="555"/>
      <c r="TDI333" s="555"/>
      <c r="TDJ333" s="555"/>
      <c r="TDK333" s="555"/>
      <c r="TDL333" s="555"/>
      <c r="TDM333" s="555"/>
      <c r="TDN333" s="555"/>
      <c r="TDO333" s="555"/>
      <c r="TDP333" s="555"/>
      <c r="TDQ333" s="555"/>
      <c r="TDR333" s="555"/>
      <c r="TDS333" s="555"/>
      <c r="TDT333" s="555"/>
      <c r="TDU333" s="555"/>
      <c r="TDV333" s="555"/>
      <c r="TDW333" s="555"/>
      <c r="TDX333" s="555"/>
      <c r="TDY333" s="555"/>
      <c r="TDZ333" s="555"/>
      <c r="TEA333" s="555"/>
      <c r="TEB333" s="555"/>
      <c r="TEC333" s="555"/>
      <c r="TED333" s="555"/>
      <c r="TEE333" s="555"/>
      <c r="TEF333" s="555"/>
      <c r="TEG333" s="555"/>
      <c r="TEH333" s="555"/>
      <c r="TEI333" s="555"/>
      <c r="TEJ333" s="555"/>
      <c r="TEK333" s="555"/>
      <c r="TEL333" s="555"/>
      <c r="TEM333" s="555"/>
      <c r="TEN333" s="555"/>
      <c r="TEO333" s="555"/>
      <c r="TEP333" s="555"/>
      <c r="TEQ333" s="555"/>
      <c r="TER333" s="555"/>
      <c r="TES333" s="555"/>
      <c r="TET333" s="555"/>
      <c r="TEU333" s="555"/>
      <c r="TEV333" s="555"/>
      <c r="TEW333" s="555"/>
      <c r="TEX333" s="555"/>
      <c r="TEY333" s="555"/>
      <c r="TEZ333" s="555"/>
      <c r="TFA333" s="555"/>
      <c r="TFB333" s="555"/>
      <c r="TFC333" s="555"/>
      <c r="TFD333" s="555"/>
      <c r="TFE333" s="555"/>
      <c r="TFF333" s="555"/>
      <c r="TFG333" s="555"/>
      <c r="TFH333" s="555"/>
      <c r="TFI333" s="555"/>
      <c r="TFJ333" s="555"/>
      <c r="TFK333" s="555"/>
      <c r="TFL333" s="555"/>
      <c r="TFM333" s="555"/>
      <c r="TFN333" s="555"/>
      <c r="TFO333" s="555"/>
      <c r="TFP333" s="555"/>
      <c r="TFQ333" s="555"/>
      <c r="TFR333" s="555"/>
      <c r="TFS333" s="555"/>
      <c r="TFT333" s="555"/>
      <c r="TFU333" s="555"/>
      <c r="TFV333" s="555"/>
      <c r="TFW333" s="555"/>
      <c r="TFX333" s="555"/>
      <c r="TFY333" s="555"/>
      <c r="TFZ333" s="555"/>
      <c r="TGA333" s="555"/>
      <c r="TGB333" s="555"/>
      <c r="TGC333" s="555"/>
      <c r="TGD333" s="555"/>
      <c r="TGE333" s="555"/>
      <c r="TGF333" s="555"/>
      <c r="TGG333" s="555"/>
      <c r="TGH333" s="555"/>
      <c r="TGI333" s="555"/>
      <c r="TGJ333" s="555"/>
      <c r="TGK333" s="555"/>
      <c r="TGL333" s="555"/>
      <c r="TGM333" s="555"/>
      <c r="TGN333" s="555"/>
      <c r="TGO333" s="555"/>
      <c r="TGP333" s="555"/>
      <c r="TGQ333" s="555"/>
      <c r="TGR333" s="555"/>
      <c r="TGS333" s="555"/>
      <c r="TGT333" s="555"/>
      <c r="TGU333" s="555"/>
      <c r="TGV333" s="555"/>
      <c r="TGW333" s="555"/>
      <c r="TGX333" s="555"/>
      <c r="TGY333" s="555"/>
      <c r="TGZ333" s="555"/>
      <c r="THA333" s="555"/>
      <c r="THB333" s="555"/>
      <c r="THC333" s="555"/>
      <c r="THD333" s="555"/>
      <c r="THE333" s="555"/>
      <c r="THF333" s="555"/>
      <c r="THG333" s="555"/>
      <c r="THH333" s="555"/>
      <c r="THI333" s="555"/>
      <c r="THJ333" s="555"/>
      <c r="THK333" s="555"/>
      <c r="THL333" s="555"/>
      <c r="THM333" s="555"/>
      <c r="THN333" s="555"/>
      <c r="THO333" s="555"/>
      <c r="THP333" s="555"/>
      <c r="THQ333" s="555"/>
      <c r="THR333" s="555"/>
      <c r="THS333" s="555"/>
      <c r="THT333" s="555"/>
      <c r="THU333" s="555"/>
      <c r="THV333" s="555"/>
      <c r="THW333" s="555"/>
      <c r="THX333" s="555"/>
      <c r="THY333" s="555"/>
      <c r="THZ333" s="555"/>
      <c r="TIA333" s="555"/>
      <c r="TIB333" s="555"/>
      <c r="TIC333" s="555"/>
      <c r="TID333" s="555"/>
      <c r="TIE333" s="555"/>
      <c r="TIF333" s="555"/>
      <c r="TIG333" s="555"/>
      <c r="TIH333" s="555"/>
      <c r="TII333" s="555"/>
      <c r="TIJ333" s="555"/>
      <c r="TIK333" s="555"/>
      <c r="TIL333" s="555"/>
      <c r="TIM333" s="555"/>
      <c r="TIN333" s="555"/>
      <c r="TIO333" s="555"/>
      <c r="TIP333" s="555"/>
      <c r="TIQ333" s="555"/>
      <c r="TIR333" s="555"/>
      <c r="TIS333" s="555"/>
      <c r="TIT333" s="555"/>
      <c r="TIU333" s="555"/>
      <c r="TIV333" s="555"/>
      <c r="TIW333" s="555"/>
      <c r="TIX333" s="555"/>
      <c r="TIY333" s="555"/>
      <c r="TIZ333" s="555"/>
      <c r="TJA333" s="555"/>
      <c r="TJB333" s="555"/>
      <c r="TJC333" s="555"/>
      <c r="TJD333" s="555"/>
      <c r="TJE333" s="555"/>
      <c r="TJF333" s="555"/>
      <c r="TJG333" s="555"/>
      <c r="TJH333" s="555"/>
      <c r="TJI333" s="555"/>
      <c r="TJJ333" s="555"/>
      <c r="TJK333" s="555"/>
      <c r="TJL333" s="555"/>
      <c r="TJM333" s="555"/>
      <c r="TJN333" s="555"/>
      <c r="TJO333" s="555"/>
      <c r="TJP333" s="555"/>
      <c r="TJQ333" s="555"/>
      <c r="TJR333" s="555"/>
      <c r="TJS333" s="555"/>
      <c r="TJT333" s="555"/>
      <c r="TJU333" s="555"/>
      <c r="TJV333" s="555"/>
      <c r="TJW333" s="555"/>
      <c r="TJX333" s="555"/>
      <c r="TJY333" s="555"/>
      <c r="TJZ333" s="555"/>
      <c r="TKA333" s="555"/>
      <c r="TKB333" s="555"/>
      <c r="TKC333" s="555"/>
      <c r="TKD333" s="555"/>
      <c r="TKE333" s="555"/>
      <c r="TKF333" s="555"/>
      <c r="TKG333" s="555"/>
      <c r="TKH333" s="555"/>
      <c r="TKI333" s="555"/>
      <c r="TKJ333" s="555"/>
      <c r="TKK333" s="555"/>
      <c r="TKL333" s="555"/>
      <c r="TKM333" s="555"/>
      <c r="TKN333" s="555"/>
      <c r="TKO333" s="555"/>
      <c r="TKP333" s="555"/>
      <c r="TKQ333" s="555"/>
      <c r="TKR333" s="555"/>
      <c r="TKS333" s="555"/>
      <c r="TKT333" s="555"/>
      <c r="TKU333" s="555"/>
      <c r="TKV333" s="555"/>
      <c r="TKW333" s="555"/>
      <c r="TKX333" s="555"/>
      <c r="TKY333" s="555"/>
      <c r="TKZ333" s="555"/>
      <c r="TLA333" s="555"/>
      <c r="TLB333" s="555"/>
      <c r="TLC333" s="555"/>
      <c r="TLD333" s="555"/>
      <c r="TLE333" s="555"/>
      <c r="TLF333" s="555"/>
      <c r="TLG333" s="555"/>
      <c r="TLH333" s="555"/>
      <c r="TLI333" s="555"/>
      <c r="TLJ333" s="555"/>
      <c r="TLK333" s="555"/>
      <c r="TLL333" s="555"/>
      <c r="TLM333" s="555"/>
      <c r="TLN333" s="555"/>
      <c r="TLO333" s="555"/>
      <c r="TLP333" s="555"/>
      <c r="TLQ333" s="555"/>
      <c r="TLR333" s="555"/>
      <c r="TLS333" s="555"/>
      <c r="TLT333" s="555"/>
      <c r="TLU333" s="555"/>
      <c r="TLV333" s="555"/>
      <c r="TLW333" s="555"/>
      <c r="TLX333" s="555"/>
      <c r="TLY333" s="555"/>
      <c r="TLZ333" s="555"/>
      <c r="TMA333" s="555"/>
      <c r="TMB333" s="555"/>
      <c r="TMC333" s="555"/>
      <c r="TMD333" s="555"/>
      <c r="TME333" s="555"/>
      <c r="TMF333" s="555"/>
      <c r="TMG333" s="555"/>
      <c r="TMH333" s="555"/>
      <c r="TMI333" s="555"/>
      <c r="TMJ333" s="555"/>
      <c r="TMK333" s="555"/>
      <c r="TML333" s="555"/>
      <c r="TMM333" s="555"/>
      <c r="TMN333" s="555"/>
      <c r="TMO333" s="555"/>
      <c r="TMP333" s="555"/>
      <c r="TMQ333" s="555"/>
      <c r="TMR333" s="555"/>
      <c r="TMS333" s="555"/>
      <c r="TMT333" s="555"/>
      <c r="TMU333" s="555"/>
      <c r="TMV333" s="555"/>
      <c r="TMW333" s="555"/>
      <c r="TMX333" s="555"/>
      <c r="TMY333" s="555"/>
      <c r="TMZ333" s="555"/>
      <c r="TNA333" s="555"/>
      <c r="TNB333" s="555"/>
      <c r="TNC333" s="555"/>
      <c r="TND333" s="555"/>
      <c r="TNE333" s="555"/>
      <c r="TNF333" s="555"/>
      <c r="TNG333" s="555"/>
      <c r="TNH333" s="555"/>
      <c r="TNI333" s="555"/>
      <c r="TNJ333" s="555"/>
      <c r="TNK333" s="555"/>
      <c r="TNL333" s="555"/>
      <c r="TNM333" s="555"/>
      <c r="TNN333" s="555"/>
      <c r="TNO333" s="555"/>
      <c r="TNP333" s="555"/>
      <c r="TNQ333" s="555"/>
      <c r="TNR333" s="555"/>
      <c r="TNS333" s="555"/>
      <c r="TNT333" s="555"/>
      <c r="TNU333" s="555"/>
      <c r="TNV333" s="555"/>
      <c r="TNW333" s="555"/>
      <c r="TNX333" s="555"/>
      <c r="TNY333" s="555"/>
      <c r="TNZ333" s="555"/>
      <c r="TOA333" s="555"/>
      <c r="TOB333" s="555"/>
      <c r="TOC333" s="555"/>
      <c r="TOD333" s="555"/>
      <c r="TOE333" s="555"/>
      <c r="TOF333" s="555"/>
      <c r="TOG333" s="555"/>
      <c r="TOH333" s="555"/>
      <c r="TOI333" s="555"/>
      <c r="TOJ333" s="555"/>
      <c r="TOK333" s="555"/>
      <c r="TOL333" s="555"/>
      <c r="TOM333" s="555"/>
      <c r="TON333" s="555"/>
      <c r="TOO333" s="555"/>
      <c r="TOP333" s="555"/>
      <c r="TOQ333" s="555"/>
      <c r="TOR333" s="555"/>
      <c r="TOS333" s="555"/>
      <c r="TOT333" s="555"/>
      <c r="TOU333" s="555"/>
      <c r="TOV333" s="555"/>
      <c r="TOW333" s="555"/>
      <c r="TOX333" s="555"/>
      <c r="TOY333" s="555"/>
      <c r="TOZ333" s="555"/>
      <c r="TPA333" s="555"/>
      <c r="TPB333" s="555"/>
      <c r="TPC333" s="555"/>
      <c r="TPD333" s="555"/>
      <c r="TPE333" s="555"/>
      <c r="TPF333" s="555"/>
      <c r="TPG333" s="555"/>
      <c r="TPH333" s="555"/>
      <c r="TPI333" s="555"/>
      <c r="TPJ333" s="555"/>
      <c r="TPK333" s="555"/>
      <c r="TPL333" s="555"/>
      <c r="TPM333" s="555"/>
      <c r="TPN333" s="555"/>
      <c r="TPO333" s="555"/>
      <c r="TPP333" s="555"/>
      <c r="TPQ333" s="555"/>
      <c r="TPR333" s="555"/>
      <c r="TPS333" s="555"/>
      <c r="TPT333" s="555"/>
      <c r="TPU333" s="555"/>
      <c r="TPV333" s="555"/>
      <c r="TPW333" s="555"/>
      <c r="TPX333" s="555"/>
      <c r="TPY333" s="555"/>
      <c r="TPZ333" s="555"/>
      <c r="TQA333" s="555"/>
      <c r="TQB333" s="555"/>
      <c r="TQC333" s="555"/>
      <c r="TQD333" s="555"/>
      <c r="TQE333" s="555"/>
      <c r="TQF333" s="555"/>
      <c r="TQG333" s="555"/>
      <c r="TQH333" s="555"/>
      <c r="TQI333" s="555"/>
      <c r="TQJ333" s="555"/>
      <c r="TQK333" s="555"/>
      <c r="TQL333" s="555"/>
      <c r="TQM333" s="555"/>
      <c r="TQN333" s="555"/>
      <c r="TQO333" s="555"/>
      <c r="TQP333" s="555"/>
      <c r="TQQ333" s="555"/>
      <c r="TQR333" s="555"/>
      <c r="TQS333" s="555"/>
      <c r="TQT333" s="555"/>
      <c r="TQU333" s="555"/>
      <c r="TQV333" s="555"/>
      <c r="TQW333" s="555"/>
      <c r="TQX333" s="555"/>
      <c r="TQY333" s="555"/>
      <c r="TQZ333" s="555"/>
      <c r="TRA333" s="555"/>
      <c r="TRB333" s="555"/>
      <c r="TRC333" s="555"/>
      <c r="TRD333" s="555"/>
      <c r="TRE333" s="555"/>
      <c r="TRF333" s="555"/>
      <c r="TRG333" s="555"/>
      <c r="TRH333" s="555"/>
      <c r="TRI333" s="555"/>
      <c r="TRJ333" s="555"/>
      <c r="TRK333" s="555"/>
      <c r="TRL333" s="555"/>
      <c r="TRM333" s="555"/>
      <c r="TRN333" s="555"/>
      <c r="TRO333" s="555"/>
      <c r="TRP333" s="555"/>
      <c r="TRQ333" s="555"/>
      <c r="TRR333" s="555"/>
      <c r="TRS333" s="555"/>
      <c r="TRT333" s="555"/>
      <c r="TRU333" s="555"/>
      <c r="TRV333" s="555"/>
      <c r="TRW333" s="555"/>
      <c r="TRX333" s="555"/>
      <c r="TRY333" s="555"/>
      <c r="TRZ333" s="555"/>
      <c r="TSA333" s="555"/>
      <c r="TSB333" s="555"/>
      <c r="TSC333" s="555"/>
      <c r="TSD333" s="555"/>
      <c r="TSE333" s="555"/>
      <c r="TSF333" s="555"/>
      <c r="TSG333" s="555"/>
      <c r="TSH333" s="555"/>
      <c r="TSI333" s="555"/>
      <c r="TSJ333" s="555"/>
      <c r="TSK333" s="555"/>
      <c r="TSL333" s="555"/>
      <c r="TSM333" s="555"/>
      <c r="TSN333" s="555"/>
      <c r="TSO333" s="555"/>
      <c r="TSP333" s="555"/>
      <c r="TSQ333" s="555"/>
      <c r="TSR333" s="555"/>
      <c r="TSS333" s="555"/>
      <c r="TST333" s="555"/>
      <c r="TSU333" s="555"/>
      <c r="TSV333" s="555"/>
      <c r="TSW333" s="555"/>
      <c r="TSX333" s="555"/>
      <c r="TSY333" s="555"/>
      <c r="TSZ333" s="555"/>
      <c r="TTA333" s="555"/>
      <c r="TTB333" s="555"/>
      <c r="TTC333" s="555"/>
      <c r="TTD333" s="555"/>
      <c r="TTE333" s="555"/>
      <c r="TTF333" s="555"/>
      <c r="TTG333" s="555"/>
      <c r="TTH333" s="555"/>
      <c r="TTI333" s="555"/>
      <c r="TTJ333" s="555"/>
      <c r="TTK333" s="555"/>
      <c r="TTL333" s="555"/>
      <c r="TTM333" s="555"/>
      <c r="TTN333" s="555"/>
      <c r="TTO333" s="555"/>
      <c r="TTP333" s="555"/>
      <c r="TTQ333" s="555"/>
      <c r="TTR333" s="555"/>
      <c r="TTS333" s="555"/>
      <c r="TTT333" s="555"/>
      <c r="TTU333" s="555"/>
      <c r="TTV333" s="555"/>
      <c r="TTW333" s="555"/>
      <c r="TTX333" s="555"/>
      <c r="TTY333" s="555"/>
      <c r="TTZ333" s="555"/>
      <c r="TUA333" s="555"/>
      <c r="TUB333" s="555"/>
      <c r="TUC333" s="555"/>
      <c r="TUD333" s="555"/>
      <c r="TUE333" s="555"/>
      <c r="TUF333" s="555"/>
      <c r="TUG333" s="555"/>
      <c r="TUH333" s="555"/>
      <c r="TUI333" s="555"/>
      <c r="TUJ333" s="555"/>
      <c r="TUK333" s="555"/>
      <c r="TUL333" s="555"/>
      <c r="TUM333" s="555"/>
      <c r="TUN333" s="555"/>
      <c r="TUO333" s="555"/>
      <c r="TUP333" s="555"/>
      <c r="TUQ333" s="555"/>
      <c r="TUR333" s="555"/>
      <c r="TUS333" s="555"/>
      <c r="TUT333" s="555"/>
      <c r="TUU333" s="555"/>
      <c r="TUV333" s="555"/>
      <c r="TUW333" s="555"/>
      <c r="TUX333" s="555"/>
      <c r="TUY333" s="555"/>
      <c r="TUZ333" s="555"/>
      <c r="TVA333" s="555"/>
      <c r="TVB333" s="555"/>
      <c r="TVC333" s="555"/>
      <c r="TVD333" s="555"/>
      <c r="TVE333" s="555"/>
      <c r="TVF333" s="555"/>
      <c r="TVG333" s="555"/>
      <c r="TVH333" s="555"/>
      <c r="TVI333" s="555"/>
      <c r="TVJ333" s="555"/>
      <c r="TVK333" s="555"/>
      <c r="TVL333" s="555"/>
      <c r="TVM333" s="555"/>
      <c r="TVN333" s="555"/>
      <c r="TVO333" s="555"/>
      <c r="TVP333" s="555"/>
      <c r="TVQ333" s="555"/>
      <c r="TVR333" s="555"/>
      <c r="TVS333" s="555"/>
      <c r="TVT333" s="555"/>
      <c r="TVU333" s="555"/>
      <c r="TVV333" s="555"/>
      <c r="TVW333" s="555"/>
      <c r="TVX333" s="555"/>
      <c r="TVY333" s="555"/>
      <c r="TVZ333" s="555"/>
      <c r="TWA333" s="555"/>
      <c r="TWB333" s="555"/>
      <c r="TWC333" s="555"/>
      <c r="TWD333" s="555"/>
      <c r="TWE333" s="555"/>
      <c r="TWF333" s="555"/>
      <c r="TWG333" s="555"/>
      <c r="TWH333" s="555"/>
      <c r="TWI333" s="555"/>
      <c r="TWJ333" s="555"/>
      <c r="TWK333" s="555"/>
      <c r="TWL333" s="555"/>
      <c r="TWM333" s="555"/>
      <c r="TWN333" s="555"/>
      <c r="TWO333" s="555"/>
      <c r="TWP333" s="555"/>
      <c r="TWQ333" s="555"/>
      <c r="TWR333" s="555"/>
      <c r="TWS333" s="555"/>
      <c r="TWT333" s="555"/>
      <c r="TWU333" s="555"/>
      <c r="TWV333" s="555"/>
      <c r="TWW333" s="555"/>
      <c r="TWX333" s="555"/>
      <c r="TWY333" s="555"/>
      <c r="TWZ333" s="555"/>
      <c r="TXA333" s="555"/>
      <c r="TXB333" s="555"/>
      <c r="TXC333" s="555"/>
      <c r="TXD333" s="555"/>
      <c r="TXE333" s="555"/>
      <c r="TXF333" s="555"/>
      <c r="TXG333" s="555"/>
      <c r="TXH333" s="555"/>
      <c r="TXI333" s="555"/>
      <c r="TXJ333" s="555"/>
      <c r="TXK333" s="555"/>
      <c r="TXL333" s="555"/>
      <c r="TXM333" s="555"/>
      <c r="TXN333" s="555"/>
      <c r="TXO333" s="555"/>
      <c r="TXP333" s="555"/>
      <c r="TXQ333" s="555"/>
      <c r="TXR333" s="555"/>
      <c r="TXS333" s="555"/>
      <c r="TXT333" s="555"/>
      <c r="TXU333" s="555"/>
      <c r="TXV333" s="555"/>
      <c r="TXW333" s="555"/>
      <c r="TXX333" s="555"/>
      <c r="TXY333" s="555"/>
      <c r="TXZ333" s="555"/>
      <c r="TYA333" s="555"/>
      <c r="TYB333" s="555"/>
      <c r="TYC333" s="555"/>
      <c r="TYD333" s="555"/>
      <c r="TYE333" s="555"/>
      <c r="TYF333" s="555"/>
      <c r="TYG333" s="555"/>
      <c r="TYH333" s="555"/>
      <c r="TYI333" s="555"/>
      <c r="TYJ333" s="555"/>
      <c r="TYK333" s="555"/>
      <c r="TYL333" s="555"/>
      <c r="TYM333" s="555"/>
      <c r="TYN333" s="555"/>
      <c r="TYO333" s="555"/>
      <c r="TYP333" s="555"/>
      <c r="TYQ333" s="555"/>
      <c r="TYR333" s="555"/>
      <c r="TYS333" s="555"/>
      <c r="TYT333" s="555"/>
      <c r="TYU333" s="555"/>
      <c r="TYV333" s="555"/>
      <c r="TYW333" s="555"/>
      <c r="TYX333" s="555"/>
      <c r="TYY333" s="555"/>
      <c r="TYZ333" s="555"/>
      <c r="TZA333" s="555"/>
      <c r="TZB333" s="555"/>
      <c r="TZC333" s="555"/>
      <c r="TZD333" s="555"/>
      <c r="TZE333" s="555"/>
      <c r="TZF333" s="555"/>
      <c r="TZG333" s="555"/>
      <c r="TZH333" s="555"/>
      <c r="TZI333" s="555"/>
      <c r="TZJ333" s="555"/>
      <c r="TZK333" s="555"/>
      <c r="TZL333" s="555"/>
      <c r="TZM333" s="555"/>
      <c r="TZN333" s="555"/>
      <c r="TZO333" s="555"/>
      <c r="TZP333" s="555"/>
      <c r="TZQ333" s="555"/>
      <c r="TZR333" s="555"/>
      <c r="TZS333" s="555"/>
      <c r="TZT333" s="555"/>
      <c r="TZU333" s="555"/>
      <c r="TZV333" s="555"/>
      <c r="TZW333" s="555"/>
      <c r="TZX333" s="555"/>
      <c r="TZY333" s="555"/>
      <c r="TZZ333" s="555"/>
      <c r="UAA333" s="555"/>
      <c r="UAB333" s="555"/>
      <c r="UAC333" s="555"/>
      <c r="UAD333" s="555"/>
      <c r="UAE333" s="555"/>
      <c r="UAF333" s="555"/>
      <c r="UAG333" s="555"/>
      <c r="UAH333" s="555"/>
      <c r="UAI333" s="555"/>
      <c r="UAJ333" s="555"/>
      <c r="UAK333" s="555"/>
      <c r="UAL333" s="555"/>
      <c r="UAM333" s="555"/>
      <c r="UAN333" s="555"/>
      <c r="UAO333" s="555"/>
      <c r="UAP333" s="555"/>
      <c r="UAQ333" s="555"/>
      <c r="UAR333" s="555"/>
      <c r="UAS333" s="555"/>
      <c r="UAT333" s="555"/>
      <c r="UAU333" s="555"/>
      <c r="UAV333" s="555"/>
      <c r="UAW333" s="555"/>
      <c r="UAX333" s="555"/>
      <c r="UAY333" s="555"/>
      <c r="UAZ333" s="555"/>
      <c r="UBA333" s="555"/>
      <c r="UBB333" s="555"/>
      <c r="UBC333" s="555"/>
      <c r="UBD333" s="555"/>
      <c r="UBE333" s="555"/>
      <c r="UBF333" s="555"/>
      <c r="UBG333" s="555"/>
      <c r="UBH333" s="555"/>
      <c r="UBI333" s="555"/>
      <c r="UBJ333" s="555"/>
      <c r="UBK333" s="555"/>
      <c r="UBL333" s="555"/>
      <c r="UBM333" s="555"/>
      <c r="UBN333" s="555"/>
      <c r="UBO333" s="555"/>
      <c r="UBP333" s="555"/>
      <c r="UBQ333" s="555"/>
      <c r="UBR333" s="555"/>
      <c r="UBS333" s="555"/>
      <c r="UBT333" s="555"/>
      <c r="UBU333" s="555"/>
      <c r="UBV333" s="555"/>
      <c r="UBW333" s="555"/>
      <c r="UBX333" s="555"/>
      <c r="UBY333" s="555"/>
      <c r="UBZ333" s="555"/>
      <c r="UCA333" s="555"/>
      <c r="UCB333" s="555"/>
      <c r="UCC333" s="555"/>
      <c r="UCD333" s="555"/>
      <c r="UCE333" s="555"/>
      <c r="UCF333" s="555"/>
      <c r="UCG333" s="555"/>
      <c r="UCH333" s="555"/>
      <c r="UCI333" s="555"/>
      <c r="UCJ333" s="555"/>
      <c r="UCK333" s="555"/>
      <c r="UCL333" s="555"/>
      <c r="UCM333" s="555"/>
      <c r="UCN333" s="555"/>
      <c r="UCO333" s="555"/>
      <c r="UCP333" s="555"/>
      <c r="UCQ333" s="555"/>
      <c r="UCR333" s="555"/>
      <c r="UCS333" s="555"/>
      <c r="UCT333" s="555"/>
      <c r="UCU333" s="555"/>
      <c r="UCV333" s="555"/>
      <c r="UCW333" s="555"/>
      <c r="UCX333" s="555"/>
      <c r="UCY333" s="555"/>
      <c r="UCZ333" s="555"/>
      <c r="UDA333" s="555"/>
      <c r="UDB333" s="555"/>
      <c r="UDC333" s="555"/>
      <c r="UDD333" s="555"/>
      <c r="UDE333" s="555"/>
      <c r="UDF333" s="555"/>
      <c r="UDG333" s="555"/>
      <c r="UDH333" s="555"/>
      <c r="UDI333" s="555"/>
      <c r="UDJ333" s="555"/>
      <c r="UDK333" s="555"/>
      <c r="UDL333" s="555"/>
      <c r="UDM333" s="555"/>
      <c r="UDN333" s="555"/>
      <c r="UDO333" s="555"/>
      <c r="UDP333" s="555"/>
      <c r="UDQ333" s="555"/>
      <c r="UDR333" s="555"/>
      <c r="UDS333" s="555"/>
      <c r="UDT333" s="555"/>
      <c r="UDU333" s="555"/>
      <c r="UDV333" s="555"/>
      <c r="UDW333" s="555"/>
      <c r="UDX333" s="555"/>
      <c r="UDY333" s="555"/>
      <c r="UDZ333" s="555"/>
      <c r="UEA333" s="555"/>
      <c r="UEB333" s="555"/>
      <c r="UEC333" s="555"/>
      <c r="UED333" s="555"/>
      <c r="UEE333" s="555"/>
      <c r="UEF333" s="555"/>
      <c r="UEG333" s="555"/>
      <c r="UEH333" s="555"/>
      <c r="UEI333" s="555"/>
      <c r="UEJ333" s="555"/>
      <c r="UEK333" s="555"/>
      <c r="UEL333" s="555"/>
      <c r="UEM333" s="555"/>
      <c r="UEN333" s="555"/>
      <c r="UEO333" s="555"/>
      <c r="UEP333" s="555"/>
      <c r="UEQ333" s="555"/>
      <c r="UER333" s="555"/>
      <c r="UES333" s="555"/>
      <c r="UET333" s="555"/>
      <c r="UEU333" s="555"/>
      <c r="UEV333" s="555"/>
      <c r="UEW333" s="555"/>
      <c r="UEX333" s="555"/>
      <c r="UEY333" s="555"/>
      <c r="UEZ333" s="555"/>
      <c r="UFA333" s="555"/>
      <c r="UFB333" s="555"/>
      <c r="UFC333" s="555"/>
      <c r="UFD333" s="555"/>
      <c r="UFE333" s="555"/>
      <c r="UFF333" s="555"/>
      <c r="UFG333" s="555"/>
      <c r="UFH333" s="555"/>
      <c r="UFI333" s="555"/>
      <c r="UFJ333" s="555"/>
      <c r="UFK333" s="555"/>
      <c r="UFL333" s="555"/>
      <c r="UFM333" s="555"/>
      <c r="UFN333" s="555"/>
      <c r="UFO333" s="555"/>
      <c r="UFP333" s="555"/>
      <c r="UFQ333" s="555"/>
      <c r="UFR333" s="555"/>
      <c r="UFS333" s="555"/>
      <c r="UFT333" s="555"/>
      <c r="UFU333" s="555"/>
      <c r="UFV333" s="555"/>
      <c r="UFW333" s="555"/>
      <c r="UFX333" s="555"/>
      <c r="UFY333" s="555"/>
      <c r="UFZ333" s="555"/>
      <c r="UGA333" s="555"/>
      <c r="UGB333" s="555"/>
      <c r="UGC333" s="555"/>
      <c r="UGD333" s="555"/>
      <c r="UGE333" s="555"/>
      <c r="UGF333" s="555"/>
      <c r="UGG333" s="555"/>
      <c r="UGH333" s="555"/>
      <c r="UGI333" s="555"/>
      <c r="UGJ333" s="555"/>
      <c r="UGK333" s="555"/>
      <c r="UGL333" s="555"/>
      <c r="UGM333" s="555"/>
      <c r="UGN333" s="555"/>
      <c r="UGO333" s="555"/>
      <c r="UGP333" s="555"/>
      <c r="UGQ333" s="555"/>
      <c r="UGR333" s="555"/>
      <c r="UGS333" s="555"/>
      <c r="UGT333" s="555"/>
      <c r="UGU333" s="555"/>
      <c r="UGV333" s="555"/>
      <c r="UGW333" s="555"/>
      <c r="UGX333" s="555"/>
      <c r="UGY333" s="555"/>
      <c r="UGZ333" s="555"/>
      <c r="UHA333" s="555"/>
      <c r="UHB333" s="555"/>
      <c r="UHC333" s="555"/>
      <c r="UHD333" s="555"/>
      <c r="UHE333" s="555"/>
      <c r="UHF333" s="555"/>
      <c r="UHG333" s="555"/>
      <c r="UHH333" s="555"/>
      <c r="UHI333" s="555"/>
      <c r="UHJ333" s="555"/>
      <c r="UHK333" s="555"/>
      <c r="UHL333" s="555"/>
      <c r="UHM333" s="555"/>
      <c r="UHN333" s="555"/>
      <c r="UHO333" s="555"/>
      <c r="UHP333" s="555"/>
      <c r="UHQ333" s="555"/>
      <c r="UHR333" s="555"/>
      <c r="UHS333" s="555"/>
      <c r="UHT333" s="555"/>
      <c r="UHU333" s="555"/>
      <c r="UHV333" s="555"/>
      <c r="UHW333" s="555"/>
      <c r="UHX333" s="555"/>
      <c r="UHY333" s="555"/>
      <c r="UHZ333" s="555"/>
      <c r="UIA333" s="555"/>
      <c r="UIB333" s="555"/>
      <c r="UIC333" s="555"/>
      <c r="UID333" s="555"/>
      <c r="UIE333" s="555"/>
      <c r="UIF333" s="555"/>
      <c r="UIG333" s="555"/>
      <c r="UIH333" s="555"/>
      <c r="UII333" s="555"/>
      <c r="UIJ333" s="555"/>
      <c r="UIK333" s="555"/>
      <c r="UIL333" s="555"/>
      <c r="UIM333" s="555"/>
      <c r="UIN333" s="555"/>
      <c r="UIO333" s="555"/>
      <c r="UIP333" s="555"/>
      <c r="UIQ333" s="555"/>
      <c r="UIR333" s="555"/>
      <c r="UIS333" s="555"/>
      <c r="UIT333" s="555"/>
      <c r="UIU333" s="555"/>
      <c r="UIV333" s="555"/>
      <c r="UIW333" s="555"/>
      <c r="UIX333" s="555"/>
      <c r="UIY333" s="555"/>
      <c r="UIZ333" s="555"/>
      <c r="UJA333" s="555"/>
      <c r="UJB333" s="555"/>
      <c r="UJC333" s="555"/>
      <c r="UJD333" s="555"/>
      <c r="UJE333" s="555"/>
      <c r="UJF333" s="555"/>
      <c r="UJG333" s="555"/>
      <c r="UJH333" s="555"/>
      <c r="UJI333" s="555"/>
      <c r="UJJ333" s="555"/>
      <c r="UJK333" s="555"/>
      <c r="UJL333" s="555"/>
      <c r="UJM333" s="555"/>
      <c r="UJN333" s="555"/>
      <c r="UJO333" s="555"/>
      <c r="UJP333" s="555"/>
      <c r="UJQ333" s="555"/>
      <c r="UJR333" s="555"/>
      <c r="UJS333" s="555"/>
      <c r="UJT333" s="555"/>
      <c r="UJU333" s="555"/>
      <c r="UJV333" s="555"/>
      <c r="UJW333" s="555"/>
      <c r="UJX333" s="555"/>
      <c r="UJY333" s="555"/>
      <c r="UJZ333" s="555"/>
      <c r="UKA333" s="555"/>
      <c r="UKB333" s="555"/>
      <c r="UKC333" s="555"/>
      <c r="UKD333" s="555"/>
      <c r="UKE333" s="555"/>
      <c r="UKF333" s="555"/>
      <c r="UKG333" s="555"/>
      <c r="UKH333" s="555"/>
      <c r="UKI333" s="555"/>
      <c r="UKJ333" s="555"/>
      <c r="UKK333" s="555"/>
      <c r="UKL333" s="555"/>
      <c r="UKM333" s="555"/>
      <c r="UKN333" s="555"/>
      <c r="UKO333" s="555"/>
      <c r="UKP333" s="555"/>
      <c r="UKQ333" s="555"/>
      <c r="UKR333" s="555"/>
      <c r="UKS333" s="555"/>
      <c r="UKT333" s="555"/>
      <c r="UKU333" s="555"/>
      <c r="UKV333" s="555"/>
      <c r="UKW333" s="555"/>
      <c r="UKX333" s="555"/>
      <c r="UKY333" s="555"/>
      <c r="UKZ333" s="555"/>
      <c r="ULA333" s="555"/>
      <c r="ULB333" s="555"/>
      <c r="ULC333" s="555"/>
      <c r="ULD333" s="555"/>
      <c r="ULE333" s="555"/>
      <c r="ULF333" s="555"/>
      <c r="ULG333" s="555"/>
      <c r="ULH333" s="555"/>
      <c r="ULI333" s="555"/>
      <c r="ULJ333" s="555"/>
      <c r="ULK333" s="555"/>
      <c r="ULL333" s="555"/>
      <c r="ULM333" s="555"/>
      <c r="ULN333" s="555"/>
      <c r="ULO333" s="555"/>
      <c r="ULP333" s="555"/>
      <c r="ULQ333" s="555"/>
      <c r="ULR333" s="555"/>
      <c r="ULS333" s="555"/>
      <c r="ULT333" s="555"/>
      <c r="ULU333" s="555"/>
      <c r="ULV333" s="555"/>
      <c r="ULW333" s="555"/>
      <c r="ULX333" s="555"/>
      <c r="ULY333" s="555"/>
      <c r="ULZ333" s="555"/>
      <c r="UMA333" s="555"/>
      <c r="UMB333" s="555"/>
      <c r="UMC333" s="555"/>
      <c r="UMD333" s="555"/>
      <c r="UME333" s="555"/>
      <c r="UMF333" s="555"/>
      <c r="UMG333" s="555"/>
      <c r="UMH333" s="555"/>
      <c r="UMI333" s="555"/>
      <c r="UMJ333" s="555"/>
      <c r="UMK333" s="555"/>
      <c r="UML333" s="555"/>
      <c r="UMM333" s="555"/>
      <c r="UMN333" s="555"/>
      <c r="UMO333" s="555"/>
      <c r="UMP333" s="555"/>
      <c r="UMQ333" s="555"/>
      <c r="UMR333" s="555"/>
      <c r="UMS333" s="555"/>
      <c r="UMT333" s="555"/>
      <c r="UMU333" s="555"/>
      <c r="UMV333" s="555"/>
      <c r="UMW333" s="555"/>
      <c r="UMX333" s="555"/>
      <c r="UMY333" s="555"/>
      <c r="UMZ333" s="555"/>
      <c r="UNA333" s="555"/>
      <c r="UNB333" s="555"/>
      <c r="UNC333" s="555"/>
      <c r="UND333" s="555"/>
      <c r="UNE333" s="555"/>
      <c r="UNF333" s="555"/>
      <c r="UNG333" s="555"/>
      <c r="UNH333" s="555"/>
      <c r="UNI333" s="555"/>
      <c r="UNJ333" s="555"/>
      <c r="UNK333" s="555"/>
      <c r="UNL333" s="555"/>
      <c r="UNM333" s="555"/>
      <c r="UNN333" s="555"/>
      <c r="UNO333" s="555"/>
      <c r="UNP333" s="555"/>
      <c r="UNQ333" s="555"/>
      <c r="UNR333" s="555"/>
      <c r="UNS333" s="555"/>
      <c r="UNT333" s="555"/>
      <c r="UNU333" s="555"/>
      <c r="UNV333" s="555"/>
      <c r="UNW333" s="555"/>
      <c r="UNX333" s="555"/>
      <c r="UNY333" s="555"/>
      <c r="UNZ333" s="555"/>
      <c r="UOA333" s="555"/>
      <c r="UOB333" s="555"/>
      <c r="UOC333" s="555"/>
      <c r="UOD333" s="555"/>
      <c r="UOE333" s="555"/>
      <c r="UOF333" s="555"/>
      <c r="UOG333" s="555"/>
      <c r="UOH333" s="555"/>
      <c r="UOI333" s="555"/>
      <c r="UOJ333" s="555"/>
      <c r="UOK333" s="555"/>
      <c r="UOL333" s="555"/>
      <c r="UOM333" s="555"/>
      <c r="UON333" s="555"/>
      <c r="UOO333" s="555"/>
      <c r="UOP333" s="555"/>
      <c r="UOQ333" s="555"/>
      <c r="UOR333" s="555"/>
      <c r="UOS333" s="555"/>
      <c r="UOT333" s="555"/>
      <c r="UOU333" s="555"/>
      <c r="UOV333" s="555"/>
      <c r="UOW333" s="555"/>
      <c r="UOX333" s="555"/>
      <c r="UOY333" s="555"/>
      <c r="UOZ333" s="555"/>
      <c r="UPA333" s="555"/>
      <c r="UPB333" s="555"/>
      <c r="UPC333" s="555"/>
      <c r="UPD333" s="555"/>
      <c r="UPE333" s="555"/>
      <c r="UPF333" s="555"/>
      <c r="UPG333" s="555"/>
      <c r="UPH333" s="555"/>
      <c r="UPI333" s="555"/>
      <c r="UPJ333" s="555"/>
      <c r="UPK333" s="555"/>
      <c r="UPL333" s="555"/>
      <c r="UPM333" s="555"/>
      <c r="UPN333" s="555"/>
      <c r="UPO333" s="555"/>
      <c r="UPP333" s="555"/>
      <c r="UPQ333" s="555"/>
      <c r="UPR333" s="555"/>
      <c r="UPS333" s="555"/>
      <c r="UPT333" s="555"/>
      <c r="UPU333" s="555"/>
      <c r="UPV333" s="555"/>
      <c r="UPW333" s="555"/>
      <c r="UPX333" s="555"/>
      <c r="UPY333" s="555"/>
      <c r="UPZ333" s="555"/>
      <c r="UQA333" s="555"/>
      <c r="UQB333" s="555"/>
      <c r="UQC333" s="555"/>
      <c r="UQD333" s="555"/>
      <c r="UQE333" s="555"/>
      <c r="UQF333" s="555"/>
      <c r="UQG333" s="555"/>
      <c r="UQH333" s="555"/>
      <c r="UQI333" s="555"/>
      <c r="UQJ333" s="555"/>
      <c r="UQK333" s="555"/>
      <c r="UQL333" s="555"/>
      <c r="UQM333" s="555"/>
      <c r="UQN333" s="555"/>
      <c r="UQO333" s="555"/>
      <c r="UQP333" s="555"/>
      <c r="UQQ333" s="555"/>
      <c r="UQR333" s="555"/>
      <c r="UQS333" s="555"/>
      <c r="UQT333" s="555"/>
      <c r="UQU333" s="555"/>
      <c r="UQV333" s="555"/>
      <c r="UQW333" s="555"/>
      <c r="UQX333" s="555"/>
      <c r="UQY333" s="555"/>
      <c r="UQZ333" s="555"/>
      <c r="URA333" s="555"/>
      <c r="URB333" s="555"/>
      <c r="URC333" s="555"/>
      <c r="URD333" s="555"/>
      <c r="URE333" s="555"/>
      <c r="URF333" s="555"/>
      <c r="URG333" s="555"/>
      <c r="URH333" s="555"/>
      <c r="URI333" s="555"/>
      <c r="URJ333" s="555"/>
      <c r="URK333" s="555"/>
      <c r="URL333" s="555"/>
      <c r="URM333" s="555"/>
      <c r="URN333" s="555"/>
      <c r="URO333" s="555"/>
      <c r="URP333" s="555"/>
      <c r="URQ333" s="555"/>
      <c r="URR333" s="555"/>
      <c r="URS333" s="555"/>
      <c r="URT333" s="555"/>
      <c r="URU333" s="555"/>
      <c r="URV333" s="555"/>
      <c r="URW333" s="555"/>
      <c r="URX333" s="555"/>
      <c r="URY333" s="555"/>
      <c r="URZ333" s="555"/>
      <c r="USA333" s="555"/>
      <c r="USB333" s="555"/>
      <c r="USC333" s="555"/>
      <c r="USD333" s="555"/>
      <c r="USE333" s="555"/>
      <c r="USF333" s="555"/>
      <c r="USG333" s="555"/>
      <c r="USH333" s="555"/>
      <c r="USI333" s="555"/>
      <c r="USJ333" s="555"/>
      <c r="USK333" s="555"/>
      <c r="USL333" s="555"/>
      <c r="USM333" s="555"/>
      <c r="USN333" s="555"/>
      <c r="USO333" s="555"/>
      <c r="USP333" s="555"/>
      <c r="USQ333" s="555"/>
      <c r="USR333" s="555"/>
      <c r="USS333" s="555"/>
      <c r="UST333" s="555"/>
      <c r="USU333" s="555"/>
      <c r="USV333" s="555"/>
      <c r="USW333" s="555"/>
      <c r="USX333" s="555"/>
      <c r="USY333" s="555"/>
      <c r="USZ333" s="555"/>
      <c r="UTA333" s="555"/>
      <c r="UTB333" s="555"/>
      <c r="UTC333" s="555"/>
      <c r="UTD333" s="555"/>
      <c r="UTE333" s="555"/>
      <c r="UTF333" s="555"/>
      <c r="UTG333" s="555"/>
      <c r="UTH333" s="555"/>
      <c r="UTI333" s="555"/>
      <c r="UTJ333" s="555"/>
      <c r="UTK333" s="555"/>
      <c r="UTL333" s="555"/>
      <c r="UTM333" s="555"/>
      <c r="UTN333" s="555"/>
      <c r="UTO333" s="555"/>
      <c r="UTP333" s="555"/>
      <c r="UTQ333" s="555"/>
      <c r="UTR333" s="555"/>
      <c r="UTS333" s="555"/>
      <c r="UTT333" s="555"/>
      <c r="UTU333" s="555"/>
      <c r="UTV333" s="555"/>
      <c r="UTW333" s="555"/>
      <c r="UTX333" s="555"/>
      <c r="UTY333" s="555"/>
      <c r="UTZ333" s="555"/>
      <c r="UUA333" s="555"/>
      <c r="UUB333" s="555"/>
      <c r="UUC333" s="555"/>
      <c r="UUD333" s="555"/>
      <c r="UUE333" s="555"/>
      <c r="UUF333" s="555"/>
      <c r="UUG333" s="555"/>
      <c r="UUH333" s="555"/>
      <c r="UUI333" s="555"/>
      <c r="UUJ333" s="555"/>
      <c r="UUK333" s="555"/>
      <c r="UUL333" s="555"/>
      <c r="UUM333" s="555"/>
      <c r="UUN333" s="555"/>
      <c r="UUO333" s="555"/>
      <c r="UUP333" s="555"/>
      <c r="UUQ333" s="555"/>
      <c r="UUR333" s="555"/>
      <c r="UUS333" s="555"/>
      <c r="UUT333" s="555"/>
      <c r="UUU333" s="555"/>
      <c r="UUV333" s="555"/>
      <c r="UUW333" s="555"/>
      <c r="UUX333" s="555"/>
      <c r="UUY333" s="555"/>
      <c r="UUZ333" s="555"/>
      <c r="UVA333" s="555"/>
      <c r="UVB333" s="555"/>
      <c r="UVC333" s="555"/>
      <c r="UVD333" s="555"/>
      <c r="UVE333" s="555"/>
      <c r="UVF333" s="555"/>
      <c r="UVG333" s="555"/>
      <c r="UVH333" s="555"/>
      <c r="UVI333" s="555"/>
      <c r="UVJ333" s="555"/>
      <c r="UVK333" s="555"/>
      <c r="UVL333" s="555"/>
      <c r="UVM333" s="555"/>
      <c r="UVN333" s="555"/>
      <c r="UVO333" s="555"/>
      <c r="UVP333" s="555"/>
      <c r="UVQ333" s="555"/>
      <c r="UVR333" s="555"/>
      <c r="UVS333" s="555"/>
      <c r="UVT333" s="555"/>
      <c r="UVU333" s="555"/>
      <c r="UVV333" s="555"/>
      <c r="UVW333" s="555"/>
      <c r="UVX333" s="555"/>
      <c r="UVY333" s="555"/>
      <c r="UVZ333" s="555"/>
      <c r="UWA333" s="555"/>
      <c r="UWB333" s="555"/>
      <c r="UWC333" s="555"/>
      <c r="UWD333" s="555"/>
      <c r="UWE333" s="555"/>
      <c r="UWF333" s="555"/>
      <c r="UWG333" s="555"/>
      <c r="UWH333" s="555"/>
      <c r="UWI333" s="555"/>
      <c r="UWJ333" s="555"/>
      <c r="UWK333" s="555"/>
      <c r="UWL333" s="555"/>
      <c r="UWM333" s="555"/>
      <c r="UWN333" s="555"/>
      <c r="UWO333" s="555"/>
      <c r="UWP333" s="555"/>
      <c r="UWQ333" s="555"/>
      <c r="UWR333" s="555"/>
      <c r="UWS333" s="555"/>
      <c r="UWT333" s="555"/>
      <c r="UWU333" s="555"/>
      <c r="UWV333" s="555"/>
      <c r="UWW333" s="555"/>
      <c r="UWX333" s="555"/>
      <c r="UWY333" s="555"/>
      <c r="UWZ333" s="555"/>
      <c r="UXA333" s="555"/>
      <c r="UXB333" s="555"/>
      <c r="UXC333" s="555"/>
      <c r="UXD333" s="555"/>
      <c r="UXE333" s="555"/>
      <c r="UXF333" s="555"/>
      <c r="UXG333" s="555"/>
      <c r="UXH333" s="555"/>
      <c r="UXI333" s="555"/>
      <c r="UXJ333" s="555"/>
      <c r="UXK333" s="555"/>
      <c r="UXL333" s="555"/>
      <c r="UXM333" s="555"/>
      <c r="UXN333" s="555"/>
      <c r="UXO333" s="555"/>
      <c r="UXP333" s="555"/>
      <c r="UXQ333" s="555"/>
      <c r="UXR333" s="555"/>
      <c r="UXS333" s="555"/>
      <c r="UXT333" s="555"/>
      <c r="UXU333" s="555"/>
      <c r="UXV333" s="555"/>
      <c r="UXW333" s="555"/>
      <c r="UXX333" s="555"/>
      <c r="UXY333" s="555"/>
      <c r="UXZ333" s="555"/>
      <c r="UYA333" s="555"/>
      <c r="UYB333" s="555"/>
      <c r="UYC333" s="555"/>
      <c r="UYD333" s="555"/>
      <c r="UYE333" s="555"/>
      <c r="UYF333" s="555"/>
      <c r="UYG333" s="555"/>
      <c r="UYH333" s="555"/>
      <c r="UYI333" s="555"/>
      <c r="UYJ333" s="555"/>
      <c r="UYK333" s="555"/>
      <c r="UYL333" s="555"/>
      <c r="UYM333" s="555"/>
      <c r="UYN333" s="555"/>
      <c r="UYO333" s="555"/>
      <c r="UYP333" s="555"/>
      <c r="UYQ333" s="555"/>
      <c r="UYR333" s="555"/>
      <c r="UYS333" s="555"/>
      <c r="UYT333" s="555"/>
      <c r="UYU333" s="555"/>
      <c r="UYV333" s="555"/>
      <c r="UYW333" s="555"/>
      <c r="UYX333" s="555"/>
      <c r="UYY333" s="555"/>
      <c r="UYZ333" s="555"/>
      <c r="UZA333" s="555"/>
      <c r="UZB333" s="555"/>
      <c r="UZC333" s="555"/>
      <c r="UZD333" s="555"/>
      <c r="UZE333" s="555"/>
      <c r="UZF333" s="555"/>
      <c r="UZG333" s="555"/>
      <c r="UZH333" s="555"/>
      <c r="UZI333" s="555"/>
      <c r="UZJ333" s="555"/>
      <c r="UZK333" s="555"/>
      <c r="UZL333" s="555"/>
      <c r="UZM333" s="555"/>
      <c r="UZN333" s="555"/>
      <c r="UZO333" s="555"/>
      <c r="UZP333" s="555"/>
      <c r="UZQ333" s="555"/>
      <c r="UZR333" s="555"/>
      <c r="UZS333" s="555"/>
      <c r="UZT333" s="555"/>
      <c r="UZU333" s="555"/>
      <c r="UZV333" s="555"/>
      <c r="UZW333" s="555"/>
      <c r="UZX333" s="555"/>
      <c r="UZY333" s="555"/>
      <c r="UZZ333" s="555"/>
      <c r="VAA333" s="555"/>
      <c r="VAB333" s="555"/>
      <c r="VAC333" s="555"/>
      <c r="VAD333" s="555"/>
      <c r="VAE333" s="555"/>
      <c r="VAF333" s="555"/>
      <c r="VAG333" s="555"/>
      <c r="VAH333" s="555"/>
      <c r="VAI333" s="555"/>
      <c r="VAJ333" s="555"/>
      <c r="VAK333" s="555"/>
      <c r="VAL333" s="555"/>
      <c r="VAM333" s="555"/>
      <c r="VAN333" s="555"/>
      <c r="VAO333" s="555"/>
      <c r="VAP333" s="555"/>
      <c r="VAQ333" s="555"/>
      <c r="VAR333" s="555"/>
      <c r="VAS333" s="555"/>
      <c r="VAT333" s="555"/>
      <c r="VAU333" s="555"/>
      <c r="VAV333" s="555"/>
      <c r="VAW333" s="555"/>
      <c r="VAX333" s="555"/>
      <c r="VAY333" s="555"/>
      <c r="VAZ333" s="555"/>
      <c r="VBA333" s="555"/>
      <c r="VBB333" s="555"/>
      <c r="VBC333" s="555"/>
      <c r="VBD333" s="555"/>
      <c r="VBE333" s="555"/>
      <c r="VBF333" s="555"/>
      <c r="VBG333" s="555"/>
      <c r="VBH333" s="555"/>
      <c r="VBI333" s="555"/>
      <c r="VBJ333" s="555"/>
      <c r="VBK333" s="555"/>
      <c r="VBL333" s="555"/>
      <c r="VBM333" s="555"/>
      <c r="VBN333" s="555"/>
      <c r="VBO333" s="555"/>
      <c r="VBP333" s="555"/>
      <c r="VBQ333" s="555"/>
      <c r="VBR333" s="555"/>
      <c r="VBS333" s="555"/>
      <c r="VBT333" s="555"/>
      <c r="VBU333" s="555"/>
      <c r="VBV333" s="555"/>
      <c r="VBW333" s="555"/>
      <c r="VBX333" s="555"/>
      <c r="VBY333" s="555"/>
      <c r="VBZ333" s="555"/>
      <c r="VCA333" s="555"/>
      <c r="VCB333" s="555"/>
      <c r="VCC333" s="555"/>
      <c r="VCD333" s="555"/>
      <c r="VCE333" s="555"/>
      <c r="VCF333" s="555"/>
      <c r="VCG333" s="555"/>
      <c r="VCH333" s="555"/>
      <c r="VCI333" s="555"/>
      <c r="VCJ333" s="555"/>
      <c r="VCK333" s="555"/>
      <c r="VCL333" s="555"/>
      <c r="VCM333" s="555"/>
      <c r="VCN333" s="555"/>
      <c r="VCO333" s="555"/>
      <c r="VCP333" s="555"/>
      <c r="VCQ333" s="555"/>
      <c r="VCR333" s="555"/>
      <c r="VCS333" s="555"/>
      <c r="VCT333" s="555"/>
      <c r="VCU333" s="555"/>
      <c r="VCV333" s="555"/>
      <c r="VCW333" s="555"/>
      <c r="VCX333" s="555"/>
      <c r="VCY333" s="555"/>
      <c r="VCZ333" s="555"/>
      <c r="VDA333" s="555"/>
      <c r="VDB333" s="555"/>
      <c r="VDC333" s="555"/>
      <c r="VDD333" s="555"/>
      <c r="VDE333" s="555"/>
      <c r="VDF333" s="555"/>
      <c r="VDG333" s="555"/>
      <c r="VDH333" s="555"/>
      <c r="VDI333" s="555"/>
      <c r="VDJ333" s="555"/>
      <c r="VDK333" s="555"/>
      <c r="VDL333" s="555"/>
      <c r="VDM333" s="555"/>
      <c r="VDN333" s="555"/>
      <c r="VDO333" s="555"/>
      <c r="VDP333" s="555"/>
      <c r="VDQ333" s="555"/>
      <c r="VDR333" s="555"/>
      <c r="VDS333" s="555"/>
      <c r="VDT333" s="555"/>
      <c r="VDU333" s="555"/>
      <c r="VDV333" s="555"/>
      <c r="VDW333" s="555"/>
      <c r="VDX333" s="555"/>
      <c r="VDY333" s="555"/>
      <c r="VDZ333" s="555"/>
      <c r="VEA333" s="555"/>
      <c r="VEB333" s="555"/>
      <c r="VEC333" s="555"/>
      <c r="VED333" s="555"/>
      <c r="VEE333" s="555"/>
      <c r="VEF333" s="555"/>
      <c r="VEG333" s="555"/>
      <c r="VEH333" s="555"/>
      <c r="VEI333" s="555"/>
      <c r="VEJ333" s="555"/>
      <c r="VEK333" s="555"/>
      <c r="VEL333" s="555"/>
      <c r="VEM333" s="555"/>
      <c r="VEN333" s="555"/>
      <c r="VEO333" s="555"/>
      <c r="VEP333" s="555"/>
      <c r="VEQ333" s="555"/>
      <c r="VER333" s="555"/>
      <c r="VES333" s="555"/>
      <c r="VET333" s="555"/>
      <c r="VEU333" s="555"/>
      <c r="VEV333" s="555"/>
      <c r="VEW333" s="555"/>
      <c r="VEX333" s="555"/>
      <c r="VEY333" s="555"/>
      <c r="VEZ333" s="555"/>
      <c r="VFA333" s="555"/>
      <c r="VFB333" s="555"/>
      <c r="VFC333" s="555"/>
      <c r="VFD333" s="555"/>
      <c r="VFE333" s="555"/>
      <c r="VFF333" s="555"/>
      <c r="VFG333" s="555"/>
      <c r="VFH333" s="555"/>
      <c r="VFI333" s="555"/>
      <c r="VFJ333" s="555"/>
      <c r="VFK333" s="555"/>
      <c r="VFL333" s="555"/>
      <c r="VFM333" s="555"/>
      <c r="VFN333" s="555"/>
      <c r="VFO333" s="555"/>
      <c r="VFP333" s="555"/>
      <c r="VFQ333" s="555"/>
      <c r="VFR333" s="555"/>
      <c r="VFS333" s="555"/>
      <c r="VFT333" s="555"/>
      <c r="VFU333" s="555"/>
      <c r="VFV333" s="555"/>
      <c r="VFW333" s="555"/>
      <c r="VFX333" s="555"/>
      <c r="VFY333" s="555"/>
      <c r="VFZ333" s="555"/>
      <c r="VGA333" s="555"/>
      <c r="VGB333" s="555"/>
      <c r="VGC333" s="555"/>
      <c r="VGD333" s="555"/>
      <c r="VGE333" s="555"/>
      <c r="VGF333" s="555"/>
      <c r="VGG333" s="555"/>
      <c r="VGH333" s="555"/>
      <c r="VGI333" s="555"/>
      <c r="VGJ333" s="555"/>
      <c r="VGK333" s="555"/>
      <c r="VGL333" s="555"/>
      <c r="VGM333" s="555"/>
      <c r="VGN333" s="555"/>
      <c r="VGO333" s="555"/>
      <c r="VGP333" s="555"/>
      <c r="VGQ333" s="555"/>
      <c r="VGR333" s="555"/>
      <c r="VGS333" s="555"/>
      <c r="VGT333" s="555"/>
      <c r="VGU333" s="555"/>
      <c r="VGV333" s="555"/>
      <c r="VGW333" s="555"/>
      <c r="VGX333" s="555"/>
      <c r="VGY333" s="555"/>
      <c r="VGZ333" s="555"/>
      <c r="VHA333" s="555"/>
      <c r="VHB333" s="555"/>
      <c r="VHC333" s="555"/>
      <c r="VHD333" s="555"/>
      <c r="VHE333" s="555"/>
      <c r="VHF333" s="555"/>
      <c r="VHG333" s="555"/>
      <c r="VHH333" s="555"/>
      <c r="VHI333" s="555"/>
      <c r="VHJ333" s="555"/>
      <c r="VHK333" s="555"/>
      <c r="VHL333" s="555"/>
      <c r="VHM333" s="555"/>
      <c r="VHN333" s="555"/>
      <c r="VHO333" s="555"/>
      <c r="VHP333" s="555"/>
      <c r="VHQ333" s="555"/>
      <c r="VHR333" s="555"/>
      <c r="VHS333" s="555"/>
      <c r="VHT333" s="555"/>
      <c r="VHU333" s="555"/>
      <c r="VHV333" s="555"/>
      <c r="VHW333" s="555"/>
      <c r="VHX333" s="555"/>
      <c r="VHY333" s="555"/>
      <c r="VHZ333" s="555"/>
      <c r="VIA333" s="555"/>
      <c r="VIB333" s="555"/>
      <c r="VIC333" s="555"/>
      <c r="VID333" s="555"/>
      <c r="VIE333" s="555"/>
      <c r="VIF333" s="555"/>
      <c r="VIG333" s="555"/>
      <c r="VIH333" s="555"/>
      <c r="VII333" s="555"/>
      <c r="VIJ333" s="555"/>
      <c r="VIK333" s="555"/>
      <c r="VIL333" s="555"/>
      <c r="VIM333" s="555"/>
      <c r="VIN333" s="555"/>
      <c r="VIO333" s="555"/>
      <c r="VIP333" s="555"/>
      <c r="VIQ333" s="555"/>
      <c r="VIR333" s="555"/>
      <c r="VIS333" s="555"/>
      <c r="VIT333" s="555"/>
      <c r="VIU333" s="555"/>
      <c r="VIV333" s="555"/>
      <c r="VIW333" s="555"/>
      <c r="VIX333" s="555"/>
      <c r="VIY333" s="555"/>
      <c r="VIZ333" s="555"/>
      <c r="VJA333" s="555"/>
      <c r="VJB333" s="555"/>
      <c r="VJC333" s="555"/>
      <c r="VJD333" s="555"/>
      <c r="VJE333" s="555"/>
      <c r="VJF333" s="555"/>
      <c r="VJG333" s="555"/>
      <c r="VJH333" s="555"/>
      <c r="VJI333" s="555"/>
      <c r="VJJ333" s="555"/>
      <c r="VJK333" s="555"/>
      <c r="VJL333" s="555"/>
      <c r="VJM333" s="555"/>
      <c r="VJN333" s="555"/>
      <c r="VJO333" s="555"/>
      <c r="VJP333" s="555"/>
      <c r="VJQ333" s="555"/>
      <c r="VJR333" s="555"/>
      <c r="VJS333" s="555"/>
      <c r="VJT333" s="555"/>
      <c r="VJU333" s="555"/>
      <c r="VJV333" s="555"/>
      <c r="VJW333" s="555"/>
      <c r="VJX333" s="555"/>
      <c r="VJY333" s="555"/>
      <c r="VJZ333" s="555"/>
      <c r="VKA333" s="555"/>
      <c r="VKB333" s="555"/>
      <c r="VKC333" s="555"/>
      <c r="VKD333" s="555"/>
      <c r="VKE333" s="555"/>
      <c r="VKF333" s="555"/>
      <c r="VKG333" s="555"/>
      <c r="VKH333" s="555"/>
      <c r="VKI333" s="555"/>
      <c r="VKJ333" s="555"/>
      <c r="VKK333" s="555"/>
      <c r="VKL333" s="555"/>
      <c r="VKM333" s="555"/>
      <c r="VKN333" s="555"/>
      <c r="VKO333" s="555"/>
      <c r="VKP333" s="555"/>
      <c r="VKQ333" s="555"/>
      <c r="VKR333" s="555"/>
      <c r="VKS333" s="555"/>
      <c r="VKT333" s="555"/>
      <c r="VKU333" s="555"/>
      <c r="VKV333" s="555"/>
      <c r="VKW333" s="555"/>
      <c r="VKX333" s="555"/>
      <c r="VKY333" s="555"/>
      <c r="VKZ333" s="555"/>
      <c r="VLA333" s="555"/>
      <c r="VLB333" s="555"/>
      <c r="VLC333" s="555"/>
      <c r="VLD333" s="555"/>
      <c r="VLE333" s="555"/>
      <c r="VLF333" s="555"/>
      <c r="VLG333" s="555"/>
      <c r="VLH333" s="555"/>
      <c r="VLI333" s="555"/>
      <c r="VLJ333" s="555"/>
      <c r="VLK333" s="555"/>
      <c r="VLL333" s="555"/>
      <c r="VLM333" s="555"/>
      <c r="VLN333" s="555"/>
      <c r="VLO333" s="555"/>
      <c r="VLP333" s="555"/>
      <c r="VLQ333" s="555"/>
      <c r="VLR333" s="555"/>
      <c r="VLS333" s="555"/>
      <c r="VLT333" s="555"/>
      <c r="VLU333" s="555"/>
      <c r="VLV333" s="555"/>
      <c r="VLW333" s="555"/>
      <c r="VLX333" s="555"/>
      <c r="VLY333" s="555"/>
      <c r="VLZ333" s="555"/>
      <c r="VMA333" s="555"/>
      <c r="VMB333" s="555"/>
      <c r="VMC333" s="555"/>
      <c r="VMD333" s="555"/>
      <c r="VME333" s="555"/>
      <c r="VMF333" s="555"/>
      <c r="VMG333" s="555"/>
      <c r="VMH333" s="555"/>
      <c r="VMI333" s="555"/>
      <c r="VMJ333" s="555"/>
      <c r="VMK333" s="555"/>
      <c r="VML333" s="555"/>
      <c r="VMM333" s="555"/>
      <c r="VMN333" s="555"/>
      <c r="VMO333" s="555"/>
      <c r="VMP333" s="555"/>
      <c r="VMQ333" s="555"/>
      <c r="VMR333" s="555"/>
      <c r="VMS333" s="555"/>
      <c r="VMT333" s="555"/>
      <c r="VMU333" s="555"/>
      <c r="VMV333" s="555"/>
      <c r="VMW333" s="555"/>
      <c r="VMX333" s="555"/>
      <c r="VMY333" s="555"/>
      <c r="VMZ333" s="555"/>
      <c r="VNA333" s="555"/>
      <c r="VNB333" s="555"/>
      <c r="VNC333" s="555"/>
      <c r="VND333" s="555"/>
      <c r="VNE333" s="555"/>
      <c r="VNF333" s="555"/>
      <c r="VNG333" s="555"/>
      <c r="VNH333" s="555"/>
      <c r="VNI333" s="555"/>
      <c r="VNJ333" s="555"/>
      <c r="VNK333" s="555"/>
      <c r="VNL333" s="555"/>
      <c r="VNM333" s="555"/>
      <c r="VNN333" s="555"/>
      <c r="VNO333" s="555"/>
      <c r="VNP333" s="555"/>
      <c r="VNQ333" s="555"/>
      <c r="VNR333" s="555"/>
      <c r="VNS333" s="555"/>
      <c r="VNT333" s="555"/>
      <c r="VNU333" s="555"/>
      <c r="VNV333" s="555"/>
      <c r="VNW333" s="555"/>
      <c r="VNX333" s="555"/>
      <c r="VNY333" s="555"/>
      <c r="VNZ333" s="555"/>
      <c r="VOA333" s="555"/>
      <c r="VOB333" s="555"/>
      <c r="VOC333" s="555"/>
      <c r="VOD333" s="555"/>
      <c r="VOE333" s="555"/>
      <c r="VOF333" s="555"/>
      <c r="VOG333" s="555"/>
      <c r="VOH333" s="555"/>
      <c r="VOI333" s="555"/>
      <c r="VOJ333" s="555"/>
      <c r="VOK333" s="555"/>
      <c r="VOL333" s="555"/>
      <c r="VOM333" s="555"/>
      <c r="VON333" s="555"/>
      <c r="VOO333" s="555"/>
      <c r="VOP333" s="555"/>
      <c r="VOQ333" s="555"/>
      <c r="VOR333" s="555"/>
      <c r="VOS333" s="555"/>
      <c r="VOT333" s="555"/>
      <c r="VOU333" s="555"/>
      <c r="VOV333" s="555"/>
      <c r="VOW333" s="555"/>
      <c r="VOX333" s="555"/>
      <c r="VOY333" s="555"/>
      <c r="VOZ333" s="555"/>
      <c r="VPA333" s="555"/>
      <c r="VPB333" s="555"/>
      <c r="VPC333" s="555"/>
      <c r="VPD333" s="555"/>
      <c r="VPE333" s="555"/>
      <c r="VPF333" s="555"/>
      <c r="VPG333" s="555"/>
      <c r="VPH333" s="555"/>
      <c r="VPI333" s="555"/>
      <c r="VPJ333" s="555"/>
      <c r="VPK333" s="555"/>
      <c r="VPL333" s="555"/>
      <c r="VPM333" s="555"/>
      <c r="VPN333" s="555"/>
      <c r="VPO333" s="555"/>
      <c r="VPP333" s="555"/>
      <c r="VPQ333" s="555"/>
      <c r="VPR333" s="555"/>
      <c r="VPS333" s="555"/>
      <c r="VPT333" s="555"/>
      <c r="VPU333" s="555"/>
      <c r="VPV333" s="555"/>
      <c r="VPW333" s="555"/>
      <c r="VPX333" s="555"/>
      <c r="VPY333" s="555"/>
      <c r="VPZ333" s="555"/>
      <c r="VQA333" s="555"/>
      <c r="VQB333" s="555"/>
      <c r="VQC333" s="555"/>
      <c r="VQD333" s="555"/>
      <c r="VQE333" s="555"/>
      <c r="VQF333" s="555"/>
      <c r="VQG333" s="555"/>
      <c r="VQH333" s="555"/>
      <c r="VQI333" s="555"/>
      <c r="VQJ333" s="555"/>
      <c r="VQK333" s="555"/>
      <c r="VQL333" s="555"/>
      <c r="VQM333" s="555"/>
      <c r="VQN333" s="555"/>
      <c r="VQO333" s="555"/>
      <c r="VQP333" s="555"/>
      <c r="VQQ333" s="555"/>
      <c r="VQR333" s="555"/>
      <c r="VQS333" s="555"/>
      <c r="VQT333" s="555"/>
      <c r="VQU333" s="555"/>
      <c r="VQV333" s="555"/>
      <c r="VQW333" s="555"/>
      <c r="VQX333" s="555"/>
      <c r="VQY333" s="555"/>
      <c r="VQZ333" s="555"/>
      <c r="VRA333" s="555"/>
      <c r="VRB333" s="555"/>
      <c r="VRC333" s="555"/>
      <c r="VRD333" s="555"/>
      <c r="VRE333" s="555"/>
      <c r="VRF333" s="555"/>
      <c r="VRG333" s="555"/>
      <c r="VRH333" s="555"/>
      <c r="VRI333" s="555"/>
      <c r="VRJ333" s="555"/>
      <c r="VRK333" s="555"/>
      <c r="VRL333" s="555"/>
      <c r="VRM333" s="555"/>
      <c r="VRN333" s="555"/>
      <c r="VRO333" s="555"/>
      <c r="VRP333" s="555"/>
      <c r="VRQ333" s="555"/>
      <c r="VRR333" s="555"/>
      <c r="VRS333" s="555"/>
      <c r="VRT333" s="555"/>
      <c r="VRU333" s="555"/>
      <c r="VRV333" s="555"/>
      <c r="VRW333" s="555"/>
      <c r="VRX333" s="555"/>
      <c r="VRY333" s="555"/>
      <c r="VRZ333" s="555"/>
      <c r="VSA333" s="555"/>
      <c r="VSB333" s="555"/>
      <c r="VSC333" s="555"/>
      <c r="VSD333" s="555"/>
      <c r="VSE333" s="555"/>
      <c r="VSF333" s="555"/>
      <c r="VSG333" s="555"/>
      <c r="VSH333" s="555"/>
      <c r="VSI333" s="555"/>
      <c r="VSJ333" s="555"/>
      <c r="VSK333" s="555"/>
      <c r="VSL333" s="555"/>
      <c r="VSM333" s="555"/>
      <c r="VSN333" s="555"/>
      <c r="VSO333" s="555"/>
      <c r="VSP333" s="555"/>
      <c r="VSQ333" s="555"/>
      <c r="VSR333" s="555"/>
      <c r="VSS333" s="555"/>
      <c r="VST333" s="555"/>
      <c r="VSU333" s="555"/>
      <c r="VSV333" s="555"/>
      <c r="VSW333" s="555"/>
      <c r="VSX333" s="555"/>
      <c r="VSY333" s="555"/>
      <c r="VSZ333" s="555"/>
      <c r="VTA333" s="555"/>
      <c r="VTB333" s="555"/>
      <c r="VTC333" s="555"/>
      <c r="VTD333" s="555"/>
      <c r="VTE333" s="555"/>
      <c r="VTF333" s="555"/>
      <c r="VTG333" s="555"/>
      <c r="VTH333" s="555"/>
      <c r="VTI333" s="555"/>
      <c r="VTJ333" s="555"/>
      <c r="VTK333" s="555"/>
      <c r="VTL333" s="555"/>
      <c r="VTM333" s="555"/>
      <c r="VTN333" s="555"/>
      <c r="VTO333" s="555"/>
      <c r="VTP333" s="555"/>
      <c r="VTQ333" s="555"/>
      <c r="VTR333" s="555"/>
      <c r="VTS333" s="555"/>
      <c r="VTT333" s="555"/>
      <c r="VTU333" s="555"/>
      <c r="VTV333" s="555"/>
      <c r="VTW333" s="555"/>
      <c r="VTX333" s="555"/>
      <c r="VTY333" s="555"/>
      <c r="VTZ333" s="555"/>
      <c r="VUA333" s="555"/>
      <c r="VUB333" s="555"/>
      <c r="VUC333" s="555"/>
      <c r="VUD333" s="555"/>
      <c r="VUE333" s="555"/>
      <c r="VUF333" s="555"/>
      <c r="VUG333" s="555"/>
      <c r="VUH333" s="555"/>
      <c r="VUI333" s="555"/>
      <c r="VUJ333" s="555"/>
      <c r="VUK333" s="555"/>
      <c r="VUL333" s="555"/>
      <c r="VUM333" s="555"/>
      <c r="VUN333" s="555"/>
      <c r="VUO333" s="555"/>
      <c r="VUP333" s="555"/>
      <c r="VUQ333" s="555"/>
      <c r="VUR333" s="555"/>
      <c r="VUS333" s="555"/>
      <c r="VUT333" s="555"/>
      <c r="VUU333" s="555"/>
      <c r="VUV333" s="555"/>
      <c r="VUW333" s="555"/>
      <c r="VUX333" s="555"/>
      <c r="VUY333" s="555"/>
      <c r="VUZ333" s="555"/>
      <c r="VVA333" s="555"/>
      <c r="VVB333" s="555"/>
      <c r="VVC333" s="555"/>
      <c r="VVD333" s="555"/>
      <c r="VVE333" s="555"/>
      <c r="VVF333" s="555"/>
      <c r="VVG333" s="555"/>
      <c r="VVH333" s="555"/>
      <c r="VVI333" s="555"/>
      <c r="VVJ333" s="555"/>
      <c r="VVK333" s="555"/>
      <c r="VVL333" s="555"/>
      <c r="VVM333" s="555"/>
      <c r="VVN333" s="555"/>
      <c r="VVO333" s="555"/>
      <c r="VVP333" s="555"/>
      <c r="VVQ333" s="555"/>
      <c r="VVR333" s="555"/>
      <c r="VVS333" s="555"/>
      <c r="VVT333" s="555"/>
      <c r="VVU333" s="555"/>
      <c r="VVV333" s="555"/>
      <c r="VVW333" s="555"/>
      <c r="VVX333" s="555"/>
      <c r="VVY333" s="555"/>
      <c r="VVZ333" s="555"/>
      <c r="VWA333" s="555"/>
      <c r="VWB333" s="555"/>
      <c r="VWC333" s="555"/>
      <c r="VWD333" s="555"/>
      <c r="VWE333" s="555"/>
      <c r="VWF333" s="555"/>
      <c r="VWG333" s="555"/>
      <c r="VWH333" s="555"/>
      <c r="VWI333" s="555"/>
      <c r="VWJ333" s="555"/>
      <c r="VWK333" s="555"/>
      <c r="VWL333" s="555"/>
      <c r="VWM333" s="555"/>
      <c r="VWN333" s="555"/>
      <c r="VWO333" s="555"/>
      <c r="VWP333" s="555"/>
      <c r="VWQ333" s="555"/>
      <c r="VWR333" s="555"/>
      <c r="VWS333" s="555"/>
      <c r="VWT333" s="555"/>
      <c r="VWU333" s="555"/>
      <c r="VWV333" s="555"/>
      <c r="VWW333" s="555"/>
      <c r="VWX333" s="555"/>
      <c r="VWY333" s="555"/>
      <c r="VWZ333" s="555"/>
      <c r="VXA333" s="555"/>
      <c r="VXB333" s="555"/>
      <c r="VXC333" s="555"/>
      <c r="VXD333" s="555"/>
      <c r="VXE333" s="555"/>
      <c r="VXF333" s="555"/>
      <c r="VXG333" s="555"/>
      <c r="VXH333" s="555"/>
      <c r="VXI333" s="555"/>
      <c r="VXJ333" s="555"/>
      <c r="VXK333" s="555"/>
      <c r="VXL333" s="555"/>
      <c r="VXM333" s="555"/>
      <c r="VXN333" s="555"/>
      <c r="VXO333" s="555"/>
      <c r="VXP333" s="555"/>
      <c r="VXQ333" s="555"/>
      <c r="VXR333" s="555"/>
      <c r="VXS333" s="555"/>
      <c r="VXT333" s="555"/>
      <c r="VXU333" s="555"/>
      <c r="VXV333" s="555"/>
      <c r="VXW333" s="555"/>
      <c r="VXX333" s="555"/>
      <c r="VXY333" s="555"/>
      <c r="VXZ333" s="555"/>
      <c r="VYA333" s="555"/>
      <c r="VYB333" s="555"/>
      <c r="VYC333" s="555"/>
      <c r="VYD333" s="555"/>
      <c r="VYE333" s="555"/>
      <c r="VYF333" s="555"/>
      <c r="VYG333" s="555"/>
      <c r="VYH333" s="555"/>
      <c r="VYI333" s="555"/>
      <c r="VYJ333" s="555"/>
      <c r="VYK333" s="555"/>
      <c r="VYL333" s="555"/>
      <c r="VYM333" s="555"/>
      <c r="VYN333" s="555"/>
      <c r="VYO333" s="555"/>
      <c r="VYP333" s="555"/>
      <c r="VYQ333" s="555"/>
      <c r="VYR333" s="555"/>
      <c r="VYS333" s="555"/>
      <c r="VYT333" s="555"/>
      <c r="VYU333" s="555"/>
      <c r="VYV333" s="555"/>
      <c r="VYW333" s="555"/>
      <c r="VYX333" s="555"/>
      <c r="VYY333" s="555"/>
      <c r="VYZ333" s="555"/>
      <c r="VZA333" s="555"/>
      <c r="VZB333" s="555"/>
      <c r="VZC333" s="555"/>
      <c r="VZD333" s="555"/>
      <c r="VZE333" s="555"/>
      <c r="VZF333" s="555"/>
      <c r="VZG333" s="555"/>
      <c r="VZH333" s="555"/>
      <c r="VZI333" s="555"/>
      <c r="VZJ333" s="555"/>
      <c r="VZK333" s="555"/>
      <c r="VZL333" s="555"/>
      <c r="VZM333" s="555"/>
      <c r="VZN333" s="555"/>
      <c r="VZO333" s="555"/>
      <c r="VZP333" s="555"/>
      <c r="VZQ333" s="555"/>
      <c r="VZR333" s="555"/>
      <c r="VZS333" s="555"/>
      <c r="VZT333" s="555"/>
      <c r="VZU333" s="555"/>
      <c r="VZV333" s="555"/>
      <c r="VZW333" s="555"/>
      <c r="VZX333" s="555"/>
      <c r="VZY333" s="555"/>
      <c r="VZZ333" s="555"/>
      <c r="WAA333" s="555"/>
      <c r="WAB333" s="555"/>
      <c r="WAC333" s="555"/>
      <c r="WAD333" s="555"/>
      <c r="WAE333" s="555"/>
      <c r="WAF333" s="555"/>
      <c r="WAG333" s="555"/>
      <c r="WAH333" s="555"/>
      <c r="WAI333" s="555"/>
      <c r="WAJ333" s="555"/>
      <c r="WAK333" s="555"/>
      <c r="WAL333" s="555"/>
      <c r="WAM333" s="555"/>
      <c r="WAN333" s="555"/>
      <c r="WAO333" s="555"/>
      <c r="WAP333" s="555"/>
      <c r="WAQ333" s="555"/>
      <c r="WAR333" s="555"/>
      <c r="WAS333" s="555"/>
      <c r="WAT333" s="555"/>
      <c r="WAU333" s="555"/>
      <c r="WAV333" s="555"/>
      <c r="WAW333" s="555"/>
      <c r="WAX333" s="555"/>
      <c r="WAY333" s="555"/>
      <c r="WAZ333" s="555"/>
      <c r="WBA333" s="555"/>
      <c r="WBB333" s="555"/>
      <c r="WBC333" s="555"/>
      <c r="WBD333" s="555"/>
      <c r="WBE333" s="555"/>
      <c r="WBF333" s="555"/>
      <c r="WBG333" s="555"/>
      <c r="WBH333" s="555"/>
      <c r="WBI333" s="555"/>
      <c r="WBJ333" s="555"/>
      <c r="WBK333" s="555"/>
      <c r="WBL333" s="555"/>
      <c r="WBM333" s="555"/>
      <c r="WBN333" s="555"/>
      <c r="WBO333" s="555"/>
      <c r="WBP333" s="555"/>
      <c r="WBQ333" s="555"/>
      <c r="WBR333" s="555"/>
      <c r="WBS333" s="555"/>
      <c r="WBT333" s="555"/>
      <c r="WBU333" s="555"/>
      <c r="WBV333" s="555"/>
      <c r="WBW333" s="555"/>
      <c r="WBX333" s="555"/>
      <c r="WBY333" s="555"/>
      <c r="WBZ333" s="555"/>
      <c r="WCA333" s="555"/>
      <c r="WCB333" s="555"/>
      <c r="WCC333" s="555"/>
      <c r="WCD333" s="555"/>
      <c r="WCE333" s="555"/>
      <c r="WCF333" s="555"/>
      <c r="WCG333" s="555"/>
      <c r="WCH333" s="555"/>
      <c r="WCI333" s="555"/>
      <c r="WCJ333" s="555"/>
      <c r="WCK333" s="555"/>
      <c r="WCL333" s="555"/>
      <c r="WCM333" s="555"/>
      <c r="WCN333" s="555"/>
      <c r="WCO333" s="555"/>
      <c r="WCP333" s="555"/>
      <c r="WCQ333" s="555"/>
      <c r="WCR333" s="555"/>
      <c r="WCS333" s="555"/>
      <c r="WCT333" s="555"/>
      <c r="WCU333" s="555"/>
      <c r="WCV333" s="555"/>
      <c r="WCW333" s="555"/>
      <c r="WCX333" s="555"/>
      <c r="WCY333" s="555"/>
      <c r="WCZ333" s="555"/>
      <c r="WDA333" s="555"/>
      <c r="WDB333" s="555"/>
      <c r="WDC333" s="555"/>
      <c r="WDD333" s="555"/>
      <c r="WDE333" s="555"/>
      <c r="WDF333" s="555"/>
      <c r="WDG333" s="555"/>
      <c r="WDH333" s="555"/>
      <c r="WDI333" s="555"/>
      <c r="WDJ333" s="555"/>
      <c r="WDK333" s="555"/>
      <c r="WDL333" s="555"/>
      <c r="WDM333" s="555"/>
      <c r="WDN333" s="555"/>
      <c r="WDO333" s="555"/>
      <c r="WDP333" s="555"/>
      <c r="WDQ333" s="555"/>
      <c r="WDR333" s="555"/>
      <c r="WDS333" s="555"/>
      <c r="WDT333" s="555"/>
      <c r="WDU333" s="555"/>
      <c r="WDV333" s="555"/>
      <c r="WDW333" s="555"/>
      <c r="WDX333" s="555"/>
      <c r="WDY333" s="555"/>
      <c r="WDZ333" s="555"/>
      <c r="WEA333" s="555"/>
      <c r="WEB333" s="555"/>
      <c r="WEC333" s="555"/>
      <c r="WED333" s="555"/>
      <c r="WEE333" s="555"/>
      <c r="WEF333" s="555"/>
      <c r="WEG333" s="555"/>
      <c r="WEH333" s="555"/>
      <c r="WEI333" s="555"/>
      <c r="WEJ333" s="555"/>
      <c r="WEK333" s="555"/>
      <c r="WEL333" s="555"/>
      <c r="WEM333" s="555"/>
      <c r="WEN333" s="555"/>
      <c r="WEO333" s="555"/>
      <c r="WEP333" s="555"/>
      <c r="WEQ333" s="555"/>
      <c r="WER333" s="555"/>
      <c r="WES333" s="555"/>
      <c r="WET333" s="555"/>
      <c r="WEU333" s="555"/>
      <c r="WEV333" s="555"/>
      <c r="WEW333" s="555"/>
      <c r="WEX333" s="555"/>
      <c r="WEY333" s="555"/>
      <c r="WEZ333" s="555"/>
      <c r="WFA333" s="555"/>
      <c r="WFB333" s="555"/>
      <c r="WFC333" s="555"/>
      <c r="WFD333" s="555"/>
      <c r="WFE333" s="555"/>
      <c r="WFF333" s="555"/>
      <c r="WFG333" s="555"/>
      <c r="WFH333" s="555"/>
      <c r="WFI333" s="555"/>
      <c r="WFJ333" s="555"/>
      <c r="WFK333" s="555"/>
      <c r="WFL333" s="555"/>
      <c r="WFM333" s="555"/>
      <c r="WFN333" s="555"/>
      <c r="WFO333" s="555"/>
      <c r="WFP333" s="555"/>
      <c r="WFQ333" s="555"/>
      <c r="WFR333" s="555"/>
      <c r="WFS333" s="555"/>
      <c r="WFT333" s="555"/>
      <c r="WFU333" s="555"/>
      <c r="WFV333" s="555"/>
      <c r="WFW333" s="555"/>
      <c r="WFX333" s="555"/>
      <c r="WFY333" s="555"/>
      <c r="WFZ333" s="555"/>
      <c r="WGA333" s="555"/>
      <c r="WGB333" s="555"/>
      <c r="WGC333" s="555"/>
      <c r="WGD333" s="555"/>
      <c r="WGE333" s="555"/>
      <c r="WGF333" s="555"/>
      <c r="WGG333" s="555"/>
      <c r="WGH333" s="555"/>
      <c r="WGI333" s="555"/>
      <c r="WGJ333" s="555"/>
      <c r="WGK333" s="555"/>
      <c r="WGL333" s="555"/>
      <c r="WGM333" s="555"/>
      <c r="WGN333" s="555"/>
      <c r="WGO333" s="555"/>
      <c r="WGP333" s="555"/>
      <c r="WGQ333" s="555"/>
      <c r="WGR333" s="555"/>
      <c r="WGS333" s="555"/>
      <c r="WGT333" s="555"/>
      <c r="WGU333" s="555"/>
      <c r="WGV333" s="555"/>
      <c r="WGW333" s="555"/>
      <c r="WGX333" s="555"/>
      <c r="WGY333" s="555"/>
      <c r="WGZ333" s="555"/>
      <c r="WHA333" s="555"/>
      <c r="WHB333" s="555"/>
      <c r="WHC333" s="555"/>
      <c r="WHD333" s="555"/>
      <c r="WHE333" s="555"/>
      <c r="WHF333" s="555"/>
      <c r="WHG333" s="555"/>
      <c r="WHH333" s="555"/>
      <c r="WHI333" s="555"/>
      <c r="WHJ333" s="555"/>
      <c r="WHK333" s="555"/>
      <c r="WHL333" s="555"/>
      <c r="WHM333" s="555"/>
      <c r="WHN333" s="555"/>
      <c r="WHO333" s="555"/>
      <c r="WHP333" s="555"/>
      <c r="WHQ333" s="555"/>
      <c r="WHR333" s="555"/>
      <c r="WHS333" s="555"/>
      <c r="WHT333" s="555"/>
      <c r="WHU333" s="555"/>
      <c r="WHV333" s="555"/>
      <c r="WHW333" s="555"/>
      <c r="WHX333" s="555"/>
      <c r="WHY333" s="555"/>
      <c r="WHZ333" s="555"/>
      <c r="WIA333" s="555"/>
      <c r="WIB333" s="555"/>
      <c r="WIC333" s="555"/>
      <c r="WID333" s="555"/>
      <c r="WIE333" s="555"/>
      <c r="WIF333" s="555"/>
      <c r="WIG333" s="555"/>
      <c r="WIH333" s="555"/>
      <c r="WII333" s="555"/>
      <c r="WIJ333" s="555"/>
      <c r="WIK333" s="555"/>
      <c r="WIL333" s="555"/>
      <c r="WIM333" s="555"/>
      <c r="WIN333" s="555"/>
      <c r="WIO333" s="555"/>
      <c r="WIP333" s="555"/>
      <c r="WIQ333" s="555"/>
      <c r="WIR333" s="555"/>
      <c r="WIS333" s="555"/>
      <c r="WIT333" s="555"/>
      <c r="WIU333" s="555"/>
      <c r="WIV333" s="555"/>
      <c r="WIW333" s="555"/>
      <c r="WIX333" s="555"/>
      <c r="WIY333" s="555"/>
      <c r="WIZ333" s="555"/>
      <c r="WJA333" s="555"/>
      <c r="WJB333" s="555"/>
      <c r="WJC333" s="555"/>
      <c r="WJD333" s="555"/>
      <c r="WJE333" s="555"/>
      <c r="WJF333" s="555"/>
      <c r="WJG333" s="555"/>
      <c r="WJH333" s="555"/>
      <c r="WJI333" s="555"/>
      <c r="WJJ333" s="555"/>
      <c r="WJK333" s="555"/>
      <c r="WJL333" s="555"/>
      <c r="WJM333" s="555"/>
      <c r="WJN333" s="555"/>
      <c r="WJO333" s="555"/>
      <c r="WJP333" s="555"/>
      <c r="WJQ333" s="555"/>
      <c r="WJR333" s="555"/>
      <c r="WJS333" s="555"/>
      <c r="WJT333" s="555"/>
      <c r="WJU333" s="555"/>
      <c r="WJV333" s="555"/>
      <c r="WJW333" s="555"/>
      <c r="WJX333" s="555"/>
      <c r="WJY333" s="555"/>
      <c r="WJZ333" s="555"/>
      <c r="WKA333" s="555"/>
      <c r="WKB333" s="555"/>
      <c r="WKC333" s="555"/>
      <c r="WKD333" s="555"/>
      <c r="WKE333" s="555"/>
      <c r="WKF333" s="555"/>
      <c r="WKG333" s="555"/>
      <c r="WKH333" s="555"/>
      <c r="WKI333" s="555"/>
      <c r="WKJ333" s="555"/>
      <c r="WKK333" s="555"/>
      <c r="WKL333" s="555"/>
      <c r="WKM333" s="555"/>
      <c r="WKN333" s="555"/>
      <c r="WKO333" s="555"/>
      <c r="WKP333" s="555"/>
      <c r="WKQ333" s="555"/>
      <c r="WKR333" s="555"/>
      <c r="WKS333" s="555"/>
      <c r="WKT333" s="555"/>
      <c r="WKU333" s="555"/>
      <c r="WKV333" s="555"/>
      <c r="WKW333" s="555"/>
      <c r="WKX333" s="555"/>
      <c r="WKY333" s="555"/>
      <c r="WKZ333" s="555"/>
      <c r="WLA333" s="555"/>
      <c r="WLB333" s="555"/>
      <c r="WLC333" s="555"/>
      <c r="WLD333" s="555"/>
      <c r="WLE333" s="555"/>
      <c r="WLF333" s="555"/>
      <c r="WLG333" s="555"/>
      <c r="WLH333" s="555"/>
      <c r="WLI333" s="555"/>
      <c r="WLJ333" s="555"/>
      <c r="WLK333" s="555"/>
      <c r="WLL333" s="555"/>
      <c r="WLM333" s="555"/>
      <c r="WLN333" s="555"/>
      <c r="WLO333" s="555"/>
      <c r="WLP333" s="555"/>
      <c r="WLQ333" s="555"/>
      <c r="WLR333" s="555"/>
      <c r="WLS333" s="555"/>
      <c r="WLT333" s="555"/>
      <c r="WLU333" s="555"/>
      <c r="WLV333" s="555"/>
      <c r="WLW333" s="555"/>
      <c r="WLX333" s="555"/>
      <c r="WLY333" s="555"/>
      <c r="WLZ333" s="555"/>
      <c r="WMA333" s="555"/>
      <c r="WMB333" s="555"/>
      <c r="WMC333" s="555"/>
      <c r="WMD333" s="555"/>
      <c r="WME333" s="555"/>
      <c r="WMF333" s="555"/>
      <c r="WMG333" s="555"/>
      <c r="WMH333" s="555"/>
      <c r="WMI333" s="555"/>
      <c r="WMJ333" s="555"/>
      <c r="WMK333" s="555"/>
      <c r="WML333" s="555"/>
      <c r="WMM333" s="555"/>
      <c r="WMN333" s="555"/>
      <c r="WMO333" s="555"/>
      <c r="WMP333" s="555"/>
      <c r="WMQ333" s="555"/>
      <c r="WMR333" s="555"/>
      <c r="WMS333" s="555"/>
      <c r="WMT333" s="555"/>
      <c r="WMU333" s="555"/>
      <c r="WMV333" s="555"/>
      <c r="WMW333" s="555"/>
      <c r="WMX333" s="555"/>
      <c r="WMY333" s="555"/>
      <c r="WMZ333" s="555"/>
      <c r="WNA333" s="555"/>
      <c r="WNB333" s="555"/>
      <c r="WNC333" s="555"/>
      <c r="WND333" s="555"/>
      <c r="WNE333" s="555"/>
      <c r="WNF333" s="555"/>
      <c r="WNG333" s="555"/>
      <c r="WNH333" s="555"/>
      <c r="WNI333" s="555"/>
      <c r="WNJ333" s="555"/>
      <c r="WNK333" s="555"/>
      <c r="WNL333" s="555"/>
      <c r="WNM333" s="555"/>
      <c r="WNN333" s="555"/>
      <c r="WNO333" s="555"/>
      <c r="WNP333" s="555"/>
      <c r="WNQ333" s="555"/>
      <c r="WNR333" s="555"/>
      <c r="WNS333" s="555"/>
      <c r="WNT333" s="555"/>
      <c r="WNU333" s="555"/>
      <c r="WNV333" s="555"/>
      <c r="WNW333" s="555"/>
      <c r="WNX333" s="555"/>
      <c r="WNY333" s="555"/>
      <c r="WNZ333" s="555"/>
      <c r="WOA333" s="555"/>
      <c r="WOB333" s="555"/>
      <c r="WOC333" s="555"/>
      <c r="WOD333" s="555"/>
      <c r="WOE333" s="555"/>
      <c r="WOF333" s="555"/>
      <c r="WOG333" s="555"/>
      <c r="WOH333" s="555"/>
      <c r="WOI333" s="555"/>
      <c r="WOJ333" s="555"/>
      <c r="WOK333" s="555"/>
      <c r="WOL333" s="555"/>
      <c r="WOM333" s="555"/>
      <c r="WON333" s="555"/>
      <c r="WOO333" s="555"/>
      <c r="WOP333" s="555"/>
      <c r="WOQ333" s="555"/>
      <c r="WOR333" s="555"/>
      <c r="WOS333" s="555"/>
      <c r="WOT333" s="555"/>
      <c r="WOU333" s="555"/>
      <c r="WOV333" s="555"/>
      <c r="WOW333" s="555"/>
      <c r="WOX333" s="555"/>
      <c r="WOY333" s="555"/>
      <c r="WOZ333" s="555"/>
      <c r="WPA333" s="555"/>
      <c r="WPB333" s="555"/>
      <c r="WPC333" s="555"/>
      <c r="WPD333" s="555"/>
      <c r="WPE333" s="555"/>
      <c r="WPF333" s="555"/>
      <c r="WPG333" s="555"/>
      <c r="WPH333" s="555"/>
      <c r="WPI333" s="555"/>
      <c r="WPJ333" s="555"/>
      <c r="WPK333" s="555"/>
      <c r="WPL333" s="555"/>
      <c r="WPM333" s="555"/>
      <c r="WPN333" s="555"/>
      <c r="WPO333" s="555"/>
      <c r="WPP333" s="555"/>
      <c r="WPQ333" s="555"/>
      <c r="WPR333" s="555"/>
      <c r="WPS333" s="555"/>
      <c r="WPT333" s="555"/>
      <c r="WPU333" s="555"/>
      <c r="WPV333" s="555"/>
      <c r="WPW333" s="555"/>
      <c r="WPX333" s="555"/>
      <c r="WPY333" s="555"/>
      <c r="WPZ333" s="555"/>
      <c r="WQA333" s="555"/>
      <c r="WQB333" s="555"/>
      <c r="WQC333" s="555"/>
      <c r="WQD333" s="555"/>
      <c r="WQE333" s="555"/>
      <c r="WQF333" s="555"/>
      <c r="WQG333" s="555"/>
      <c r="WQH333" s="555"/>
      <c r="WQI333" s="555"/>
      <c r="WQJ333" s="555"/>
      <c r="WQK333" s="555"/>
      <c r="WQL333" s="555"/>
      <c r="WQM333" s="555"/>
      <c r="WQN333" s="555"/>
      <c r="WQO333" s="555"/>
      <c r="WQP333" s="555"/>
      <c r="WQQ333" s="555"/>
      <c r="WQR333" s="555"/>
      <c r="WQS333" s="555"/>
      <c r="WQT333" s="555"/>
      <c r="WQU333" s="555"/>
      <c r="WQV333" s="555"/>
      <c r="WQW333" s="555"/>
      <c r="WQX333" s="555"/>
      <c r="WQY333" s="555"/>
      <c r="WQZ333" s="555"/>
      <c r="WRA333" s="555"/>
      <c r="WRB333" s="555"/>
      <c r="WRC333" s="555"/>
      <c r="WRD333" s="555"/>
      <c r="WRE333" s="555"/>
      <c r="WRF333" s="555"/>
      <c r="WRG333" s="555"/>
      <c r="WRH333" s="555"/>
      <c r="WRI333" s="555"/>
      <c r="WRJ333" s="555"/>
      <c r="WRK333" s="555"/>
      <c r="WRL333" s="555"/>
      <c r="WRM333" s="555"/>
      <c r="WRN333" s="555"/>
      <c r="WRO333" s="555"/>
      <c r="WRP333" s="555"/>
      <c r="WRQ333" s="555"/>
      <c r="WRR333" s="555"/>
      <c r="WRS333" s="555"/>
      <c r="WRT333" s="555"/>
      <c r="WRU333" s="555"/>
      <c r="WRV333" s="555"/>
      <c r="WRW333" s="555"/>
      <c r="WRX333" s="555"/>
      <c r="WRY333" s="555"/>
      <c r="WRZ333" s="555"/>
      <c r="WSA333" s="555"/>
      <c r="WSB333" s="555"/>
      <c r="WSC333" s="555"/>
      <c r="WSD333" s="555"/>
      <c r="WSE333" s="555"/>
      <c r="WSF333" s="555"/>
      <c r="WSG333" s="555"/>
      <c r="WSH333" s="555"/>
      <c r="WSI333" s="555"/>
      <c r="WSJ333" s="555"/>
      <c r="WSK333" s="555"/>
      <c r="WSL333" s="555"/>
      <c r="WSM333" s="555"/>
      <c r="WSN333" s="555"/>
      <c r="WSO333" s="555"/>
      <c r="WSP333" s="555"/>
      <c r="WSQ333" s="555"/>
      <c r="WSR333" s="555"/>
      <c r="WSS333" s="555"/>
      <c r="WST333" s="555"/>
      <c r="WSU333" s="555"/>
      <c r="WSV333" s="555"/>
      <c r="WSW333" s="555"/>
      <c r="WSX333" s="555"/>
      <c r="WSY333" s="555"/>
      <c r="WSZ333" s="555"/>
      <c r="WTA333" s="555"/>
      <c r="WTB333" s="555"/>
      <c r="WTC333" s="555"/>
      <c r="WTD333" s="555"/>
      <c r="WTE333" s="555"/>
      <c r="WTF333" s="555"/>
      <c r="WTG333" s="555"/>
      <c r="WTH333" s="555"/>
      <c r="WTI333" s="555"/>
      <c r="WTJ333" s="555"/>
      <c r="WTK333" s="555"/>
      <c r="WTL333" s="555"/>
      <c r="WTM333" s="555"/>
      <c r="WTN333" s="555"/>
      <c r="WTO333" s="555"/>
      <c r="WTP333" s="555"/>
      <c r="WTQ333" s="555"/>
      <c r="WTR333" s="555"/>
      <c r="WTS333" s="555"/>
      <c r="WTT333" s="555"/>
      <c r="WTU333" s="555"/>
      <c r="WTV333" s="555"/>
      <c r="WTW333" s="555"/>
      <c r="WTX333" s="555"/>
      <c r="WTY333" s="555"/>
      <c r="WTZ333" s="555"/>
      <c r="WUA333" s="555"/>
      <c r="WUB333" s="555"/>
      <c r="WUC333" s="555"/>
      <c r="WUD333" s="555"/>
      <c r="WUE333" s="555"/>
      <c r="WUF333" s="555"/>
      <c r="WUG333" s="555"/>
      <c r="WUH333" s="555"/>
      <c r="WUI333" s="555"/>
      <c r="WUJ333" s="555"/>
      <c r="WUK333" s="555"/>
      <c r="WUL333" s="555"/>
      <c r="WUM333" s="555"/>
      <c r="WUN333" s="555"/>
      <c r="WUO333" s="555"/>
      <c r="WUP333" s="555"/>
      <c r="WUQ333" s="555"/>
      <c r="WUR333" s="555"/>
      <c r="WUS333" s="555"/>
      <c r="WUT333" s="555"/>
      <c r="WUU333" s="555"/>
      <c r="WUV333" s="555"/>
      <c r="WUW333" s="555"/>
      <c r="WUX333" s="555"/>
      <c r="WUY333" s="555"/>
      <c r="WUZ333" s="555"/>
      <c r="WVA333" s="555"/>
      <c r="WVB333" s="555"/>
      <c r="WVC333" s="555"/>
      <c r="WVD333" s="555"/>
      <c r="WVE333" s="555"/>
      <c r="WVF333" s="555"/>
      <c r="WVG333" s="555"/>
      <c r="WVH333" s="555"/>
      <c r="WVI333" s="555"/>
      <c r="WVJ333" s="555"/>
      <c r="WVK333" s="555"/>
      <c r="WVL333" s="555"/>
      <c r="WVM333" s="555"/>
      <c r="WVN333" s="555"/>
      <c r="WVO333" s="555"/>
      <c r="WVP333" s="555"/>
      <c r="WVQ333" s="555"/>
      <c r="WVR333" s="555"/>
      <c r="WVS333" s="555"/>
      <c r="WVT333" s="555"/>
      <c r="WVU333" s="555"/>
      <c r="WVV333" s="555"/>
      <c r="WVW333" s="555"/>
      <c r="WVX333" s="555"/>
      <c r="WVY333" s="555"/>
      <c r="WVZ333" s="555"/>
      <c r="WWA333" s="555"/>
      <c r="WWB333" s="555"/>
      <c r="WWC333" s="555"/>
      <c r="WWD333" s="555"/>
      <c r="WWE333" s="555"/>
      <c r="WWF333" s="555"/>
      <c r="WWG333" s="555"/>
      <c r="WWH333" s="555"/>
      <c r="WWI333" s="555"/>
      <c r="WWJ333" s="555"/>
      <c r="WWK333" s="555"/>
      <c r="WWL333" s="555"/>
      <c r="WWM333" s="555"/>
      <c r="WWN333" s="555"/>
      <c r="WWO333" s="555"/>
      <c r="WWP333" s="555"/>
      <c r="WWQ333" s="555"/>
      <c r="WWR333" s="555"/>
      <c r="WWS333" s="555"/>
      <c r="WWT333" s="555"/>
      <c r="WWU333" s="555"/>
      <c r="WWV333" s="555"/>
      <c r="WWW333" s="555"/>
      <c r="WWX333" s="555"/>
      <c r="WWY333" s="555"/>
      <c r="WWZ333" s="555"/>
      <c r="WXA333" s="555"/>
      <c r="WXB333" s="555"/>
      <c r="WXC333" s="555"/>
      <c r="WXD333" s="555"/>
      <c r="WXE333" s="555"/>
      <c r="WXF333" s="555"/>
      <c r="WXG333" s="555"/>
      <c r="WXH333" s="555"/>
      <c r="WXI333" s="555"/>
      <c r="WXJ333" s="555"/>
      <c r="WXK333" s="555"/>
      <c r="WXL333" s="555"/>
      <c r="WXM333" s="555"/>
      <c r="WXN333" s="555"/>
      <c r="WXO333" s="555"/>
      <c r="WXP333" s="555"/>
      <c r="WXQ333" s="555"/>
      <c r="WXR333" s="555"/>
      <c r="WXS333" s="555"/>
      <c r="WXT333" s="555"/>
      <c r="WXU333" s="555"/>
      <c r="WXV333" s="555"/>
      <c r="WXW333" s="555"/>
      <c r="WXX333" s="555"/>
      <c r="WXY333" s="555"/>
      <c r="WXZ333" s="555"/>
      <c r="WYA333" s="555"/>
      <c r="WYB333" s="555"/>
      <c r="WYC333" s="555"/>
      <c r="WYD333" s="555"/>
      <c r="WYE333" s="555"/>
      <c r="WYF333" s="555"/>
      <c r="WYG333" s="555"/>
      <c r="WYH333" s="555"/>
      <c r="WYI333" s="555"/>
      <c r="WYJ333" s="555"/>
      <c r="WYK333" s="555"/>
      <c r="WYL333" s="555"/>
      <c r="WYM333" s="555"/>
      <c r="WYN333" s="555"/>
      <c r="WYO333" s="555"/>
      <c r="WYP333" s="555"/>
      <c r="WYQ333" s="555"/>
      <c r="WYR333" s="555"/>
      <c r="WYS333" s="555"/>
      <c r="WYT333" s="555"/>
      <c r="WYU333" s="555"/>
      <c r="WYV333" s="555"/>
      <c r="WYW333" s="555"/>
      <c r="WYX333" s="555"/>
      <c r="WYY333" s="555"/>
      <c r="WYZ333" s="555"/>
      <c r="WZA333" s="555"/>
      <c r="WZB333" s="555"/>
      <c r="WZC333" s="555"/>
      <c r="WZD333" s="555"/>
      <c r="WZE333" s="555"/>
      <c r="WZF333" s="555"/>
      <c r="WZG333" s="555"/>
      <c r="WZH333" s="555"/>
      <c r="WZI333" s="555"/>
      <c r="WZJ333" s="555"/>
      <c r="WZK333" s="555"/>
      <c r="WZL333" s="555"/>
      <c r="WZM333" s="555"/>
      <c r="WZN333" s="555"/>
      <c r="WZO333" s="555"/>
      <c r="WZP333" s="555"/>
      <c r="WZQ333" s="555"/>
      <c r="WZR333" s="555"/>
      <c r="WZS333" s="555"/>
      <c r="WZT333" s="555"/>
      <c r="WZU333" s="555"/>
      <c r="WZV333" s="555"/>
      <c r="WZW333" s="555"/>
      <c r="WZX333" s="555"/>
      <c r="WZY333" s="555"/>
      <c r="WZZ333" s="555"/>
      <c r="XAA333" s="555"/>
      <c r="XAB333" s="555"/>
      <c r="XAC333" s="555"/>
      <c r="XAD333" s="555"/>
      <c r="XAE333" s="555"/>
      <c r="XAF333" s="555"/>
      <c r="XAG333" s="555"/>
      <c r="XAH333" s="555"/>
      <c r="XAI333" s="555"/>
      <c r="XAJ333" s="555"/>
      <c r="XAK333" s="555"/>
      <c r="XAL333" s="555"/>
      <c r="XAM333" s="555"/>
      <c r="XAN333" s="555"/>
      <c r="XAO333" s="555"/>
      <c r="XAP333" s="555"/>
      <c r="XAQ333" s="555"/>
      <c r="XAR333" s="555"/>
      <c r="XAS333" s="555"/>
      <c r="XAT333" s="555"/>
      <c r="XAU333" s="555"/>
      <c r="XAV333" s="555"/>
      <c r="XAW333" s="555"/>
      <c r="XAX333" s="555"/>
      <c r="XAY333" s="555"/>
      <c r="XAZ333" s="555"/>
      <c r="XBA333" s="555"/>
      <c r="XBB333" s="555"/>
      <c r="XBC333" s="555"/>
      <c r="XBD333" s="555"/>
      <c r="XBE333" s="555"/>
      <c r="XBF333" s="555"/>
      <c r="XBG333" s="555"/>
      <c r="XBH333" s="555"/>
      <c r="XBI333" s="555"/>
      <c r="XBJ333" s="555"/>
      <c r="XBK333" s="555"/>
      <c r="XBL333" s="555"/>
      <c r="XBM333" s="555"/>
      <c r="XBN333" s="555"/>
      <c r="XBO333" s="555"/>
      <c r="XBP333" s="555"/>
      <c r="XBQ333" s="555"/>
      <c r="XBR333" s="555"/>
      <c r="XBS333" s="555"/>
      <c r="XBT333" s="555"/>
      <c r="XBU333" s="555"/>
      <c r="XBV333" s="555"/>
      <c r="XBW333" s="555"/>
      <c r="XBX333" s="555"/>
      <c r="XBY333" s="555"/>
      <c r="XBZ333" s="555"/>
      <c r="XCA333" s="555"/>
      <c r="XCB333" s="555"/>
      <c r="XCC333" s="555"/>
      <c r="XCD333" s="555"/>
      <c r="XCE333" s="555"/>
      <c r="XCF333" s="555"/>
      <c r="XCG333" s="555"/>
      <c r="XCH333" s="555"/>
      <c r="XCI333" s="555"/>
      <c r="XCJ333" s="555"/>
      <c r="XCK333" s="555"/>
      <c r="XCL333" s="555"/>
      <c r="XCM333" s="555"/>
      <c r="XCN333" s="555"/>
      <c r="XCO333" s="555"/>
      <c r="XCP333" s="555"/>
      <c r="XCQ333" s="555"/>
      <c r="XCR333" s="555"/>
      <c r="XCS333" s="555"/>
      <c r="XCT333" s="555"/>
      <c r="XCU333" s="555"/>
      <c r="XCV333" s="555"/>
      <c r="XCW333" s="555"/>
      <c r="XCX333" s="555"/>
      <c r="XCY333" s="555"/>
      <c r="XCZ333" s="555"/>
      <c r="XDA333" s="555"/>
      <c r="XDB333" s="555"/>
      <c r="XDC333" s="555"/>
      <c r="XDD333" s="555"/>
      <c r="XDE333" s="555"/>
      <c r="XDF333" s="555"/>
      <c r="XDG333" s="555"/>
      <c r="XDH333" s="555"/>
      <c r="XDI333" s="555"/>
      <c r="XDJ333" s="555"/>
      <c r="XDK333" s="555"/>
      <c r="XDL333" s="555"/>
      <c r="XDM333" s="555"/>
      <c r="XDN333" s="555"/>
      <c r="XDO333" s="555"/>
      <c r="XDP333" s="555"/>
      <c r="XDQ333" s="555"/>
      <c r="XDR333" s="555"/>
      <c r="XDS333" s="555"/>
      <c r="XDT333" s="555"/>
      <c r="XDU333" s="555"/>
      <c r="XDV333" s="555"/>
      <c r="XDW333" s="555"/>
      <c r="XDX333" s="555"/>
      <c r="XDY333" s="555"/>
      <c r="XDZ333" s="555"/>
      <c r="XEA333" s="555"/>
      <c r="XEB333" s="555"/>
      <c r="XEC333" s="555"/>
      <c r="XED333" s="555"/>
      <c r="XEE333" s="555"/>
      <c r="XEF333" s="555"/>
      <c r="XEG333" s="555"/>
      <c r="XEH333" s="555"/>
      <c r="XEI333" s="555"/>
      <c r="XEJ333" s="555"/>
      <c r="XEK333" s="555"/>
      <c r="XEL333" s="555"/>
      <c r="XEM333" s="555"/>
      <c r="XEN333" s="555"/>
      <c r="XEO333" s="555"/>
      <c r="XEP333" s="555"/>
      <c r="XEQ333" s="555"/>
      <c r="XER333" s="555"/>
      <c r="XES333" s="555"/>
      <c r="XET333" s="555"/>
      <c r="XEU333" s="555"/>
      <c r="XEV333" s="555"/>
    </row>
    <row r="334" spans="1:16376" s="156" customFormat="1" x14ac:dyDescent="0.25">
      <c r="A334" s="526">
        <v>2</v>
      </c>
      <c r="B334" s="867" t="s">
        <v>714</v>
      </c>
      <c r="C334" s="867" t="s">
        <v>2317</v>
      </c>
      <c r="D334" s="117" t="s">
        <v>1000</v>
      </c>
      <c r="E334" s="27" t="s">
        <v>716</v>
      </c>
      <c r="F334" s="162" t="s">
        <v>717</v>
      </c>
      <c r="G334" s="27" t="s">
        <v>718</v>
      </c>
      <c r="H334" s="27" t="s">
        <v>1631</v>
      </c>
      <c r="I334" s="163">
        <v>40878</v>
      </c>
      <c r="J334" s="27" t="s">
        <v>719</v>
      </c>
    </row>
    <row r="335" spans="1:16376" s="314" customFormat="1" x14ac:dyDescent="0.25">
      <c r="A335" s="439">
        <v>3</v>
      </c>
      <c r="B335" s="410" t="s">
        <v>720</v>
      </c>
      <c r="C335" s="411" t="s">
        <v>2249</v>
      </c>
      <c r="D335" s="119" t="s">
        <v>1223</v>
      </c>
      <c r="E335" s="6" t="s">
        <v>721</v>
      </c>
      <c r="F335" s="6" t="s">
        <v>722</v>
      </c>
      <c r="G335" s="6" t="s">
        <v>718</v>
      </c>
      <c r="H335" s="6" t="s">
        <v>1629</v>
      </c>
      <c r="I335" s="163">
        <v>42309</v>
      </c>
      <c r="J335" s="23" t="s">
        <v>723</v>
      </c>
    </row>
    <row r="336" spans="1:16376" s="555" customFormat="1" x14ac:dyDescent="0.25">
      <c r="A336" s="439">
        <v>4</v>
      </c>
      <c r="B336" s="583" t="s">
        <v>2435</v>
      </c>
      <c r="C336" s="584" t="s">
        <v>2250</v>
      </c>
      <c r="D336" s="168" t="s">
        <v>2436</v>
      </c>
      <c r="E336" s="583" t="s">
        <v>2437</v>
      </c>
      <c r="F336" s="583" t="s">
        <v>2438</v>
      </c>
      <c r="G336" s="583" t="s">
        <v>2439</v>
      </c>
      <c r="H336" s="16" t="s">
        <v>1629</v>
      </c>
      <c r="I336" s="365">
        <v>44958</v>
      </c>
      <c r="J336" s="12" t="s">
        <v>2440</v>
      </c>
    </row>
    <row r="337" spans="1:16376" s="555" customFormat="1" x14ac:dyDescent="0.25">
      <c r="A337" s="582">
        <v>5</v>
      </c>
      <c r="B337" s="417" t="s">
        <v>1997</v>
      </c>
      <c r="C337" s="417" t="s">
        <v>2316</v>
      </c>
      <c r="D337" s="464" t="s">
        <v>2988</v>
      </c>
      <c r="E337" s="314" t="s">
        <v>2155</v>
      </c>
      <c r="F337" s="314" t="s">
        <v>2157</v>
      </c>
      <c r="G337" s="333" t="s">
        <v>734</v>
      </c>
      <c r="H337" s="333" t="s">
        <v>1629</v>
      </c>
      <c r="I337" s="359">
        <v>44621</v>
      </c>
      <c r="J337" s="469" t="s">
        <v>2178</v>
      </c>
    </row>
    <row r="338" spans="1:16376" s="937" customFormat="1" x14ac:dyDescent="0.25">
      <c r="A338" s="439">
        <v>6</v>
      </c>
      <c r="B338" s="580" t="s">
        <v>2442</v>
      </c>
      <c r="C338" s="417" t="s">
        <v>2316</v>
      </c>
      <c r="D338" s="464" t="s">
        <v>2444</v>
      </c>
      <c r="E338" s="580" t="s">
        <v>2516</v>
      </c>
      <c r="F338" s="580" t="s">
        <v>2441</v>
      </c>
      <c r="G338" s="581" t="s">
        <v>2445</v>
      </c>
      <c r="H338" s="16" t="s">
        <v>1629</v>
      </c>
      <c r="I338" s="444">
        <v>44958</v>
      </c>
      <c r="J338" s="469" t="s">
        <v>2443</v>
      </c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  <c r="AN338" s="156"/>
      <c r="AO338" s="156"/>
      <c r="AP338" s="156"/>
      <c r="AQ338" s="156"/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  <c r="BC338" s="156"/>
      <c r="BD338" s="156"/>
      <c r="BE338" s="156"/>
      <c r="BF338" s="156"/>
      <c r="BG338" s="156"/>
      <c r="BH338" s="156"/>
      <c r="BI338" s="156"/>
      <c r="BJ338" s="156"/>
      <c r="BK338" s="156"/>
      <c r="BL338" s="156"/>
      <c r="BM338" s="156"/>
      <c r="BN338" s="156"/>
      <c r="BO338" s="156"/>
      <c r="BP338" s="156"/>
      <c r="BQ338" s="156"/>
      <c r="BR338" s="156"/>
      <c r="BS338" s="156"/>
      <c r="BT338" s="156"/>
      <c r="BU338" s="156"/>
      <c r="BV338" s="156"/>
      <c r="BW338" s="156"/>
      <c r="BX338" s="156"/>
      <c r="BY338" s="156"/>
      <c r="BZ338" s="156"/>
      <c r="CA338" s="156"/>
      <c r="CB338" s="156"/>
      <c r="CC338" s="156"/>
      <c r="CD338" s="156"/>
      <c r="CE338" s="156"/>
      <c r="CF338" s="156"/>
      <c r="CG338" s="156"/>
      <c r="CH338" s="156"/>
      <c r="CI338" s="156"/>
      <c r="CJ338" s="156"/>
      <c r="CK338" s="156"/>
      <c r="CL338" s="156"/>
      <c r="CM338" s="156"/>
      <c r="CN338" s="156"/>
      <c r="CO338" s="156"/>
      <c r="CP338" s="156"/>
      <c r="CQ338" s="156"/>
      <c r="CR338" s="156"/>
      <c r="CS338" s="156"/>
      <c r="CT338" s="156"/>
      <c r="CU338" s="156"/>
      <c r="CV338" s="156"/>
      <c r="CW338" s="156"/>
      <c r="CX338" s="156"/>
      <c r="CY338" s="156"/>
      <c r="CZ338" s="156"/>
      <c r="DA338" s="156"/>
      <c r="DB338" s="156"/>
      <c r="DC338" s="156"/>
      <c r="DD338" s="156"/>
      <c r="DE338" s="156"/>
      <c r="DF338" s="156"/>
      <c r="DG338" s="156"/>
      <c r="DH338" s="156"/>
      <c r="DI338" s="156"/>
      <c r="DJ338" s="156"/>
      <c r="DK338" s="156"/>
      <c r="DL338" s="156"/>
      <c r="DM338" s="156"/>
      <c r="DN338" s="156"/>
      <c r="DO338" s="156"/>
      <c r="DP338" s="156"/>
      <c r="DQ338" s="156"/>
      <c r="DR338" s="156"/>
      <c r="DS338" s="156"/>
      <c r="DT338" s="156"/>
      <c r="DU338" s="156"/>
      <c r="DV338" s="156"/>
      <c r="DW338" s="156"/>
      <c r="DX338" s="156"/>
      <c r="DY338" s="156"/>
      <c r="DZ338" s="156"/>
      <c r="EA338" s="156"/>
      <c r="EB338" s="156"/>
      <c r="EC338" s="156"/>
      <c r="ED338" s="156"/>
      <c r="EE338" s="156"/>
      <c r="EF338" s="156"/>
      <c r="EG338" s="156"/>
      <c r="EH338" s="156"/>
      <c r="EI338" s="156"/>
      <c r="EJ338" s="156"/>
      <c r="EK338" s="156"/>
      <c r="EL338" s="156"/>
      <c r="EM338" s="156"/>
      <c r="EN338" s="156"/>
      <c r="EO338" s="156"/>
      <c r="EP338" s="156"/>
      <c r="EQ338" s="156"/>
      <c r="ER338" s="156"/>
      <c r="ES338" s="156"/>
      <c r="ET338" s="156"/>
      <c r="EU338" s="156"/>
      <c r="EV338" s="156"/>
      <c r="EW338" s="156"/>
      <c r="EX338" s="156"/>
      <c r="EY338" s="156"/>
      <c r="EZ338" s="156"/>
      <c r="FA338" s="156"/>
      <c r="FB338" s="156"/>
      <c r="FC338" s="156"/>
      <c r="FD338" s="156"/>
      <c r="FE338" s="156"/>
      <c r="FF338" s="156"/>
      <c r="FG338" s="156"/>
      <c r="FH338" s="156"/>
      <c r="FI338" s="156"/>
      <c r="FJ338" s="156"/>
      <c r="FK338" s="156"/>
      <c r="FL338" s="156"/>
      <c r="FM338" s="156"/>
      <c r="FN338" s="156"/>
      <c r="FO338" s="156"/>
      <c r="FP338" s="156"/>
      <c r="FQ338" s="156"/>
      <c r="FR338" s="156"/>
      <c r="FS338" s="156"/>
      <c r="FT338" s="156"/>
      <c r="FU338" s="156"/>
      <c r="FV338" s="156"/>
      <c r="FW338" s="156"/>
      <c r="FX338" s="156"/>
      <c r="FY338" s="156"/>
      <c r="FZ338" s="156"/>
      <c r="GA338" s="156"/>
      <c r="GB338" s="156"/>
      <c r="GC338" s="156"/>
      <c r="GD338" s="156"/>
      <c r="GE338" s="156"/>
      <c r="GF338" s="156"/>
      <c r="GG338" s="156"/>
      <c r="GH338" s="156"/>
      <c r="GI338" s="156"/>
      <c r="GJ338" s="156"/>
      <c r="GK338" s="156"/>
      <c r="GL338" s="156"/>
      <c r="GM338" s="156"/>
      <c r="GN338" s="156"/>
      <c r="GO338" s="156"/>
      <c r="GP338" s="156"/>
      <c r="GQ338" s="156"/>
      <c r="GR338" s="156"/>
      <c r="GS338" s="156"/>
      <c r="GT338" s="156"/>
      <c r="GU338" s="156"/>
      <c r="GV338" s="156"/>
      <c r="GW338" s="156"/>
      <c r="GX338" s="156"/>
      <c r="GY338" s="156"/>
      <c r="GZ338" s="156"/>
      <c r="HA338" s="156"/>
      <c r="HB338" s="156"/>
      <c r="HC338" s="156"/>
      <c r="HD338" s="156"/>
      <c r="HE338" s="156"/>
      <c r="HF338" s="156"/>
      <c r="HG338" s="156"/>
      <c r="HH338" s="156"/>
      <c r="HI338" s="156"/>
      <c r="HJ338" s="156"/>
      <c r="HK338" s="156"/>
      <c r="HL338" s="156"/>
      <c r="HM338" s="156"/>
      <c r="HN338" s="156"/>
      <c r="HO338" s="156"/>
      <c r="HP338" s="156"/>
      <c r="HQ338" s="156"/>
      <c r="HR338" s="156"/>
      <c r="HS338" s="156"/>
      <c r="HT338" s="156"/>
      <c r="HU338" s="156"/>
      <c r="HV338" s="156"/>
      <c r="HW338" s="156"/>
      <c r="HX338" s="156"/>
      <c r="HY338" s="156"/>
      <c r="HZ338" s="156"/>
      <c r="IA338" s="156"/>
      <c r="IB338" s="156"/>
      <c r="IC338" s="156"/>
      <c r="ID338" s="156"/>
      <c r="IE338" s="156"/>
      <c r="IF338" s="156"/>
      <c r="IG338" s="156"/>
      <c r="IH338" s="156"/>
      <c r="II338" s="156"/>
      <c r="IJ338" s="156"/>
      <c r="IK338" s="156"/>
      <c r="IL338" s="156"/>
      <c r="IM338" s="156"/>
      <c r="IN338" s="156"/>
      <c r="IO338" s="156"/>
      <c r="IP338" s="156"/>
      <c r="IQ338" s="156"/>
      <c r="IR338" s="156"/>
      <c r="IS338" s="156"/>
      <c r="IT338" s="156"/>
      <c r="IU338" s="156"/>
      <c r="IV338" s="156"/>
      <c r="IW338" s="156"/>
      <c r="IX338" s="156"/>
      <c r="IY338" s="156"/>
      <c r="IZ338" s="156"/>
      <c r="JA338" s="156"/>
      <c r="JB338" s="156"/>
      <c r="JC338" s="156"/>
      <c r="JD338" s="156"/>
      <c r="JE338" s="156"/>
      <c r="JF338" s="156"/>
      <c r="JG338" s="156"/>
      <c r="JH338" s="156"/>
      <c r="JI338" s="156"/>
      <c r="JJ338" s="156"/>
      <c r="JK338" s="156"/>
      <c r="JL338" s="156"/>
      <c r="JM338" s="156"/>
      <c r="JN338" s="156"/>
      <c r="JO338" s="156"/>
      <c r="JP338" s="156"/>
      <c r="JQ338" s="156"/>
      <c r="JR338" s="156"/>
      <c r="JS338" s="156"/>
      <c r="JT338" s="156"/>
      <c r="JU338" s="156"/>
      <c r="JV338" s="156"/>
      <c r="JW338" s="156"/>
      <c r="JX338" s="156"/>
      <c r="JY338" s="156"/>
      <c r="JZ338" s="156"/>
      <c r="KA338" s="156"/>
      <c r="KB338" s="156"/>
      <c r="KC338" s="156"/>
      <c r="KD338" s="156"/>
      <c r="KE338" s="156"/>
      <c r="KF338" s="156"/>
      <c r="KG338" s="156"/>
      <c r="KH338" s="156"/>
      <c r="KI338" s="156"/>
      <c r="KJ338" s="156"/>
      <c r="KK338" s="156"/>
      <c r="KL338" s="156"/>
      <c r="KM338" s="156"/>
      <c r="KN338" s="156"/>
      <c r="KO338" s="156"/>
      <c r="KP338" s="156"/>
      <c r="KQ338" s="156"/>
      <c r="KR338" s="156"/>
      <c r="KS338" s="156"/>
      <c r="KT338" s="156"/>
      <c r="KU338" s="156"/>
      <c r="KV338" s="156"/>
      <c r="KW338" s="156"/>
      <c r="KX338" s="156"/>
      <c r="KY338" s="156"/>
      <c r="KZ338" s="156"/>
      <c r="LA338" s="156"/>
      <c r="LB338" s="156"/>
      <c r="LC338" s="156"/>
      <c r="LD338" s="156"/>
      <c r="LE338" s="156"/>
      <c r="LF338" s="156"/>
      <c r="LG338" s="156"/>
      <c r="LH338" s="156"/>
      <c r="LI338" s="156"/>
      <c r="LJ338" s="156"/>
      <c r="LK338" s="156"/>
      <c r="LL338" s="156"/>
      <c r="LM338" s="156"/>
      <c r="LN338" s="156"/>
      <c r="LO338" s="156"/>
      <c r="LP338" s="156"/>
      <c r="LQ338" s="156"/>
      <c r="LR338" s="156"/>
      <c r="LS338" s="156"/>
      <c r="LT338" s="156"/>
      <c r="LU338" s="156"/>
      <c r="LV338" s="156"/>
      <c r="LW338" s="156"/>
      <c r="LX338" s="156"/>
      <c r="LY338" s="156"/>
      <c r="LZ338" s="156"/>
      <c r="MA338" s="156"/>
      <c r="MB338" s="156"/>
      <c r="MC338" s="156"/>
      <c r="MD338" s="156"/>
      <c r="ME338" s="156"/>
      <c r="MF338" s="156"/>
      <c r="MG338" s="156"/>
      <c r="MH338" s="156"/>
      <c r="MI338" s="156"/>
      <c r="MJ338" s="156"/>
      <c r="MK338" s="156"/>
      <c r="ML338" s="156"/>
      <c r="MM338" s="156"/>
      <c r="MN338" s="156"/>
      <c r="MO338" s="156"/>
      <c r="MP338" s="156"/>
      <c r="MQ338" s="156"/>
      <c r="MR338" s="156"/>
      <c r="MS338" s="156"/>
      <c r="MT338" s="156"/>
      <c r="MU338" s="156"/>
      <c r="MV338" s="156"/>
      <c r="MW338" s="156"/>
      <c r="MX338" s="156"/>
      <c r="MY338" s="156"/>
      <c r="MZ338" s="156"/>
      <c r="NA338" s="156"/>
      <c r="NB338" s="156"/>
      <c r="NC338" s="156"/>
      <c r="ND338" s="156"/>
      <c r="NE338" s="156"/>
      <c r="NF338" s="156"/>
      <c r="NG338" s="156"/>
      <c r="NH338" s="156"/>
      <c r="NI338" s="156"/>
      <c r="NJ338" s="156"/>
      <c r="NK338" s="156"/>
      <c r="NL338" s="156"/>
      <c r="NM338" s="156"/>
      <c r="NN338" s="156"/>
      <c r="NO338" s="156"/>
      <c r="NP338" s="156"/>
      <c r="NQ338" s="156"/>
      <c r="NR338" s="156"/>
      <c r="NS338" s="156"/>
      <c r="NT338" s="156"/>
      <c r="NU338" s="156"/>
      <c r="NV338" s="156"/>
      <c r="NW338" s="156"/>
      <c r="NX338" s="156"/>
      <c r="NY338" s="156"/>
      <c r="NZ338" s="156"/>
      <c r="OA338" s="156"/>
      <c r="OB338" s="156"/>
      <c r="OC338" s="156"/>
      <c r="OD338" s="156"/>
      <c r="OE338" s="156"/>
      <c r="OF338" s="156"/>
      <c r="OG338" s="156"/>
      <c r="OH338" s="156"/>
      <c r="OI338" s="156"/>
      <c r="OJ338" s="156"/>
      <c r="OK338" s="156"/>
      <c r="OL338" s="156"/>
      <c r="OM338" s="156"/>
      <c r="ON338" s="156"/>
      <c r="OO338" s="156"/>
      <c r="OP338" s="156"/>
      <c r="OQ338" s="156"/>
      <c r="OR338" s="156"/>
      <c r="OS338" s="156"/>
      <c r="OT338" s="156"/>
      <c r="OU338" s="156"/>
      <c r="OV338" s="156"/>
      <c r="OW338" s="156"/>
      <c r="OX338" s="156"/>
      <c r="OY338" s="156"/>
      <c r="OZ338" s="156"/>
      <c r="PA338" s="156"/>
      <c r="PB338" s="156"/>
      <c r="PC338" s="156"/>
      <c r="PD338" s="156"/>
      <c r="PE338" s="156"/>
      <c r="PF338" s="156"/>
      <c r="PG338" s="156"/>
      <c r="PH338" s="156"/>
      <c r="PI338" s="156"/>
      <c r="PJ338" s="156"/>
      <c r="PK338" s="156"/>
      <c r="PL338" s="156"/>
      <c r="PM338" s="156"/>
      <c r="PN338" s="156"/>
      <c r="PO338" s="156"/>
      <c r="PP338" s="156"/>
      <c r="PQ338" s="156"/>
      <c r="PR338" s="156"/>
      <c r="PS338" s="156"/>
      <c r="PT338" s="156"/>
      <c r="PU338" s="156"/>
      <c r="PV338" s="156"/>
      <c r="PW338" s="156"/>
      <c r="PX338" s="156"/>
      <c r="PY338" s="156"/>
      <c r="PZ338" s="156"/>
      <c r="QA338" s="156"/>
      <c r="QB338" s="156"/>
      <c r="QC338" s="156"/>
      <c r="QD338" s="156"/>
      <c r="QE338" s="156"/>
      <c r="QF338" s="156"/>
      <c r="QG338" s="156"/>
      <c r="QH338" s="156"/>
      <c r="QI338" s="156"/>
      <c r="QJ338" s="156"/>
      <c r="QK338" s="156"/>
      <c r="QL338" s="156"/>
      <c r="QM338" s="156"/>
      <c r="QN338" s="156"/>
      <c r="QO338" s="156"/>
      <c r="QP338" s="156"/>
      <c r="QQ338" s="156"/>
      <c r="QR338" s="156"/>
      <c r="QS338" s="156"/>
      <c r="QT338" s="156"/>
      <c r="QU338" s="156"/>
      <c r="QV338" s="156"/>
      <c r="QW338" s="156"/>
      <c r="QX338" s="156"/>
      <c r="QY338" s="156"/>
      <c r="QZ338" s="156"/>
      <c r="RA338" s="156"/>
      <c r="RB338" s="156"/>
      <c r="RC338" s="156"/>
      <c r="RD338" s="156"/>
      <c r="RE338" s="156"/>
      <c r="RF338" s="156"/>
      <c r="RG338" s="156"/>
      <c r="RH338" s="156"/>
      <c r="RI338" s="156"/>
      <c r="RJ338" s="156"/>
      <c r="RK338" s="156"/>
      <c r="RL338" s="156"/>
      <c r="RM338" s="156"/>
      <c r="RN338" s="156"/>
      <c r="RO338" s="156"/>
      <c r="RP338" s="156"/>
      <c r="RQ338" s="156"/>
      <c r="RR338" s="156"/>
      <c r="RS338" s="156"/>
      <c r="RT338" s="156"/>
      <c r="RU338" s="156"/>
      <c r="RV338" s="156"/>
      <c r="RW338" s="156"/>
      <c r="RX338" s="156"/>
      <c r="RY338" s="156"/>
      <c r="RZ338" s="156"/>
      <c r="SA338" s="156"/>
      <c r="SB338" s="156"/>
      <c r="SC338" s="156"/>
      <c r="SD338" s="156"/>
      <c r="SE338" s="156"/>
      <c r="SF338" s="156"/>
      <c r="SG338" s="156"/>
      <c r="SH338" s="156"/>
      <c r="SI338" s="156"/>
      <c r="SJ338" s="156"/>
      <c r="SK338" s="156"/>
      <c r="SL338" s="156"/>
      <c r="SM338" s="156"/>
      <c r="SN338" s="156"/>
      <c r="SO338" s="156"/>
      <c r="SP338" s="156"/>
      <c r="SQ338" s="156"/>
      <c r="SR338" s="156"/>
      <c r="SS338" s="156"/>
      <c r="ST338" s="156"/>
      <c r="SU338" s="156"/>
      <c r="SV338" s="156"/>
      <c r="SW338" s="156"/>
      <c r="SX338" s="156"/>
      <c r="SY338" s="156"/>
      <c r="SZ338" s="156"/>
      <c r="TA338" s="156"/>
      <c r="TB338" s="156"/>
      <c r="TC338" s="156"/>
      <c r="TD338" s="156"/>
      <c r="TE338" s="156"/>
      <c r="TF338" s="156"/>
      <c r="TG338" s="156"/>
      <c r="TH338" s="156"/>
      <c r="TI338" s="156"/>
      <c r="TJ338" s="156"/>
      <c r="TK338" s="156"/>
      <c r="TL338" s="156"/>
      <c r="TM338" s="156"/>
      <c r="TN338" s="156"/>
      <c r="TO338" s="156"/>
      <c r="TP338" s="156"/>
      <c r="TQ338" s="156"/>
      <c r="TR338" s="156"/>
      <c r="TS338" s="156"/>
      <c r="TT338" s="156"/>
      <c r="TU338" s="156"/>
      <c r="TV338" s="156"/>
      <c r="TW338" s="156"/>
      <c r="TX338" s="156"/>
      <c r="TY338" s="156"/>
      <c r="TZ338" s="156"/>
      <c r="UA338" s="156"/>
      <c r="UB338" s="156"/>
      <c r="UC338" s="156"/>
      <c r="UD338" s="156"/>
      <c r="UE338" s="156"/>
      <c r="UF338" s="156"/>
      <c r="UG338" s="156"/>
      <c r="UH338" s="156"/>
      <c r="UI338" s="156"/>
      <c r="UJ338" s="156"/>
      <c r="UK338" s="156"/>
      <c r="UL338" s="156"/>
      <c r="UM338" s="156"/>
      <c r="UN338" s="156"/>
      <c r="UO338" s="156"/>
      <c r="UP338" s="156"/>
      <c r="UQ338" s="156"/>
      <c r="UR338" s="156"/>
      <c r="US338" s="156"/>
      <c r="UT338" s="156"/>
      <c r="UU338" s="156"/>
      <c r="UV338" s="156"/>
      <c r="UW338" s="156"/>
      <c r="UX338" s="156"/>
      <c r="UY338" s="156"/>
      <c r="UZ338" s="156"/>
      <c r="VA338" s="156"/>
      <c r="VB338" s="156"/>
      <c r="VC338" s="156"/>
      <c r="VD338" s="156"/>
      <c r="VE338" s="156"/>
      <c r="VF338" s="156"/>
      <c r="VG338" s="156"/>
      <c r="VH338" s="156"/>
      <c r="VI338" s="156"/>
      <c r="VJ338" s="156"/>
      <c r="VK338" s="156"/>
      <c r="VL338" s="156"/>
      <c r="VM338" s="156"/>
      <c r="VN338" s="156"/>
      <c r="VO338" s="156"/>
      <c r="VP338" s="156"/>
      <c r="VQ338" s="156"/>
      <c r="VR338" s="156"/>
      <c r="VS338" s="156"/>
      <c r="VT338" s="156"/>
      <c r="VU338" s="156"/>
      <c r="VV338" s="156"/>
      <c r="VW338" s="156"/>
      <c r="VX338" s="156"/>
      <c r="VY338" s="156"/>
      <c r="VZ338" s="156"/>
      <c r="WA338" s="156"/>
      <c r="WB338" s="156"/>
      <c r="WC338" s="156"/>
      <c r="WD338" s="156"/>
      <c r="WE338" s="156"/>
      <c r="WF338" s="156"/>
      <c r="WG338" s="156"/>
      <c r="WH338" s="156"/>
      <c r="WI338" s="156"/>
      <c r="WJ338" s="156"/>
      <c r="WK338" s="156"/>
      <c r="WL338" s="156"/>
      <c r="WM338" s="156"/>
      <c r="WN338" s="156"/>
      <c r="WO338" s="156"/>
      <c r="WP338" s="156"/>
      <c r="WQ338" s="156"/>
      <c r="WR338" s="156"/>
      <c r="WS338" s="156"/>
      <c r="WT338" s="156"/>
      <c r="WU338" s="156"/>
      <c r="WV338" s="156"/>
      <c r="WW338" s="156"/>
      <c r="WX338" s="156"/>
      <c r="WY338" s="156"/>
      <c r="WZ338" s="156"/>
      <c r="XA338" s="156"/>
      <c r="XB338" s="156"/>
      <c r="XC338" s="156"/>
      <c r="XD338" s="156"/>
      <c r="XE338" s="156"/>
      <c r="XF338" s="156"/>
      <c r="XG338" s="156"/>
      <c r="XH338" s="156"/>
      <c r="XI338" s="156"/>
      <c r="XJ338" s="156"/>
      <c r="XK338" s="156"/>
      <c r="XL338" s="156"/>
      <c r="XM338" s="156"/>
      <c r="XN338" s="156"/>
      <c r="XO338" s="156"/>
      <c r="XP338" s="156"/>
      <c r="XQ338" s="156"/>
      <c r="XR338" s="156"/>
      <c r="XS338" s="156"/>
      <c r="XT338" s="156"/>
      <c r="XU338" s="156"/>
      <c r="XV338" s="156"/>
      <c r="XW338" s="156"/>
      <c r="XX338" s="156"/>
      <c r="XY338" s="156"/>
      <c r="XZ338" s="156"/>
      <c r="YA338" s="156"/>
      <c r="YB338" s="156"/>
      <c r="YC338" s="156"/>
      <c r="YD338" s="156"/>
      <c r="YE338" s="156"/>
      <c r="YF338" s="156"/>
      <c r="YG338" s="156"/>
      <c r="YH338" s="156"/>
      <c r="YI338" s="156"/>
      <c r="YJ338" s="156"/>
      <c r="YK338" s="156"/>
      <c r="YL338" s="156"/>
      <c r="YM338" s="156"/>
      <c r="YN338" s="156"/>
      <c r="YO338" s="156"/>
      <c r="YP338" s="156"/>
      <c r="YQ338" s="156"/>
      <c r="YR338" s="156"/>
      <c r="YS338" s="156"/>
      <c r="YT338" s="156"/>
      <c r="YU338" s="156"/>
      <c r="YV338" s="156"/>
      <c r="YW338" s="156"/>
      <c r="YX338" s="156"/>
      <c r="YY338" s="156"/>
      <c r="YZ338" s="156"/>
      <c r="ZA338" s="156"/>
      <c r="ZB338" s="156"/>
      <c r="ZC338" s="156"/>
      <c r="ZD338" s="156"/>
      <c r="ZE338" s="156"/>
      <c r="ZF338" s="156"/>
      <c r="ZG338" s="156"/>
      <c r="ZH338" s="156"/>
      <c r="ZI338" s="156"/>
      <c r="ZJ338" s="156"/>
      <c r="ZK338" s="156"/>
      <c r="ZL338" s="156"/>
      <c r="ZM338" s="156"/>
      <c r="ZN338" s="156"/>
      <c r="ZO338" s="156"/>
      <c r="ZP338" s="156"/>
      <c r="ZQ338" s="156"/>
      <c r="ZR338" s="156"/>
      <c r="ZS338" s="156"/>
      <c r="ZT338" s="156"/>
      <c r="ZU338" s="156"/>
      <c r="ZV338" s="156"/>
      <c r="ZW338" s="156"/>
      <c r="ZX338" s="156"/>
      <c r="ZY338" s="156"/>
      <c r="ZZ338" s="156"/>
      <c r="AAA338" s="156"/>
      <c r="AAB338" s="156"/>
      <c r="AAC338" s="156"/>
      <c r="AAD338" s="156"/>
      <c r="AAE338" s="156"/>
      <c r="AAF338" s="156"/>
      <c r="AAG338" s="156"/>
      <c r="AAH338" s="156"/>
      <c r="AAI338" s="156"/>
      <c r="AAJ338" s="156"/>
      <c r="AAK338" s="156"/>
      <c r="AAL338" s="156"/>
      <c r="AAM338" s="156"/>
      <c r="AAN338" s="156"/>
      <c r="AAO338" s="156"/>
      <c r="AAP338" s="156"/>
      <c r="AAQ338" s="156"/>
      <c r="AAR338" s="156"/>
      <c r="AAS338" s="156"/>
      <c r="AAT338" s="156"/>
      <c r="AAU338" s="156"/>
      <c r="AAV338" s="156"/>
      <c r="AAW338" s="156"/>
      <c r="AAX338" s="156"/>
      <c r="AAY338" s="156"/>
      <c r="AAZ338" s="156"/>
      <c r="ABA338" s="156"/>
      <c r="ABB338" s="156"/>
      <c r="ABC338" s="156"/>
      <c r="ABD338" s="156"/>
      <c r="ABE338" s="156"/>
      <c r="ABF338" s="156"/>
      <c r="ABG338" s="156"/>
      <c r="ABH338" s="156"/>
      <c r="ABI338" s="156"/>
      <c r="ABJ338" s="156"/>
      <c r="ABK338" s="156"/>
      <c r="ABL338" s="156"/>
      <c r="ABM338" s="156"/>
      <c r="ABN338" s="156"/>
      <c r="ABO338" s="156"/>
      <c r="ABP338" s="156"/>
      <c r="ABQ338" s="156"/>
      <c r="ABR338" s="156"/>
      <c r="ABS338" s="156"/>
      <c r="ABT338" s="156"/>
      <c r="ABU338" s="156"/>
      <c r="ABV338" s="156"/>
      <c r="ABW338" s="156"/>
      <c r="ABX338" s="156"/>
      <c r="ABY338" s="156"/>
      <c r="ABZ338" s="156"/>
      <c r="ACA338" s="156"/>
      <c r="ACB338" s="156"/>
      <c r="ACC338" s="156"/>
      <c r="ACD338" s="156"/>
      <c r="ACE338" s="156"/>
      <c r="ACF338" s="156"/>
      <c r="ACG338" s="156"/>
      <c r="ACH338" s="156"/>
      <c r="ACI338" s="156"/>
      <c r="ACJ338" s="156"/>
      <c r="ACK338" s="156"/>
      <c r="ACL338" s="156"/>
      <c r="ACM338" s="156"/>
      <c r="ACN338" s="156"/>
      <c r="ACO338" s="156"/>
      <c r="ACP338" s="156"/>
      <c r="ACQ338" s="156"/>
      <c r="ACR338" s="156"/>
      <c r="ACS338" s="156"/>
      <c r="ACT338" s="156"/>
      <c r="ACU338" s="156"/>
      <c r="ACV338" s="156"/>
      <c r="ACW338" s="156"/>
      <c r="ACX338" s="156"/>
      <c r="ACY338" s="156"/>
      <c r="ACZ338" s="156"/>
      <c r="ADA338" s="156"/>
      <c r="ADB338" s="156"/>
      <c r="ADC338" s="156"/>
      <c r="ADD338" s="156"/>
      <c r="ADE338" s="156"/>
      <c r="ADF338" s="156"/>
      <c r="ADG338" s="156"/>
      <c r="ADH338" s="156"/>
      <c r="ADI338" s="156"/>
      <c r="ADJ338" s="156"/>
      <c r="ADK338" s="156"/>
      <c r="ADL338" s="156"/>
      <c r="ADM338" s="156"/>
      <c r="ADN338" s="156"/>
      <c r="ADO338" s="156"/>
      <c r="ADP338" s="156"/>
      <c r="ADQ338" s="156"/>
      <c r="ADR338" s="156"/>
      <c r="ADS338" s="156"/>
      <c r="ADT338" s="156"/>
      <c r="ADU338" s="156"/>
      <c r="ADV338" s="156"/>
      <c r="ADW338" s="156"/>
      <c r="ADX338" s="156"/>
      <c r="ADY338" s="156"/>
      <c r="ADZ338" s="156"/>
      <c r="AEA338" s="156"/>
      <c r="AEB338" s="156"/>
      <c r="AEC338" s="156"/>
      <c r="AED338" s="156"/>
      <c r="AEE338" s="156"/>
      <c r="AEF338" s="156"/>
      <c r="AEG338" s="156"/>
      <c r="AEH338" s="156"/>
      <c r="AEI338" s="156"/>
      <c r="AEJ338" s="156"/>
      <c r="AEK338" s="156"/>
      <c r="AEL338" s="156"/>
      <c r="AEM338" s="156"/>
      <c r="AEN338" s="156"/>
      <c r="AEO338" s="156"/>
      <c r="AEP338" s="156"/>
      <c r="AEQ338" s="156"/>
      <c r="AER338" s="156"/>
      <c r="AES338" s="156"/>
      <c r="AET338" s="156"/>
      <c r="AEU338" s="156"/>
      <c r="AEV338" s="156"/>
      <c r="AEW338" s="156"/>
      <c r="AEX338" s="156"/>
      <c r="AEY338" s="156"/>
      <c r="AEZ338" s="156"/>
      <c r="AFA338" s="156"/>
      <c r="AFB338" s="156"/>
      <c r="AFC338" s="156"/>
      <c r="AFD338" s="156"/>
      <c r="AFE338" s="156"/>
      <c r="AFF338" s="156"/>
      <c r="AFG338" s="156"/>
      <c r="AFH338" s="156"/>
      <c r="AFI338" s="156"/>
      <c r="AFJ338" s="156"/>
      <c r="AFK338" s="156"/>
      <c r="AFL338" s="156"/>
      <c r="AFM338" s="156"/>
      <c r="AFN338" s="156"/>
      <c r="AFO338" s="156"/>
      <c r="AFP338" s="156"/>
      <c r="AFQ338" s="156"/>
      <c r="AFR338" s="156"/>
      <c r="AFS338" s="156"/>
      <c r="AFT338" s="156"/>
      <c r="AFU338" s="156"/>
      <c r="AFV338" s="156"/>
      <c r="AFW338" s="156"/>
      <c r="AFX338" s="156"/>
      <c r="AFY338" s="156"/>
      <c r="AFZ338" s="156"/>
      <c r="AGA338" s="156"/>
      <c r="AGB338" s="156"/>
      <c r="AGC338" s="156"/>
      <c r="AGD338" s="156"/>
      <c r="AGE338" s="156"/>
      <c r="AGF338" s="156"/>
      <c r="AGG338" s="156"/>
      <c r="AGH338" s="156"/>
      <c r="AGI338" s="156"/>
      <c r="AGJ338" s="156"/>
      <c r="AGK338" s="156"/>
      <c r="AGL338" s="156"/>
      <c r="AGM338" s="156"/>
      <c r="AGN338" s="156"/>
      <c r="AGO338" s="156"/>
      <c r="AGP338" s="156"/>
      <c r="AGQ338" s="156"/>
      <c r="AGR338" s="156"/>
      <c r="AGS338" s="156"/>
      <c r="AGT338" s="156"/>
      <c r="AGU338" s="156"/>
      <c r="AGV338" s="156"/>
      <c r="AGW338" s="156"/>
      <c r="AGX338" s="156"/>
      <c r="AGY338" s="156"/>
      <c r="AGZ338" s="156"/>
      <c r="AHA338" s="156"/>
      <c r="AHB338" s="156"/>
      <c r="AHC338" s="156"/>
      <c r="AHD338" s="156"/>
      <c r="AHE338" s="156"/>
      <c r="AHF338" s="156"/>
      <c r="AHG338" s="156"/>
      <c r="AHH338" s="156"/>
      <c r="AHI338" s="156"/>
      <c r="AHJ338" s="156"/>
      <c r="AHK338" s="156"/>
      <c r="AHL338" s="156"/>
      <c r="AHM338" s="156"/>
      <c r="AHN338" s="156"/>
      <c r="AHO338" s="156"/>
      <c r="AHP338" s="156"/>
      <c r="AHQ338" s="156"/>
      <c r="AHR338" s="156"/>
      <c r="AHS338" s="156"/>
      <c r="AHT338" s="156"/>
      <c r="AHU338" s="156"/>
      <c r="AHV338" s="156"/>
      <c r="AHW338" s="156"/>
      <c r="AHX338" s="156"/>
      <c r="AHY338" s="156"/>
      <c r="AHZ338" s="156"/>
      <c r="AIA338" s="156"/>
      <c r="AIB338" s="156"/>
      <c r="AIC338" s="156"/>
      <c r="AID338" s="156"/>
      <c r="AIE338" s="156"/>
      <c r="AIF338" s="156"/>
      <c r="AIG338" s="156"/>
      <c r="AIH338" s="156"/>
      <c r="AII338" s="156"/>
      <c r="AIJ338" s="156"/>
      <c r="AIK338" s="156"/>
      <c r="AIL338" s="156"/>
      <c r="AIM338" s="156"/>
      <c r="AIN338" s="156"/>
      <c r="AIO338" s="156"/>
      <c r="AIP338" s="156"/>
      <c r="AIQ338" s="156"/>
      <c r="AIR338" s="156"/>
      <c r="AIS338" s="156"/>
      <c r="AIT338" s="156"/>
      <c r="AIU338" s="156"/>
      <c r="AIV338" s="156"/>
      <c r="AIW338" s="156"/>
      <c r="AIX338" s="156"/>
      <c r="AIY338" s="156"/>
      <c r="AIZ338" s="156"/>
      <c r="AJA338" s="156"/>
      <c r="AJB338" s="156"/>
      <c r="AJC338" s="156"/>
      <c r="AJD338" s="156"/>
      <c r="AJE338" s="156"/>
      <c r="AJF338" s="156"/>
      <c r="AJG338" s="156"/>
      <c r="AJH338" s="156"/>
      <c r="AJI338" s="156"/>
      <c r="AJJ338" s="156"/>
      <c r="AJK338" s="156"/>
      <c r="AJL338" s="156"/>
      <c r="AJM338" s="156"/>
      <c r="AJN338" s="156"/>
      <c r="AJO338" s="156"/>
      <c r="AJP338" s="156"/>
      <c r="AJQ338" s="156"/>
      <c r="AJR338" s="156"/>
      <c r="AJS338" s="156"/>
      <c r="AJT338" s="156"/>
      <c r="AJU338" s="156"/>
      <c r="AJV338" s="156"/>
      <c r="AJW338" s="156"/>
      <c r="AJX338" s="156"/>
      <c r="AJY338" s="156"/>
      <c r="AJZ338" s="156"/>
      <c r="AKA338" s="156"/>
      <c r="AKB338" s="156"/>
      <c r="AKC338" s="156"/>
      <c r="AKD338" s="156"/>
      <c r="AKE338" s="156"/>
      <c r="AKF338" s="156"/>
      <c r="AKG338" s="156"/>
      <c r="AKH338" s="156"/>
      <c r="AKI338" s="156"/>
      <c r="AKJ338" s="156"/>
      <c r="AKK338" s="156"/>
      <c r="AKL338" s="156"/>
      <c r="AKM338" s="156"/>
      <c r="AKN338" s="156"/>
      <c r="AKO338" s="156"/>
      <c r="AKP338" s="156"/>
      <c r="AKQ338" s="156"/>
      <c r="AKR338" s="156"/>
      <c r="AKS338" s="156"/>
      <c r="AKT338" s="156"/>
      <c r="AKU338" s="156"/>
      <c r="AKV338" s="156"/>
      <c r="AKW338" s="156"/>
      <c r="AKX338" s="156"/>
      <c r="AKY338" s="156"/>
      <c r="AKZ338" s="156"/>
      <c r="ALA338" s="156"/>
      <c r="ALB338" s="156"/>
      <c r="ALC338" s="156"/>
      <c r="ALD338" s="156"/>
      <c r="ALE338" s="156"/>
      <c r="ALF338" s="156"/>
      <c r="ALG338" s="156"/>
      <c r="ALH338" s="156"/>
      <c r="ALI338" s="156"/>
      <c r="ALJ338" s="156"/>
      <c r="ALK338" s="156"/>
      <c r="ALL338" s="156"/>
      <c r="ALM338" s="156"/>
      <c r="ALN338" s="156"/>
      <c r="ALO338" s="156"/>
      <c r="ALP338" s="156"/>
      <c r="ALQ338" s="156"/>
      <c r="ALR338" s="156"/>
      <c r="ALS338" s="156"/>
      <c r="ALT338" s="156"/>
      <c r="ALU338" s="156"/>
      <c r="ALV338" s="156"/>
      <c r="ALW338" s="156"/>
      <c r="ALX338" s="156"/>
      <c r="ALY338" s="156"/>
      <c r="ALZ338" s="156"/>
      <c r="AMA338" s="156"/>
      <c r="AMB338" s="156"/>
      <c r="AMC338" s="156"/>
      <c r="AMD338" s="156"/>
      <c r="AME338" s="156"/>
      <c r="AMF338" s="156"/>
      <c r="AMG338" s="156"/>
      <c r="AMH338" s="156"/>
      <c r="AMI338" s="156"/>
      <c r="AMJ338" s="156"/>
      <c r="AMK338" s="156"/>
      <c r="AML338" s="156"/>
      <c r="AMM338" s="156"/>
      <c r="AMN338" s="156"/>
      <c r="AMO338" s="156"/>
      <c r="AMP338" s="156"/>
      <c r="AMQ338" s="156"/>
      <c r="AMR338" s="156"/>
      <c r="AMS338" s="156"/>
      <c r="AMT338" s="156"/>
      <c r="AMU338" s="156"/>
      <c r="AMV338" s="156"/>
      <c r="AMW338" s="156"/>
      <c r="AMX338" s="156"/>
      <c r="AMY338" s="156"/>
      <c r="AMZ338" s="156"/>
      <c r="ANA338" s="156"/>
      <c r="ANB338" s="156"/>
      <c r="ANC338" s="156"/>
      <c r="AND338" s="156"/>
      <c r="ANE338" s="156"/>
      <c r="ANF338" s="156"/>
      <c r="ANG338" s="156"/>
      <c r="ANH338" s="156"/>
      <c r="ANI338" s="156"/>
      <c r="ANJ338" s="156"/>
      <c r="ANK338" s="156"/>
      <c r="ANL338" s="156"/>
      <c r="ANM338" s="156"/>
      <c r="ANN338" s="156"/>
      <c r="ANO338" s="156"/>
      <c r="ANP338" s="156"/>
      <c r="ANQ338" s="156"/>
      <c r="ANR338" s="156"/>
      <c r="ANS338" s="156"/>
      <c r="ANT338" s="156"/>
      <c r="ANU338" s="156"/>
      <c r="ANV338" s="156"/>
      <c r="ANW338" s="156"/>
      <c r="ANX338" s="156"/>
      <c r="ANY338" s="156"/>
      <c r="ANZ338" s="156"/>
      <c r="AOA338" s="156"/>
      <c r="AOB338" s="156"/>
      <c r="AOC338" s="156"/>
      <c r="AOD338" s="156"/>
      <c r="AOE338" s="156"/>
      <c r="AOF338" s="156"/>
      <c r="AOG338" s="156"/>
      <c r="AOH338" s="156"/>
      <c r="AOI338" s="156"/>
      <c r="AOJ338" s="156"/>
      <c r="AOK338" s="156"/>
      <c r="AOL338" s="156"/>
      <c r="AOM338" s="156"/>
      <c r="AON338" s="156"/>
      <c r="AOO338" s="156"/>
      <c r="AOP338" s="156"/>
      <c r="AOQ338" s="156"/>
      <c r="AOR338" s="156"/>
      <c r="AOS338" s="156"/>
      <c r="AOT338" s="156"/>
      <c r="AOU338" s="156"/>
      <c r="AOV338" s="156"/>
      <c r="AOW338" s="156"/>
      <c r="AOX338" s="156"/>
      <c r="AOY338" s="156"/>
      <c r="AOZ338" s="156"/>
      <c r="APA338" s="156"/>
      <c r="APB338" s="156"/>
      <c r="APC338" s="156"/>
      <c r="APD338" s="156"/>
      <c r="APE338" s="156"/>
      <c r="APF338" s="156"/>
      <c r="APG338" s="156"/>
      <c r="APH338" s="156"/>
      <c r="API338" s="156"/>
      <c r="APJ338" s="156"/>
      <c r="APK338" s="156"/>
      <c r="APL338" s="156"/>
      <c r="APM338" s="156"/>
      <c r="APN338" s="156"/>
      <c r="APO338" s="156"/>
      <c r="APP338" s="156"/>
      <c r="APQ338" s="156"/>
      <c r="APR338" s="156"/>
      <c r="APS338" s="156"/>
      <c r="APT338" s="156"/>
      <c r="APU338" s="156"/>
      <c r="APV338" s="156"/>
      <c r="APW338" s="156"/>
      <c r="APX338" s="156"/>
      <c r="APY338" s="156"/>
      <c r="APZ338" s="156"/>
      <c r="AQA338" s="156"/>
      <c r="AQB338" s="156"/>
      <c r="AQC338" s="156"/>
      <c r="AQD338" s="156"/>
      <c r="AQE338" s="156"/>
      <c r="AQF338" s="156"/>
      <c r="AQG338" s="156"/>
      <c r="AQH338" s="156"/>
      <c r="AQI338" s="156"/>
      <c r="AQJ338" s="156"/>
      <c r="AQK338" s="156"/>
      <c r="AQL338" s="156"/>
      <c r="AQM338" s="156"/>
      <c r="AQN338" s="156"/>
      <c r="AQO338" s="156"/>
      <c r="AQP338" s="156"/>
      <c r="AQQ338" s="156"/>
      <c r="AQR338" s="156"/>
      <c r="AQS338" s="156"/>
      <c r="AQT338" s="156"/>
      <c r="AQU338" s="156"/>
      <c r="AQV338" s="156"/>
      <c r="AQW338" s="156"/>
      <c r="AQX338" s="156"/>
      <c r="AQY338" s="156"/>
      <c r="AQZ338" s="156"/>
      <c r="ARA338" s="156"/>
      <c r="ARB338" s="156"/>
      <c r="ARC338" s="156"/>
      <c r="ARD338" s="156"/>
      <c r="ARE338" s="156"/>
      <c r="ARF338" s="156"/>
      <c r="ARG338" s="156"/>
      <c r="ARH338" s="156"/>
      <c r="ARI338" s="156"/>
      <c r="ARJ338" s="156"/>
      <c r="ARK338" s="156"/>
      <c r="ARL338" s="156"/>
      <c r="ARM338" s="156"/>
      <c r="ARN338" s="156"/>
      <c r="ARO338" s="156"/>
      <c r="ARP338" s="156"/>
      <c r="ARQ338" s="156"/>
      <c r="ARR338" s="156"/>
      <c r="ARS338" s="156"/>
      <c r="ART338" s="156"/>
      <c r="ARU338" s="156"/>
      <c r="ARV338" s="156"/>
      <c r="ARW338" s="156"/>
      <c r="ARX338" s="156"/>
      <c r="ARY338" s="156"/>
      <c r="ARZ338" s="156"/>
      <c r="ASA338" s="156"/>
      <c r="ASB338" s="156"/>
      <c r="ASC338" s="156"/>
      <c r="ASD338" s="156"/>
      <c r="ASE338" s="156"/>
      <c r="ASF338" s="156"/>
      <c r="ASG338" s="156"/>
      <c r="ASH338" s="156"/>
      <c r="ASI338" s="156"/>
      <c r="ASJ338" s="156"/>
      <c r="ASK338" s="156"/>
      <c r="ASL338" s="156"/>
      <c r="ASM338" s="156"/>
      <c r="ASN338" s="156"/>
      <c r="ASO338" s="156"/>
      <c r="ASP338" s="156"/>
      <c r="ASQ338" s="156"/>
      <c r="ASR338" s="156"/>
      <c r="ASS338" s="156"/>
      <c r="AST338" s="156"/>
      <c r="ASU338" s="156"/>
      <c r="ASV338" s="156"/>
      <c r="ASW338" s="156"/>
      <c r="ASX338" s="156"/>
      <c r="ASY338" s="156"/>
      <c r="ASZ338" s="156"/>
      <c r="ATA338" s="156"/>
      <c r="ATB338" s="156"/>
      <c r="ATC338" s="156"/>
      <c r="ATD338" s="156"/>
      <c r="ATE338" s="156"/>
      <c r="ATF338" s="156"/>
      <c r="ATG338" s="156"/>
      <c r="ATH338" s="156"/>
      <c r="ATI338" s="156"/>
      <c r="ATJ338" s="156"/>
      <c r="ATK338" s="156"/>
      <c r="ATL338" s="156"/>
      <c r="ATM338" s="156"/>
      <c r="ATN338" s="156"/>
      <c r="ATO338" s="156"/>
      <c r="ATP338" s="156"/>
      <c r="ATQ338" s="156"/>
      <c r="ATR338" s="156"/>
      <c r="ATS338" s="156"/>
      <c r="ATT338" s="156"/>
      <c r="ATU338" s="156"/>
      <c r="ATV338" s="156"/>
      <c r="ATW338" s="156"/>
      <c r="ATX338" s="156"/>
      <c r="ATY338" s="156"/>
      <c r="ATZ338" s="156"/>
      <c r="AUA338" s="156"/>
      <c r="AUB338" s="156"/>
      <c r="AUC338" s="156"/>
      <c r="AUD338" s="156"/>
      <c r="AUE338" s="156"/>
      <c r="AUF338" s="156"/>
      <c r="AUG338" s="156"/>
      <c r="AUH338" s="156"/>
      <c r="AUI338" s="156"/>
      <c r="AUJ338" s="156"/>
      <c r="AUK338" s="156"/>
      <c r="AUL338" s="156"/>
      <c r="AUM338" s="156"/>
      <c r="AUN338" s="156"/>
      <c r="AUO338" s="156"/>
      <c r="AUP338" s="156"/>
      <c r="AUQ338" s="156"/>
      <c r="AUR338" s="156"/>
      <c r="AUS338" s="156"/>
      <c r="AUT338" s="156"/>
      <c r="AUU338" s="156"/>
      <c r="AUV338" s="156"/>
      <c r="AUW338" s="156"/>
      <c r="AUX338" s="156"/>
      <c r="AUY338" s="156"/>
      <c r="AUZ338" s="156"/>
      <c r="AVA338" s="156"/>
      <c r="AVB338" s="156"/>
      <c r="AVC338" s="156"/>
      <c r="AVD338" s="156"/>
      <c r="AVE338" s="156"/>
      <c r="AVF338" s="156"/>
      <c r="AVG338" s="156"/>
      <c r="AVH338" s="156"/>
      <c r="AVI338" s="156"/>
      <c r="AVJ338" s="156"/>
      <c r="AVK338" s="156"/>
      <c r="AVL338" s="156"/>
      <c r="AVM338" s="156"/>
      <c r="AVN338" s="156"/>
      <c r="AVO338" s="156"/>
      <c r="AVP338" s="156"/>
      <c r="AVQ338" s="156"/>
      <c r="AVR338" s="156"/>
      <c r="AVS338" s="156"/>
      <c r="AVT338" s="156"/>
      <c r="AVU338" s="156"/>
      <c r="AVV338" s="156"/>
      <c r="AVW338" s="156"/>
      <c r="AVX338" s="156"/>
      <c r="AVY338" s="156"/>
      <c r="AVZ338" s="156"/>
      <c r="AWA338" s="156"/>
      <c r="AWB338" s="156"/>
      <c r="AWC338" s="156"/>
      <c r="AWD338" s="156"/>
      <c r="AWE338" s="156"/>
      <c r="AWF338" s="156"/>
      <c r="AWG338" s="156"/>
      <c r="AWH338" s="156"/>
      <c r="AWI338" s="156"/>
      <c r="AWJ338" s="156"/>
      <c r="AWK338" s="156"/>
      <c r="AWL338" s="156"/>
      <c r="AWM338" s="156"/>
      <c r="AWN338" s="156"/>
      <c r="AWO338" s="156"/>
      <c r="AWP338" s="156"/>
      <c r="AWQ338" s="156"/>
      <c r="AWR338" s="156"/>
      <c r="AWS338" s="156"/>
      <c r="AWT338" s="156"/>
      <c r="AWU338" s="156"/>
      <c r="AWV338" s="156"/>
      <c r="AWW338" s="156"/>
      <c r="AWX338" s="156"/>
      <c r="AWY338" s="156"/>
      <c r="AWZ338" s="156"/>
      <c r="AXA338" s="156"/>
      <c r="AXB338" s="156"/>
      <c r="AXC338" s="156"/>
      <c r="AXD338" s="156"/>
      <c r="AXE338" s="156"/>
      <c r="AXF338" s="156"/>
      <c r="AXG338" s="156"/>
      <c r="AXH338" s="156"/>
      <c r="AXI338" s="156"/>
      <c r="AXJ338" s="156"/>
      <c r="AXK338" s="156"/>
      <c r="AXL338" s="156"/>
      <c r="AXM338" s="156"/>
      <c r="AXN338" s="156"/>
      <c r="AXO338" s="156"/>
      <c r="AXP338" s="156"/>
      <c r="AXQ338" s="156"/>
      <c r="AXR338" s="156"/>
      <c r="AXS338" s="156"/>
      <c r="AXT338" s="156"/>
      <c r="AXU338" s="156"/>
      <c r="AXV338" s="156"/>
      <c r="AXW338" s="156"/>
      <c r="AXX338" s="156"/>
      <c r="AXY338" s="156"/>
      <c r="AXZ338" s="156"/>
      <c r="AYA338" s="156"/>
      <c r="AYB338" s="156"/>
      <c r="AYC338" s="156"/>
      <c r="AYD338" s="156"/>
      <c r="AYE338" s="156"/>
      <c r="AYF338" s="156"/>
      <c r="AYG338" s="156"/>
      <c r="AYH338" s="156"/>
      <c r="AYI338" s="156"/>
      <c r="AYJ338" s="156"/>
      <c r="AYK338" s="156"/>
      <c r="AYL338" s="156"/>
      <c r="AYM338" s="156"/>
      <c r="AYN338" s="156"/>
      <c r="AYO338" s="156"/>
      <c r="AYP338" s="156"/>
      <c r="AYQ338" s="156"/>
      <c r="AYR338" s="156"/>
      <c r="AYS338" s="156"/>
      <c r="AYT338" s="156"/>
      <c r="AYU338" s="156"/>
      <c r="AYV338" s="156"/>
      <c r="AYW338" s="156"/>
      <c r="AYX338" s="156"/>
      <c r="AYY338" s="156"/>
      <c r="AYZ338" s="156"/>
      <c r="AZA338" s="156"/>
      <c r="AZB338" s="156"/>
      <c r="AZC338" s="156"/>
      <c r="AZD338" s="156"/>
      <c r="AZE338" s="156"/>
      <c r="AZF338" s="156"/>
      <c r="AZG338" s="156"/>
      <c r="AZH338" s="156"/>
      <c r="AZI338" s="156"/>
      <c r="AZJ338" s="156"/>
      <c r="AZK338" s="156"/>
      <c r="AZL338" s="156"/>
      <c r="AZM338" s="156"/>
      <c r="AZN338" s="156"/>
      <c r="AZO338" s="156"/>
      <c r="AZP338" s="156"/>
      <c r="AZQ338" s="156"/>
      <c r="AZR338" s="156"/>
      <c r="AZS338" s="156"/>
      <c r="AZT338" s="156"/>
      <c r="AZU338" s="156"/>
      <c r="AZV338" s="156"/>
      <c r="AZW338" s="156"/>
      <c r="AZX338" s="156"/>
      <c r="AZY338" s="156"/>
      <c r="AZZ338" s="156"/>
      <c r="BAA338" s="156"/>
      <c r="BAB338" s="156"/>
      <c r="BAC338" s="156"/>
      <c r="BAD338" s="156"/>
      <c r="BAE338" s="156"/>
      <c r="BAF338" s="156"/>
      <c r="BAG338" s="156"/>
      <c r="BAH338" s="156"/>
      <c r="BAI338" s="156"/>
      <c r="BAJ338" s="156"/>
      <c r="BAK338" s="156"/>
      <c r="BAL338" s="156"/>
      <c r="BAM338" s="156"/>
      <c r="BAN338" s="156"/>
      <c r="BAO338" s="156"/>
      <c r="BAP338" s="156"/>
      <c r="BAQ338" s="156"/>
      <c r="BAR338" s="156"/>
      <c r="BAS338" s="156"/>
      <c r="BAT338" s="156"/>
      <c r="BAU338" s="156"/>
      <c r="BAV338" s="156"/>
      <c r="BAW338" s="156"/>
      <c r="BAX338" s="156"/>
      <c r="BAY338" s="156"/>
      <c r="BAZ338" s="156"/>
      <c r="BBA338" s="156"/>
      <c r="BBB338" s="156"/>
      <c r="BBC338" s="156"/>
      <c r="BBD338" s="156"/>
      <c r="BBE338" s="156"/>
      <c r="BBF338" s="156"/>
      <c r="BBG338" s="156"/>
      <c r="BBH338" s="156"/>
      <c r="BBI338" s="156"/>
      <c r="BBJ338" s="156"/>
      <c r="BBK338" s="156"/>
      <c r="BBL338" s="156"/>
      <c r="BBM338" s="156"/>
      <c r="BBN338" s="156"/>
      <c r="BBO338" s="156"/>
      <c r="BBP338" s="156"/>
      <c r="BBQ338" s="156"/>
      <c r="BBR338" s="156"/>
      <c r="BBS338" s="156"/>
      <c r="BBT338" s="156"/>
      <c r="BBU338" s="156"/>
      <c r="BBV338" s="156"/>
      <c r="BBW338" s="156"/>
      <c r="BBX338" s="156"/>
      <c r="BBY338" s="156"/>
      <c r="BBZ338" s="156"/>
      <c r="BCA338" s="156"/>
      <c r="BCB338" s="156"/>
      <c r="BCC338" s="156"/>
      <c r="BCD338" s="156"/>
      <c r="BCE338" s="156"/>
      <c r="BCF338" s="156"/>
      <c r="BCG338" s="156"/>
      <c r="BCH338" s="156"/>
      <c r="BCI338" s="156"/>
      <c r="BCJ338" s="156"/>
      <c r="BCK338" s="156"/>
      <c r="BCL338" s="156"/>
      <c r="BCM338" s="156"/>
      <c r="BCN338" s="156"/>
      <c r="BCO338" s="156"/>
      <c r="BCP338" s="156"/>
      <c r="BCQ338" s="156"/>
      <c r="BCR338" s="156"/>
      <c r="BCS338" s="156"/>
      <c r="BCT338" s="156"/>
      <c r="BCU338" s="156"/>
      <c r="BCV338" s="156"/>
      <c r="BCW338" s="156"/>
      <c r="BCX338" s="156"/>
      <c r="BCY338" s="156"/>
      <c r="BCZ338" s="156"/>
      <c r="BDA338" s="156"/>
      <c r="BDB338" s="156"/>
      <c r="BDC338" s="156"/>
      <c r="BDD338" s="156"/>
      <c r="BDE338" s="156"/>
      <c r="BDF338" s="156"/>
      <c r="BDG338" s="156"/>
      <c r="BDH338" s="156"/>
      <c r="BDI338" s="156"/>
      <c r="BDJ338" s="156"/>
      <c r="BDK338" s="156"/>
      <c r="BDL338" s="156"/>
      <c r="BDM338" s="156"/>
      <c r="BDN338" s="156"/>
      <c r="BDO338" s="156"/>
      <c r="BDP338" s="156"/>
      <c r="BDQ338" s="156"/>
      <c r="BDR338" s="156"/>
      <c r="BDS338" s="156"/>
      <c r="BDT338" s="156"/>
      <c r="BDU338" s="156"/>
      <c r="BDV338" s="156"/>
      <c r="BDW338" s="156"/>
      <c r="BDX338" s="156"/>
      <c r="BDY338" s="156"/>
      <c r="BDZ338" s="156"/>
      <c r="BEA338" s="156"/>
      <c r="BEB338" s="156"/>
      <c r="BEC338" s="156"/>
      <c r="BED338" s="156"/>
      <c r="BEE338" s="156"/>
      <c r="BEF338" s="156"/>
      <c r="BEG338" s="156"/>
      <c r="BEH338" s="156"/>
      <c r="BEI338" s="156"/>
      <c r="BEJ338" s="156"/>
      <c r="BEK338" s="156"/>
      <c r="BEL338" s="156"/>
      <c r="BEM338" s="156"/>
      <c r="BEN338" s="156"/>
      <c r="BEO338" s="156"/>
      <c r="BEP338" s="156"/>
      <c r="BEQ338" s="156"/>
      <c r="BER338" s="156"/>
      <c r="BES338" s="156"/>
      <c r="BET338" s="156"/>
      <c r="BEU338" s="156"/>
      <c r="BEV338" s="156"/>
      <c r="BEW338" s="156"/>
      <c r="BEX338" s="156"/>
      <c r="BEY338" s="156"/>
      <c r="BEZ338" s="156"/>
      <c r="BFA338" s="156"/>
      <c r="BFB338" s="156"/>
      <c r="BFC338" s="156"/>
      <c r="BFD338" s="156"/>
      <c r="BFE338" s="156"/>
      <c r="BFF338" s="156"/>
      <c r="BFG338" s="156"/>
      <c r="BFH338" s="156"/>
      <c r="BFI338" s="156"/>
      <c r="BFJ338" s="156"/>
      <c r="BFK338" s="156"/>
      <c r="BFL338" s="156"/>
      <c r="BFM338" s="156"/>
      <c r="BFN338" s="156"/>
      <c r="BFO338" s="156"/>
      <c r="BFP338" s="156"/>
      <c r="BFQ338" s="156"/>
      <c r="BFR338" s="156"/>
      <c r="BFS338" s="156"/>
      <c r="BFT338" s="156"/>
      <c r="BFU338" s="156"/>
      <c r="BFV338" s="156"/>
      <c r="BFW338" s="156"/>
      <c r="BFX338" s="156"/>
      <c r="BFY338" s="156"/>
      <c r="BFZ338" s="156"/>
      <c r="BGA338" s="156"/>
      <c r="BGB338" s="156"/>
      <c r="BGC338" s="156"/>
      <c r="BGD338" s="156"/>
      <c r="BGE338" s="156"/>
      <c r="BGF338" s="156"/>
      <c r="BGG338" s="156"/>
      <c r="BGH338" s="156"/>
      <c r="BGI338" s="156"/>
      <c r="BGJ338" s="156"/>
      <c r="BGK338" s="156"/>
      <c r="BGL338" s="156"/>
      <c r="BGM338" s="156"/>
      <c r="BGN338" s="156"/>
      <c r="BGO338" s="156"/>
      <c r="BGP338" s="156"/>
      <c r="BGQ338" s="156"/>
      <c r="BGR338" s="156"/>
      <c r="BGS338" s="156"/>
      <c r="BGT338" s="156"/>
      <c r="BGU338" s="156"/>
      <c r="BGV338" s="156"/>
      <c r="BGW338" s="156"/>
      <c r="BGX338" s="156"/>
      <c r="BGY338" s="156"/>
      <c r="BGZ338" s="156"/>
      <c r="BHA338" s="156"/>
      <c r="BHB338" s="156"/>
      <c r="BHC338" s="156"/>
      <c r="BHD338" s="156"/>
      <c r="BHE338" s="156"/>
      <c r="BHF338" s="156"/>
      <c r="BHG338" s="156"/>
      <c r="BHH338" s="156"/>
      <c r="BHI338" s="156"/>
      <c r="BHJ338" s="156"/>
      <c r="BHK338" s="156"/>
      <c r="BHL338" s="156"/>
      <c r="BHM338" s="156"/>
      <c r="BHN338" s="156"/>
      <c r="BHO338" s="156"/>
      <c r="BHP338" s="156"/>
      <c r="BHQ338" s="156"/>
      <c r="BHR338" s="156"/>
      <c r="BHS338" s="156"/>
      <c r="BHT338" s="156"/>
      <c r="BHU338" s="156"/>
      <c r="BHV338" s="156"/>
      <c r="BHW338" s="156"/>
      <c r="BHX338" s="156"/>
      <c r="BHY338" s="156"/>
      <c r="BHZ338" s="156"/>
      <c r="BIA338" s="156"/>
      <c r="BIB338" s="156"/>
      <c r="BIC338" s="156"/>
      <c r="BID338" s="156"/>
      <c r="BIE338" s="156"/>
      <c r="BIF338" s="156"/>
      <c r="BIG338" s="156"/>
      <c r="BIH338" s="156"/>
      <c r="BII338" s="156"/>
      <c r="BIJ338" s="156"/>
      <c r="BIK338" s="156"/>
      <c r="BIL338" s="156"/>
      <c r="BIM338" s="156"/>
      <c r="BIN338" s="156"/>
      <c r="BIO338" s="156"/>
      <c r="BIP338" s="156"/>
      <c r="BIQ338" s="156"/>
      <c r="BIR338" s="156"/>
      <c r="BIS338" s="156"/>
      <c r="BIT338" s="156"/>
      <c r="BIU338" s="156"/>
      <c r="BIV338" s="156"/>
      <c r="BIW338" s="156"/>
      <c r="BIX338" s="156"/>
      <c r="BIY338" s="156"/>
      <c r="BIZ338" s="156"/>
      <c r="BJA338" s="156"/>
      <c r="BJB338" s="156"/>
      <c r="BJC338" s="156"/>
      <c r="BJD338" s="156"/>
      <c r="BJE338" s="156"/>
      <c r="BJF338" s="156"/>
      <c r="BJG338" s="156"/>
      <c r="BJH338" s="156"/>
      <c r="BJI338" s="156"/>
      <c r="BJJ338" s="156"/>
      <c r="BJK338" s="156"/>
      <c r="BJL338" s="156"/>
      <c r="BJM338" s="156"/>
      <c r="BJN338" s="156"/>
      <c r="BJO338" s="156"/>
      <c r="BJP338" s="156"/>
      <c r="BJQ338" s="156"/>
      <c r="BJR338" s="156"/>
      <c r="BJS338" s="156"/>
      <c r="BJT338" s="156"/>
      <c r="BJU338" s="156"/>
      <c r="BJV338" s="156"/>
      <c r="BJW338" s="156"/>
      <c r="BJX338" s="156"/>
      <c r="BJY338" s="156"/>
      <c r="BJZ338" s="156"/>
      <c r="BKA338" s="156"/>
      <c r="BKB338" s="156"/>
      <c r="BKC338" s="156"/>
      <c r="BKD338" s="156"/>
      <c r="BKE338" s="156"/>
      <c r="BKF338" s="156"/>
      <c r="BKG338" s="156"/>
      <c r="BKH338" s="156"/>
      <c r="BKI338" s="156"/>
      <c r="BKJ338" s="156"/>
      <c r="BKK338" s="156"/>
      <c r="BKL338" s="156"/>
      <c r="BKM338" s="156"/>
      <c r="BKN338" s="156"/>
      <c r="BKO338" s="156"/>
      <c r="BKP338" s="156"/>
      <c r="BKQ338" s="156"/>
      <c r="BKR338" s="156"/>
      <c r="BKS338" s="156"/>
      <c r="BKT338" s="156"/>
      <c r="BKU338" s="156"/>
      <c r="BKV338" s="156"/>
      <c r="BKW338" s="156"/>
      <c r="BKX338" s="156"/>
      <c r="BKY338" s="156"/>
      <c r="BKZ338" s="156"/>
      <c r="BLA338" s="156"/>
      <c r="BLB338" s="156"/>
      <c r="BLC338" s="156"/>
      <c r="BLD338" s="156"/>
      <c r="BLE338" s="156"/>
      <c r="BLF338" s="156"/>
      <c r="BLG338" s="156"/>
      <c r="BLH338" s="156"/>
      <c r="BLI338" s="156"/>
      <c r="BLJ338" s="156"/>
      <c r="BLK338" s="156"/>
      <c r="BLL338" s="156"/>
      <c r="BLM338" s="156"/>
      <c r="BLN338" s="156"/>
      <c r="BLO338" s="156"/>
      <c r="BLP338" s="156"/>
      <c r="BLQ338" s="156"/>
      <c r="BLR338" s="156"/>
      <c r="BLS338" s="156"/>
      <c r="BLT338" s="156"/>
      <c r="BLU338" s="156"/>
      <c r="BLV338" s="156"/>
      <c r="BLW338" s="156"/>
      <c r="BLX338" s="156"/>
      <c r="BLY338" s="156"/>
      <c r="BLZ338" s="156"/>
      <c r="BMA338" s="156"/>
      <c r="BMB338" s="156"/>
      <c r="BMC338" s="156"/>
      <c r="BMD338" s="156"/>
      <c r="BME338" s="156"/>
      <c r="BMF338" s="156"/>
      <c r="BMG338" s="156"/>
      <c r="BMH338" s="156"/>
      <c r="BMI338" s="156"/>
      <c r="BMJ338" s="156"/>
      <c r="BMK338" s="156"/>
      <c r="BML338" s="156"/>
      <c r="BMM338" s="156"/>
      <c r="BMN338" s="156"/>
      <c r="BMO338" s="156"/>
      <c r="BMP338" s="156"/>
      <c r="BMQ338" s="156"/>
      <c r="BMR338" s="156"/>
      <c r="BMS338" s="156"/>
      <c r="BMT338" s="156"/>
      <c r="BMU338" s="156"/>
      <c r="BMV338" s="156"/>
      <c r="BMW338" s="156"/>
      <c r="BMX338" s="156"/>
      <c r="BMY338" s="156"/>
      <c r="BMZ338" s="156"/>
      <c r="BNA338" s="156"/>
      <c r="BNB338" s="156"/>
      <c r="BNC338" s="156"/>
      <c r="BND338" s="156"/>
      <c r="BNE338" s="156"/>
      <c r="BNF338" s="156"/>
      <c r="BNG338" s="156"/>
      <c r="BNH338" s="156"/>
      <c r="BNI338" s="156"/>
      <c r="BNJ338" s="156"/>
      <c r="BNK338" s="156"/>
      <c r="BNL338" s="156"/>
      <c r="BNM338" s="156"/>
      <c r="BNN338" s="156"/>
      <c r="BNO338" s="156"/>
      <c r="BNP338" s="156"/>
      <c r="BNQ338" s="156"/>
      <c r="BNR338" s="156"/>
      <c r="BNS338" s="156"/>
      <c r="BNT338" s="156"/>
      <c r="BNU338" s="156"/>
      <c r="BNV338" s="156"/>
      <c r="BNW338" s="156"/>
      <c r="BNX338" s="156"/>
      <c r="BNY338" s="156"/>
      <c r="BNZ338" s="156"/>
      <c r="BOA338" s="156"/>
      <c r="BOB338" s="156"/>
      <c r="BOC338" s="156"/>
      <c r="BOD338" s="156"/>
      <c r="BOE338" s="156"/>
      <c r="BOF338" s="156"/>
      <c r="BOG338" s="156"/>
      <c r="BOH338" s="156"/>
      <c r="BOI338" s="156"/>
      <c r="BOJ338" s="156"/>
      <c r="BOK338" s="156"/>
      <c r="BOL338" s="156"/>
      <c r="BOM338" s="156"/>
      <c r="BON338" s="156"/>
      <c r="BOO338" s="156"/>
      <c r="BOP338" s="156"/>
      <c r="BOQ338" s="156"/>
      <c r="BOR338" s="156"/>
      <c r="BOS338" s="156"/>
      <c r="BOT338" s="156"/>
      <c r="BOU338" s="156"/>
      <c r="BOV338" s="156"/>
      <c r="BOW338" s="156"/>
      <c r="BOX338" s="156"/>
      <c r="BOY338" s="156"/>
      <c r="BOZ338" s="156"/>
      <c r="BPA338" s="156"/>
      <c r="BPB338" s="156"/>
      <c r="BPC338" s="156"/>
      <c r="BPD338" s="156"/>
      <c r="BPE338" s="156"/>
      <c r="BPF338" s="156"/>
      <c r="BPG338" s="156"/>
      <c r="BPH338" s="156"/>
      <c r="BPI338" s="156"/>
      <c r="BPJ338" s="156"/>
      <c r="BPK338" s="156"/>
      <c r="BPL338" s="156"/>
      <c r="BPM338" s="156"/>
      <c r="BPN338" s="156"/>
      <c r="BPO338" s="156"/>
      <c r="BPP338" s="156"/>
      <c r="BPQ338" s="156"/>
      <c r="BPR338" s="156"/>
      <c r="BPS338" s="156"/>
      <c r="BPT338" s="156"/>
      <c r="BPU338" s="156"/>
      <c r="BPV338" s="156"/>
      <c r="BPW338" s="156"/>
      <c r="BPX338" s="156"/>
      <c r="BPY338" s="156"/>
      <c r="BPZ338" s="156"/>
      <c r="BQA338" s="156"/>
      <c r="BQB338" s="156"/>
      <c r="BQC338" s="156"/>
      <c r="BQD338" s="156"/>
      <c r="BQE338" s="156"/>
      <c r="BQF338" s="156"/>
      <c r="BQG338" s="156"/>
      <c r="BQH338" s="156"/>
      <c r="BQI338" s="156"/>
      <c r="BQJ338" s="156"/>
      <c r="BQK338" s="156"/>
      <c r="BQL338" s="156"/>
      <c r="BQM338" s="156"/>
      <c r="BQN338" s="156"/>
      <c r="BQO338" s="156"/>
      <c r="BQP338" s="156"/>
      <c r="BQQ338" s="156"/>
      <c r="BQR338" s="156"/>
      <c r="BQS338" s="156"/>
      <c r="BQT338" s="156"/>
      <c r="BQU338" s="156"/>
      <c r="BQV338" s="156"/>
      <c r="BQW338" s="156"/>
      <c r="BQX338" s="156"/>
      <c r="BQY338" s="156"/>
      <c r="BQZ338" s="156"/>
      <c r="BRA338" s="156"/>
      <c r="BRB338" s="156"/>
      <c r="BRC338" s="156"/>
      <c r="BRD338" s="156"/>
      <c r="BRE338" s="156"/>
      <c r="BRF338" s="156"/>
      <c r="BRG338" s="156"/>
      <c r="BRH338" s="156"/>
      <c r="BRI338" s="156"/>
      <c r="BRJ338" s="156"/>
      <c r="BRK338" s="156"/>
      <c r="BRL338" s="156"/>
      <c r="BRM338" s="156"/>
      <c r="BRN338" s="156"/>
      <c r="BRO338" s="156"/>
      <c r="BRP338" s="156"/>
      <c r="BRQ338" s="156"/>
      <c r="BRR338" s="156"/>
      <c r="BRS338" s="156"/>
      <c r="BRT338" s="156"/>
      <c r="BRU338" s="156"/>
      <c r="BRV338" s="156"/>
      <c r="BRW338" s="156"/>
      <c r="BRX338" s="156"/>
      <c r="BRY338" s="156"/>
      <c r="BRZ338" s="156"/>
      <c r="BSA338" s="156"/>
      <c r="BSB338" s="156"/>
      <c r="BSC338" s="156"/>
      <c r="BSD338" s="156"/>
      <c r="BSE338" s="156"/>
      <c r="BSF338" s="156"/>
      <c r="BSG338" s="156"/>
      <c r="BSH338" s="156"/>
      <c r="BSI338" s="156"/>
      <c r="BSJ338" s="156"/>
      <c r="BSK338" s="156"/>
      <c r="BSL338" s="156"/>
      <c r="BSM338" s="156"/>
      <c r="BSN338" s="156"/>
      <c r="BSO338" s="156"/>
      <c r="BSP338" s="156"/>
      <c r="BSQ338" s="156"/>
      <c r="BSR338" s="156"/>
      <c r="BSS338" s="156"/>
      <c r="BST338" s="156"/>
      <c r="BSU338" s="156"/>
      <c r="BSV338" s="156"/>
      <c r="BSW338" s="156"/>
      <c r="BSX338" s="156"/>
      <c r="BSY338" s="156"/>
      <c r="BSZ338" s="156"/>
      <c r="BTA338" s="156"/>
      <c r="BTB338" s="156"/>
      <c r="BTC338" s="156"/>
      <c r="BTD338" s="156"/>
      <c r="BTE338" s="156"/>
      <c r="BTF338" s="156"/>
      <c r="BTG338" s="156"/>
      <c r="BTH338" s="156"/>
      <c r="BTI338" s="156"/>
      <c r="BTJ338" s="156"/>
      <c r="BTK338" s="156"/>
      <c r="BTL338" s="156"/>
      <c r="BTM338" s="156"/>
      <c r="BTN338" s="156"/>
      <c r="BTO338" s="156"/>
      <c r="BTP338" s="156"/>
      <c r="BTQ338" s="156"/>
      <c r="BTR338" s="156"/>
      <c r="BTS338" s="156"/>
      <c r="BTT338" s="156"/>
      <c r="BTU338" s="156"/>
      <c r="BTV338" s="156"/>
      <c r="BTW338" s="156"/>
      <c r="BTX338" s="156"/>
      <c r="BTY338" s="156"/>
      <c r="BTZ338" s="156"/>
      <c r="BUA338" s="156"/>
      <c r="BUB338" s="156"/>
      <c r="BUC338" s="156"/>
      <c r="BUD338" s="156"/>
      <c r="BUE338" s="156"/>
      <c r="BUF338" s="156"/>
      <c r="BUG338" s="156"/>
      <c r="BUH338" s="156"/>
      <c r="BUI338" s="156"/>
      <c r="BUJ338" s="156"/>
      <c r="BUK338" s="156"/>
      <c r="BUL338" s="156"/>
      <c r="BUM338" s="156"/>
      <c r="BUN338" s="156"/>
      <c r="BUO338" s="156"/>
      <c r="BUP338" s="156"/>
      <c r="BUQ338" s="156"/>
      <c r="BUR338" s="156"/>
      <c r="BUS338" s="156"/>
      <c r="BUT338" s="156"/>
      <c r="BUU338" s="156"/>
      <c r="BUV338" s="156"/>
      <c r="BUW338" s="156"/>
      <c r="BUX338" s="156"/>
      <c r="BUY338" s="156"/>
      <c r="BUZ338" s="156"/>
      <c r="BVA338" s="156"/>
      <c r="BVB338" s="156"/>
      <c r="BVC338" s="156"/>
      <c r="BVD338" s="156"/>
      <c r="BVE338" s="156"/>
      <c r="BVF338" s="156"/>
      <c r="BVG338" s="156"/>
      <c r="BVH338" s="156"/>
      <c r="BVI338" s="156"/>
      <c r="BVJ338" s="156"/>
      <c r="BVK338" s="156"/>
      <c r="BVL338" s="156"/>
      <c r="BVM338" s="156"/>
      <c r="BVN338" s="156"/>
      <c r="BVO338" s="156"/>
      <c r="BVP338" s="156"/>
      <c r="BVQ338" s="156"/>
      <c r="BVR338" s="156"/>
      <c r="BVS338" s="156"/>
      <c r="BVT338" s="156"/>
      <c r="BVU338" s="156"/>
      <c r="BVV338" s="156"/>
      <c r="BVW338" s="156"/>
      <c r="BVX338" s="156"/>
      <c r="BVY338" s="156"/>
      <c r="BVZ338" s="156"/>
      <c r="BWA338" s="156"/>
      <c r="BWB338" s="156"/>
      <c r="BWC338" s="156"/>
      <c r="BWD338" s="156"/>
      <c r="BWE338" s="156"/>
      <c r="BWF338" s="156"/>
      <c r="BWG338" s="156"/>
      <c r="BWH338" s="156"/>
      <c r="BWI338" s="156"/>
      <c r="BWJ338" s="156"/>
      <c r="BWK338" s="156"/>
      <c r="BWL338" s="156"/>
      <c r="BWM338" s="156"/>
      <c r="BWN338" s="156"/>
      <c r="BWO338" s="156"/>
      <c r="BWP338" s="156"/>
      <c r="BWQ338" s="156"/>
      <c r="BWR338" s="156"/>
      <c r="BWS338" s="156"/>
      <c r="BWT338" s="156"/>
      <c r="BWU338" s="156"/>
      <c r="BWV338" s="156"/>
      <c r="BWW338" s="156"/>
      <c r="BWX338" s="156"/>
      <c r="BWY338" s="156"/>
      <c r="BWZ338" s="156"/>
      <c r="BXA338" s="156"/>
      <c r="BXB338" s="156"/>
      <c r="BXC338" s="156"/>
      <c r="BXD338" s="156"/>
      <c r="BXE338" s="156"/>
      <c r="BXF338" s="156"/>
      <c r="BXG338" s="156"/>
      <c r="BXH338" s="156"/>
      <c r="BXI338" s="156"/>
      <c r="BXJ338" s="156"/>
      <c r="BXK338" s="156"/>
      <c r="BXL338" s="156"/>
      <c r="BXM338" s="156"/>
      <c r="BXN338" s="156"/>
      <c r="BXO338" s="156"/>
      <c r="BXP338" s="156"/>
      <c r="BXQ338" s="156"/>
      <c r="BXR338" s="156"/>
      <c r="BXS338" s="156"/>
      <c r="BXT338" s="156"/>
      <c r="BXU338" s="156"/>
      <c r="BXV338" s="156"/>
      <c r="BXW338" s="156"/>
      <c r="BXX338" s="156"/>
      <c r="BXY338" s="156"/>
      <c r="BXZ338" s="156"/>
      <c r="BYA338" s="156"/>
      <c r="BYB338" s="156"/>
      <c r="BYC338" s="156"/>
      <c r="BYD338" s="156"/>
      <c r="BYE338" s="156"/>
      <c r="BYF338" s="156"/>
      <c r="BYG338" s="156"/>
      <c r="BYH338" s="156"/>
      <c r="BYI338" s="156"/>
      <c r="BYJ338" s="156"/>
      <c r="BYK338" s="156"/>
      <c r="BYL338" s="156"/>
      <c r="BYM338" s="156"/>
      <c r="BYN338" s="156"/>
      <c r="BYO338" s="156"/>
      <c r="BYP338" s="156"/>
      <c r="BYQ338" s="156"/>
      <c r="BYR338" s="156"/>
      <c r="BYS338" s="156"/>
      <c r="BYT338" s="156"/>
      <c r="BYU338" s="156"/>
      <c r="BYV338" s="156"/>
      <c r="BYW338" s="156"/>
      <c r="BYX338" s="156"/>
      <c r="BYY338" s="156"/>
      <c r="BYZ338" s="156"/>
      <c r="BZA338" s="156"/>
      <c r="BZB338" s="156"/>
      <c r="BZC338" s="156"/>
      <c r="BZD338" s="156"/>
      <c r="BZE338" s="156"/>
      <c r="BZF338" s="156"/>
      <c r="BZG338" s="156"/>
      <c r="BZH338" s="156"/>
      <c r="BZI338" s="156"/>
      <c r="BZJ338" s="156"/>
      <c r="BZK338" s="156"/>
      <c r="BZL338" s="156"/>
      <c r="BZM338" s="156"/>
      <c r="BZN338" s="156"/>
      <c r="BZO338" s="156"/>
      <c r="BZP338" s="156"/>
      <c r="BZQ338" s="156"/>
      <c r="BZR338" s="156"/>
      <c r="BZS338" s="156"/>
      <c r="BZT338" s="156"/>
      <c r="BZU338" s="156"/>
      <c r="BZV338" s="156"/>
      <c r="BZW338" s="156"/>
      <c r="BZX338" s="156"/>
      <c r="BZY338" s="156"/>
      <c r="BZZ338" s="156"/>
      <c r="CAA338" s="156"/>
      <c r="CAB338" s="156"/>
      <c r="CAC338" s="156"/>
      <c r="CAD338" s="156"/>
      <c r="CAE338" s="156"/>
      <c r="CAF338" s="156"/>
      <c r="CAG338" s="156"/>
      <c r="CAH338" s="156"/>
      <c r="CAI338" s="156"/>
      <c r="CAJ338" s="156"/>
      <c r="CAK338" s="156"/>
      <c r="CAL338" s="156"/>
      <c r="CAM338" s="156"/>
      <c r="CAN338" s="156"/>
      <c r="CAO338" s="156"/>
      <c r="CAP338" s="156"/>
      <c r="CAQ338" s="156"/>
      <c r="CAR338" s="156"/>
      <c r="CAS338" s="156"/>
      <c r="CAT338" s="156"/>
      <c r="CAU338" s="156"/>
      <c r="CAV338" s="156"/>
      <c r="CAW338" s="156"/>
      <c r="CAX338" s="156"/>
      <c r="CAY338" s="156"/>
      <c r="CAZ338" s="156"/>
      <c r="CBA338" s="156"/>
      <c r="CBB338" s="156"/>
      <c r="CBC338" s="156"/>
      <c r="CBD338" s="156"/>
      <c r="CBE338" s="156"/>
      <c r="CBF338" s="156"/>
      <c r="CBG338" s="156"/>
      <c r="CBH338" s="156"/>
      <c r="CBI338" s="156"/>
      <c r="CBJ338" s="156"/>
      <c r="CBK338" s="156"/>
      <c r="CBL338" s="156"/>
      <c r="CBM338" s="156"/>
      <c r="CBN338" s="156"/>
      <c r="CBO338" s="156"/>
      <c r="CBP338" s="156"/>
      <c r="CBQ338" s="156"/>
      <c r="CBR338" s="156"/>
      <c r="CBS338" s="156"/>
      <c r="CBT338" s="156"/>
      <c r="CBU338" s="156"/>
      <c r="CBV338" s="156"/>
      <c r="CBW338" s="156"/>
      <c r="CBX338" s="156"/>
      <c r="CBY338" s="156"/>
      <c r="CBZ338" s="156"/>
      <c r="CCA338" s="156"/>
      <c r="CCB338" s="156"/>
      <c r="CCC338" s="156"/>
      <c r="CCD338" s="156"/>
      <c r="CCE338" s="156"/>
      <c r="CCF338" s="156"/>
      <c r="CCG338" s="156"/>
      <c r="CCH338" s="156"/>
      <c r="CCI338" s="156"/>
      <c r="CCJ338" s="156"/>
      <c r="CCK338" s="156"/>
      <c r="CCL338" s="156"/>
      <c r="CCM338" s="156"/>
      <c r="CCN338" s="156"/>
      <c r="CCO338" s="156"/>
      <c r="CCP338" s="156"/>
      <c r="CCQ338" s="156"/>
      <c r="CCR338" s="156"/>
      <c r="CCS338" s="156"/>
      <c r="CCT338" s="156"/>
      <c r="CCU338" s="156"/>
      <c r="CCV338" s="156"/>
      <c r="CCW338" s="156"/>
      <c r="CCX338" s="156"/>
      <c r="CCY338" s="156"/>
      <c r="CCZ338" s="156"/>
      <c r="CDA338" s="156"/>
      <c r="CDB338" s="156"/>
      <c r="CDC338" s="156"/>
      <c r="CDD338" s="156"/>
      <c r="CDE338" s="156"/>
      <c r="CDF338" s="156"/>
      <c r="CDG338" s="156"/>
      <c r="CDH338" s="156"/>
      <c r="CDI338" s="156"/>
      <c r="CDJ338" s="156"/>
      <c r="CDK338" s="156"/>
      <c r="CDL338" s="156"/>
      <c r="CDM338" s="156"/>
      <c r="CDN338" s="156"/>
      <c r="CDO338" s="156"/>
      <c r="CDP338" s="156"/>
      <c r="CDQ338" s="156"/>
      <c r="CDR338" s="156"/>
      <c r="CDS338" s="156"/>
      <c r="CDT338" s="156"/>
      <c r="CDU338" s="156"/>
      <c r="CDV338" s="156"/>
      <c r="CDW338" s="156"/>
      <c r="CDX338" s="156"/>
      <c r="CDY338" s="156"/>
      <c r="CDZ338" s="156"/>
      <c r="CEA338" s="156"/>
      <c r="CEB338" s="156"/>
      <c r="CEC338" s="156"/>
      <c r="CED338" s="156"/>
      <c r="CEE338" s="156"/>
      <c r="CEF338" s="156"/>
      <c r="CEG338" s="156"/>
      <c r="CEH338" s="156"/>
      <c r="CEI338" s="156"/>
      <c r="CEJ338" s="156"/>
      <c r="CEK338" s="156"/>
      <c r="CEL338" s="156"/>
      <c r="CEM338" s="156"/>
      <c r="CEN338" s="156"/>
      <c r="CEO338" s="156"/>
      <c r="CEP338" s="156"/>
      <c r="CEQ338" s="156"/>
      <c r="CER338" s="156"/>
      <c r="CES338" s="156"/>
      <c r="CET338" s="156"/>
      <c r="CEU338" s="156"/>
      <c r="CEV338" s="156"/>
      <c r="CEW338" s="156"/>
      <c r="CEX338" s="156"/>
      <c r="CEY338" s="156"/>
      <c r="CEZ338" s="156"/>
      <c r="CFA338" s="156"/>
      <c r="CFB338" s="156"/>
      <c r="CFC338" s="156"/>
      <c r="CFD338" s="156"/>
      <c r="CFE338" s="156"/>
      <c r="CFF338" s="156"/>
      <c r="CFG338" s="156"/>
      <c r="CFH338" s="156"/>
      <c r="CFI338" s="156"/>
      <c r="CFJ338" s="156"/>
      <c r="CFK338" s="156"/>
      <c r="CFL338" s="156"/>
      <c r="CFM338" s="156"/>
      <c r="CFN338" s="156"/>
      <c r="CFO338" s="156"/>
      <c r="CFP338" s="156"/>
      <c r="CFQ338" s="156"/>
      <c r="CFR338" s="156"/>
      <c r="CFS338" s="156"/>
      <c r="CFT338" s="156"/>
      <c r="CFU338" s="156"/>
      <c r="CFV338" s="156"/>
      <c r="CFW338" s="156"/>
      <c r="CFX338" s="156"/>
      <c r="CFY338" s="156"/>
      <c r="CFZ338" s="156"/>
      <c r="CGA338" s="156"/>
      <c r="CGB338" s="156"/>
      <c r="CGC338" s="156"/>
      <c r="CGD338" s="156"/>
      <c r="CGE338" s="156"/>
      <c r="CGF338" s="156"/>
      <c r="CGG338" s="156"/>
      <c r="CGH338" s="156"/>
      <c r="CGI338" s="156"/>
      <c r="CGJ338" s="156"/>
      <c r="CGK338" s="156"/>
      <c r="CGL338" s="156"/>
      <c r="CGM338" s="156"/>
      <c r="CGN338" s="156"/>
      <c r="CGO338" s="156"/>
      <c r="CGP338" s="156"/>
      <c r="CGQ338" s="156"/>
      <c r="CGR338" s="156"/>
      <c r="CGS338" s="156"/>
      <c r="CGT338" s="156"/>
      <c r="CGU338" s="156"/>
      <c r="CGV338" s="156"/>
      <c r="CGW338" s="156"/>
      <c r="CGX338" s="156"/>
      <c r="CGY338" s="156"/>
      <c r="CGZ338" s="156"/>
      <c r="CHA338" s="156"/>
      <c r="CHB338" s="156"/>
      <c r="CHC338" s="156"/>
      <c r="CHD338" s="156"/>
      <c r="CHE338" s="156"/>
      <c r="CHF338" s="156"/>
      <c r="CHG338" s="156"/>
      <c r="CHH338" s="156"/>
      <c r="CHI338" s="156"/>
      <c r="CHJ338" s="156"/>
      <c r="CHK338" s="156"/>
      <c r="CHL338" s="156"/>
      <c r="CHM338" s="156"/>
      <c r="CHN338" s="156"/>
      <c r="CHO338" s="156"/>
      <c r="CHP338" s="156"/>
      <c r="CHQ338" s="156"/>
      <c r="CHR338" s="156"/>
      <c r="CHS338" s="156"/>
      <c r="CHT338" s="156"/>
      <c r="CHU338" s="156"/>
      <c r="CHV338" s="156"/>
      <c r="CHW338" s="156"/>
      <c r="CHX338" s="156"/>
      <c r="CHY338" s="156"/>
      <c r="CHZ338" s="156"/>
      <c r="CIA338" s="156"/>
      <c r="CIB338" s="156"/>
      <c r="CIC338" s="156"/>
      <c r="CID338" s="156"/>
      <c r="CIE338" s="156"/>
      <c r="CIF338" s="156"/>
      <c r="CIG338" s="156"/>
      <c r="CIH338" s="156"/>
      <c r="CII338" s="156"/>
      <c r="CIJ338" s="156"/>
      <c r="CIK338" s="156"/>
      <c r="CIL338" s="156"/>
      <c r="CIM338" s="156"/>
      <c r="CIN338" s="156"/>
      <c r="CIO338" s="156"/>
      <c r="CIP338" s="156"/>
      <c r="CIQ338" s="156"/>
      <c r="CIR338" s="156"/>
      <c r="CIS338" s="156"/>
      <c r="CIT338" s="156"/>
      <c r="CIU338" s="156"/>
      <c r="CIV338" s="156"/>
      <c r="CIW338" s="156"/>
      <c r="CIX338" s="156"/>
      <c r="CIY338" s="156"/>
      <c r="CIZ338" s="156"/>
      <c r="CJA338" s="156"/>
      <c r="CJB338" s="156"/>
      <c r="CJC338" s="156"/>
      <c r="CJD338" s="156"/>
      <c r="CJE338" s="156"/>
      <c r="CJF338" s="156"/>
      <c r="CJG338" s="156"/>
      <c r="CJH338" s="156"/>
      <c r="CJI338" s="156"/>
      <c r="CJJ338" s="156"/>
      <c r="CJK338" s="156"/>
      <c r="CJL338" s="156"/>
      <c r="CJM338" s="156"/>
      <c r="CJN338" s="156"/>
      <c r="CJO338" s="156"/>
      <c r="CJP338" s="156"/>
      <c r="CJQ338" s="156"/>
      <c r="CJR338" s="156"/>
      <c r="CJS338" s="156"/>
      <c r="CJT338" s="156"/>
      <c r="CJU338" s="156"/>
      <c r="CJV338" s="156"/>
      <c r="CJW338" s="156"/>
      <c r="CJX338" s="156"/>
      <c r="CJY338" s="156"/>
      <c r="CJZ338" s="156"/>
      <c r="CKA338" s="156"/>
      <c r="CKB338" s="156"/>
      <c r="CKC338" s="156"/>
      <c r="CKD338" s="156"/>
      <c r="CKE338" s="156"/>
      <c r="CKF338" s="156"/>
      <c r="CKG338" s="156"/>
      <c r="CKH338" s="156"/>
      <c r="CKI338" s="156"/>
      <c r="CKJ338" s="156"/>
      <c r="CKK338" s="156"/>
      <c r="CKL338" s="156"/>
      <c r="CKM338" s="156"/>
      <c r="CKN338" s="156"/>
      <c r="CKO338" s="156"/>
      <c r="CKP338" s="156"/>
      <c r="CKQ338" s="156"/>
      <c r="CKR338" s="156"/>
      <c r="CKS338" s="156"/>
      <c r="CKT338" s="156"/>
      <c r="CKU338" s="156"/>
      <c r="CKV338" s="156"/>
      <c r="CKW338" s="156"/>
      <c r="CKX338" s="156"/>
      <c r="CKY338" s="156"/>
      <c r="CKZ338" s="156"/>
      <c r="CLA338" s="156"/>
      <c r="CLB338" s="156"/>
      <c r="CLC338" s="156"/>
      <c r="CLD338" s="156"/>
      <c r="CLE338" s="156"/>
      <c r="CLF338" s="156"/>
      <c r="CLG338" s="156"/>
      <c r="CLH338" s="156"/>
      <c r="CLI338" s="156"/>
      <c r="CLJ338" s="156"/>
      <c r="CLK338" s="156"/>
      <c r="CLL338" s="156"/>
      <c r="CLM338" s="156"/>
      <c r="CLN338" s="156"/>
      <c r="CLO338" s="156"/>
      <c r="CLP338" s="156"/>
      <c r="CLQ338" s="156"/>
      <c r="CLR338" s="156"/>
      <c r="CLS338" s="156"/>
      <c r="CLT338" s="156"/>
      <c r="CLU338" s="156"/>
      <c r="CLV338" s="156"/>
      <c r="CLW338" s="156"/>
      <c r="CLX338" s="156"/>
      <c r="CLY338" s="156"/>
      <c r="CLZ338" s="156"/>
      <c r="CMA338" s="156"/>
      <c r="CMB338" s="156"/>
      <c r="CMC338" s="156"/>
      <c r="CMD338" s="156"/>
      <c r="CME338" s="156"/>
      <c r="CMF338" s="156"/>
      <c r="CMG338" s="156"/>
      <c r="CMH338" s="156"/>
      <c r="CMI338" s="156"/>
      <c r="CMJ338" s="156"/>
      <c r="CMK338" s="156"/>
      <c r="CML338" s="156"/>
      <c r="CMM338" s="156"/>
      <c r="CMN338" s="156"/>
      <c r="CMO338" s="156"/>
      <c r="CMP338" s="156"/>
      <c r="CMQ338" s="156"/>
      <c r="CMR338" s="156"/>
      <c r="CMS338" s="156"/>
      <c r="CMT338" s="156"/>
      <c r="CMU338" s="156"/>
      <c r="CMV338" s="156"/>
      <c r="CMW338" s="156"/>
      <c r="CMX338" s="156"/>
      <c r="CMY338" s="156"/>
      <c r="CMZ338" s="156"/>
      <c r="CNA338" s="156"/>
      <c r="CNB338" s="156"/>
      <c r="CNC338" s="156"/>
      <c r="CND338" s="156"/>
      <c r="CNE338" s="156"/>
      <c r="CNF338" s="156"/>
      <c r="CNG338" s="156"/>
      <c r="CNH338" s="156"/>
      <c r="CNI338" s="156"/>
      <c r="CNJ338" s="156"/>
      <c r="CNK338" s="156"/>
      <c r="CNL338" s="156"/>
      <c r="CNM338" s="156"/>
      <c r="CNN338" s="156"/>
      <c r="CNO338" s="156"/>
      <c r="CNP338" s="156"/>
      <c r="CNQ338" s="156"/>
      <c r="CNR338" s="156"/>
      <c r="CNS338" s="156"/>
      <c r="CNT338" s="156"/>
      <c r="CNU338" s="156"/>
      <c r="CNV338" s="156"/>
      <c r="CNW338" s="156"/>
      <c r="CNX338" s="156"/>
      <c r="CNY338" s="156"/>
      <c r="CNZ338" s="156"/>
      <c r="COA338" s="156"/>
      <c r="COB338" s="156"/>
      <c r="COC338" s="156"/>
      <c r="COD338" s="156"/>
      <c r="COE338" s="156"/>
      <c r="COF338" s="156"/>
      <c r="COG338" s="156"/>
      <c r="COH338" s="156"/>
      <c r="COI338" s="156"/>
      <c r="COJ338" s="156"/>
      <c r="COK338" s="156"/>
      <c r="COL338" s="156"/>
      <c r="COM338" s="156"/>
      <c r="CON338" s="156"/>
      <c r="COO338" s="156"/>
      <c r="COP338" s="156"/>
      <c r="COQ338" s="156"/>
      <c r="COR338" s="156"/>
      <c r="COS338" s="156"/>
      <c r="COT338" s="156"/>
      <c r="COU338" s="156"/>
      <c r="COV338" s="156"/>
      <c r="COW338" s="156"/>
      <c r="COX338" s="156"/>
      <c r="COY338" s="156"/>
      <c r="COZ338" s="156"/>
      <c r="CPA338" s="156"/>
      <c r="CPB338" s="156"/>
      <c r="CPC338" s="156"/>
      <c r="CPD338" s="156"/>
      <c r="CPE338" s="156"/>
      <c r="CPF338" s="156"/>
      <c r="CPG338" s="156"/>
      <c r="CPH338" s="156"/>
      <c r="CPI338" s="156"/>
      <c r="CPJ338" s="156"/>
      <c r="CPK338" s="156"/>
      <c r="CPL338" s="156"/>
      <c r="CPM338" s="156"/>
      <c r="CPN338" s="156"/>
      <c r="CPO338" s="156"/>
      <c r="CPP338" s="156"/>
      <c r="CPQ338" s="156"/>
      <c r="CPR338" s="156"/>
      <c r="CPS338" s="156"/>
      <c r="CPT338" s="156"/>
      <c r="CPU338" s="156"/>
      <c r="CPV338" s="156"/>
      <c r="CPW338" s="156"/>
      <c r="CPX338" s="156"/>
      <c r="CPY338" s="156"/>
      <c r="CPZ338" s="156"/>
      <c r="CQA338" s="156"/>
      <c r="CQB338" s="156"/>
      <c r="CQC338" s="156"/>
      <c r="CQD338" s="156"/>
      <c r="CQE338" s="156"/>
      <c r="CQF338" s="156"/>
      <c r="CQG338" s="156"/>
      <c r="CQH338" s="156"/>
      <c r="CQI338" s="156"/>
      <c r="CQJ338" s="156"/>
      <c r="CQK338" s="156"/>
      <c r="CQL338" s="156"/>
      <c r="CQM338" s="156"/>
      <c r="CQN338" s="156"/>
      <c r="CQO338" s="156"/>
      <c r="CQP338" s="156"/>
      <c r="CQQ338" s="156"/>
      <c r="CQR338" s="156"/>
      <c r="CQS338" s="156"/>
      <c r="CQT338" s="156"/>
      <c r="CQU338" s="156"/>
      <c r="CQV338" s="156"/>
      <c r="CQW338" s="156"/>
      <c r="CQX338" s="156"/>
      <c r="CQY338" s="156"/>
      <c r="CQZ338" s="156"/>
      <c r="CRA338" s="156"/>
      <c r="CRB338" s="156"/>
      <c r="CRC338" s="156"/>
      <c r="CRD338" s="156"/>
      <c r="CRE338" s="156"/>
      <c r="CRF338" s="156"/>
      <c r="CRG338" s="156"/>
      <c r="CRH338" s="156"/>
      <c r="CRI338" s="156"/>
      <c r="CRJ338" s="156"/>
      <c r="CRK338" s="156"/>
      <c r="CRL338" s="156"/>
      <c r="CRM338" s="156"/>
      <c r="CRN338" s="156"/>
      <c r="CRO338" s="156"/>
      <c r="CRP338" s="156"/>
      <c r="CRQ338" s="156"/>
      <c r="CRR338" s="156"/>
      <c r="CRS338" s="156"/>
      <c r="CRT338" s="156"/>
      <c r="CRU338" s="156"/>
      <c r="CRV338" s="156"/>
      <c r="CRW338" s="156"/>
      <c r="CRX338" s="156"/>
      <c r="CRY338" s="156"/>
      <c r="CRZ338" s="156"/>
      <c r="CSA338" s="156"/>
      <c r="CSB338" s="156"/>
      <c r="CSC338" s="156"/>
      <c r="CSD338" s="156"/>
      <c r="CSE338" s="156"/>
      <c r="CSF338" s="156"/>
      <c r="CSG338" s="156"/>
      <c r="CSH338" s="156"/>
      <c r="CSI338" s="156"/>
      <c r="CSJ338" s="156"/>
      <c r="CSK338" s="156"/>
      <c r="CSL338" s="156"/>
      <c r="CSM338" s="156"/>
      <c r="CSN338" s="156"/>
      <c r="CSO338" s="156"/>
      <c r="CSP338" s="156"/>
      <c r="CSQ338" s="156"/>
      <c r="CSR338" s="156"/>
      <c r="CSS338" s="156"/>
      <c r="CST338" s="156"/>
      <c r="CSU338" s="156"/>
      <c r="CSV338" s="156"/>
      <c r="CSW338" s="156"/>
      <c r="CSX338" s="156"/>
      <c r="CSY338" s="156"/>
      <c r="CSZ338" s="156"/>
      <c r="CTA338" s="156"/>
      <c r="CTB338" s="156"/>
      <c r="CTC338" s="156"/>
      <c r="CTD338" s="156"/>
      <c r="CTE338" s="156"/>
      <c r="CTF338" s="156"/>
      <c r="CTG338" s="156"/>
      <c r="CTH338" s="156"/>
      <c r="CTI338" s="156"/>
      <c r="CTJ338" s="156"/>
      <c r="CTK338" s="156"/>
      <c r="CTL338" s="156"/>
      <c r="CTM338" s="156"/>
      <c r="CTN338" s="156"/>
      <c r="CTO338" s="156"/>
      <c r="CTP338" s="156"/>
      <c r="CTQ338" s="156"/>
      <c r="CTR338" s="156"/>
      <c r="CTS338" s="156"/>
      <c r="CTT338" s="156"/>
      <c r="CTU338" s="156"/>
      <c r="CTV338" s="156"/>
      <c r="CTW338" s="156"/>
      <c r="CTX338" s="156"/>
      <c r="CTY338" s="156"/>
      <c r="CTZ338" s="156"/>
      <c r="CUA338" s="156"/>
      <c r="CUB338" s="156"/>
      <c r="CUC338" s="156"/>
      <c r="CUD338" s="156"/>
      <c r="CUE338" s="156"/>
      <c r="CUF338" s="156"/>
      <c r="CUG338" s="156"/>
      <c r="CUH338" s="156"/>
      <c r="CUI338" s="156"/>
      <c r="CUJ338" s="156"/>
      <c r="CUK338" s="156"/>
      <c r="CUL338" s="156"/>
      <c r="CUM338" s="156"/>
      <c r="CUN338" s="156"/>
      <c r="CUO338" s="156"/>
      <c r="CUP338" s="156"/>
      <c r="CUQ338" s="156"/>
      <c r="CUR338" s="156"/>
      <c r="CUS338" s="156"/>
      <c r="CUT338" s="156"/>
      <c r="CUU338" s="156"/>
      <c r="CUV338" s="156"/>
      <c r="CUW338" s="156"/>
      <c r="CUX338" s="156"/>
      <c r="CUY338" s="156"/>
      <c r="CUZ338" s="156"/>
      <c r="CVA338" s="156"/>
      <c r="CVB338" s="156"/>
      <c r="CVC338" s="156"/>
      <c r="CVD338" s="156"/>
      <c r="CVE338" s="156"/>
      <c r="CVF338" s="156"/>
      <c r="CVG338" s="156"/>
      <c r="CVH338" s="156"/>
      <c r="CVI338" s="156"/>
      <c r="CVJ338" s="156"/>
      <c r="CVK338" s="156"/>
      <c r="CVL338" s="156"/>
      <c r="CVM338" s="156"/>
      <c r="CVN338" s="156"/>
      <c r="CVO338" s="156"/>
      <c r="CVP338" s="156"/>
      <c r="CVQ338" s="156"/>
      <c r="CVR338" s="156"/>
      <c r="CVS338" s="156"/>
      <c r="CVT338" s="156"/>
      <c r="CVU338" s="156"/>
      <c r="CVV338" s="156"/>
      <c r="CVW338" s="156"/>
      <c r="CVX338" s="156"/>
      <c r="CVY338" s="156"/>
      <c r="CVZ338" s="156"/>
      <c r="CWA338" s="156"/>
      <c r="CWB338" s="156"/>
      <c r="CWC338" s="156"/>
      <c r="CWD338" s="156"/>
      <c r="CWE338" s="156"/>
      <c r="CWF338" s="156"/>
      <c r="CWG338" s="156"/>
      <c r="CWH338" s="156"/>
      <c r="CWI338" s="156"/>
      <c r="CWJ338" s="156"/>
      <c r="CWK338" s="156"/>
      <c r="CWL338" s="156"/>
      <c r="CWM338" s="156"/>
      <c r="CWN338" s="156"/>
      <c r="CWO338" s="156"/>
      <c r="CWP338" s="156"/>
      <c r="CWQ338" s="156"/>
      <c r="CWR338" s="156"/>
      <c r="CWS338" s="156"/>
      <c r="CWT338" s="156"/>
      <c r="CWU338" s="156"/>
      <c r="CWV338" s="156"/>
      <c r="CWW338" s="156"/>
      <c r="CWX338" s="156"/>
      <c r="CWY338" s="156"/>
      <c r="CWZ338" s="156"/>
      <c r="CXA338" s="156"/>
      <c r="CXB338" s="156"/>
      <c r="CXC338" s="156"/>
      <c r="CXD338" s="156"/>
      <c r="CXE338" s="156"/>
      <c r="CXF338" s="156"/>
      <c r="CXG338" s="156"/>
      <c r="CXH338" s="156"/>
      <c r="CXI338" s="156"/>
      <c r="CXJ338" s="156"/>
      <c r="CXK338" s="156"/>
      <c r="CXL338" s="156"/>
      <c r="CXM338" s="156"/>
      <c r="CXN338" s="156"/>
      <c r="CXO338" s="156"/>
      <c r="CXP338" s="156"/>
      <c r="CXQ338" s="156"/>
      <c r="CXR338" s="156"/>
      <c r="CXS338" s="156"/>
      <c r="CXT338" s="156"/>
      <c r="CXU338" s="156"/>
      <c r="CXV338" s="156"/>
      <c r="CXW338" s="156"/>
      <c r="CXX338" s="156"/>
      <c r="CXY338" s="156"/>
      <c r="CXZ338" s="156"/>
      <c r="CYA338" s="156"/>
      <c r="CYB338" s="156"/>
      <c r="CYC338" s="156"/>
      <c r="CYD338" s="156"/>
      <c r="CYE338" s="156"/>
      <c r="CYF338" s="156"/>
      <c r="CYG338" s="156"/>
      <c r="CYH338" s="156"/>
      <c r="CYI338" s="156"/>
      <c r="CYJ338" s="156"/>
      <c r="CYK338" s="156"/>
      <c r="CYL338" s="156"/>
      <c r="CYM338" s="156"/>
      <c r="CYN338" s="156"/>
      <c r="CYO338" s="156"/>
      <c r="CYP338" s="156"/>
      <c r="CYQ338" s="156"/>
      <c r="CYR338" s="156"/>
      <c r="CYS338" s="156"/>
      <c r="CYT338" s="156"/>
      <c r="CYU338" s="156"/>
      <c r="CYV338" s="156"/>
      <c r="CYW338" s="156"/>
      <c r="CYX338" s="156"/>
      <c r="CYY338" s="156"/>
      <c r="CYZ338" s="156"/>
      <c r="CZA338" s="156"/>
      <c r="CZB338" s="156"/>
      <c r="CZC338" s="156"/>
      <c r="CZD338" s="156"/>
      <c r="CZE338" s="156"/>
      <c r="CZF338" s="156"/>
      <c r="CZG338" s="156"/>
      <c r="CZH338" s="156"/>
      <c r="CZI338" s="156"/>
      <c r="CZJ338" s="156"/>
      <c r="CZK338" s="156"/>
      <c r="CZL338" s="156"/>
      <c r="CZM338" s="156"/>
      <c r="CZN338" s="156"/>
      <c r="CZO338" s="156"/>
      <c r="CZP338" s="156"/>
      <c r="CZQ338" s="156"/>
      <c r="CZR338" s="156"/>
      <c r="CZS338" s="156"/>
      <c r="CZT338" s="156"/>
      <c r="CZU338" s="156"/>
      <c r="CZV338" s="156"/>
      <c r="CZW338" s="156"/>
      <c r="CZX338" s="156"/>
      <c r="CZY338" s="156"/>
      <c r="CZZ338" s="156"/>
      <c r="DAA338" s="156"/>
      <c r="DAB338" s="156"/>
      <c r="DAC338" s="156"/>
      <c r="DAD338" s="156"/>
      <c r="DAE338" s="156"/>
      <c r="DAF338" s="156"/>
      <c r="DAG338" s="156"/>
      <c r="DAH338" s="156"/>
      <c r="DAI338" s="156"/>
      <c r="DAJ338" s="156"/>
      <c r="DAK338" s="156"/>
      <c r="DAL338" s="156"/>
      <c r="DAM338" s="156"/>
      <c r="DAN338" s="156"/>
      <c r="DAO338" s="156"/>
      <c r="DAP338" s="156"/>
      <c r="DAQ338" s="156"/>
      <c r="DAR338" s="156"/>
      <c r="DAS338" s="156"/>
      <c r="DAT338" s="156"/>
      <c r="DAU338" s="156"/>
      <c r="DAV338" s="156"/>
      <c r="DAW338" s="156"/>
      <c r="DAX338" s="156"/>
      <c r="DAY338" s="156"/>
      <c r="DAZ338" s="156"/>
      <c r="DBA338" s="156"/>
      <c r="DBB338" s="156"/>
      <c r="DBC338" s="156"/>
      <c r="DBD338" s="156"/>
      <c r="DBE338" s="156"/>
      <c r="DBF338" s="156"/>
      <c r="DBG338" s="156"/>
      <c r="DBH338" s="156"/>
      <c r="DBI338" s="156"/>
      <c r="DBJ338" s="156"/>
      <c r="DBK338" s="156"/>
      <c r="DBL338" s="156"/>
      <c r="DBM338" s="156"/>
      <c r="DBN338" s="156"/>
      <c r="DBO338" s="156"/>
      <c r="DBP338" s="156"/>
      <c r="DBQ338" s="156"/>
      <c r="DBR338" s="156"/>
      <c r="DBS338" s="156"/>
      <c r="DBT338" s="156"/>
      <c r="DBU338" s="156"/>
      <c r="DBV338" s="156"/>
      <c r="DBW338" s="156"/>
      <c r="DBX338" s="156"/>
      <c r="DBY338" s="156"/>
      <c r="DBZ338" s="156"/>
      <c r="DCA338" s="156"/>
      <c r="DCB338" s="156"/>
      <c r="DCC338" s="156"/>
      <c r="DCD338" s="156"/>
      <c r="DCE338" s="156"/>
      <c r="DCF338" s="156"/>
      <c r="DCG338" s="156"/>
      <c r="DCH338" s="156"/>
      <c r="DCI338" s="156"/>
      <c r="DCJ338" s="156"/>
      <c r="DCK338" s="156"/>
      <c r="DCL338" s="156"/>
      <c r="DCM338" s="156"/>
      <c r="DCN338" s="156"/>
      <c r="DCO338" s="156"/>
      <c r="DCP338" s="156"/>
      <c r="DCQ338" s="156"/>
      <c r="DCR338" s="156"/>
      <c r="DCS338" s="156"/>
      <c r="DCT338" s="156"/>
      <c r="DCU338" s="156"/>
      <c r="DCV338" s="156"/>
      <c r="DCW338" s="156"/>
      <c r="DCX338" s="156"/>
      <c r="DCY338" s="156"/>
      <c r="DCZ338" s="156"/>
      <c r="DDA338" s="156"/>
      <c r="DDB338" s="156"/>
      <c r="DDC338" s="156"/>
      <c r="DDD338" s="156"/>
      <c r="DDE338" s="156"/>
      <c r="DDF338" s="156"/>
      <c r="DDG338" s="156"/>
      <c r="DDH338" s="156"/>
      <c r="DDI338" s="156"/>
      <c r="DDJ338" s="156"/>
      <c r="DDK338" s="156"/>
      <c r="DDL338" s="156"/>
      <c r="DDM338" s="156"/>
      <c r="DDN338" s="156"/>
      <c r="DDO338" s="156"/>
      <c r="DDP338" s="156"/>
      <c r="DDQ338" s="156"/>
      <c r="DDR338" s="156"/>
      <c r="DDS338" s="156"/>
      <c r="DDT338" s="156"/>
      <c r="DDU338" s="156"/>
      <c r="DDV338" s="156"/>
      <c r="DDW338" s="156"/>
      <c r="DDX338" s="156"/>
      <c r="DDY338" s="156"/>
      <c r="DDZ338" s="156"/>
      <c r="DEA338" s="156"/>
      <c r="DEB338" s="156"/>
      <c r="DEC338" s="156"/>
      <c r="DED338" s="156"/>
      <c r="DEE338" s="156"/>
      <c r="DEF338" s="156"/>
      <c r="DEG338" s="156"/>
      <c r="DEH338" s="156"/>
      <c r="DEI338" s="156"/>
      <c r="DEJ338" s="156"/>
      <c r="DEK338" s="156"/>
      <c r="DEL338" s="156"/>
      <c r="DEM338" s="156"/>
      <c r="DEN338" s="156"/>
      <c r="DEO338" s="156"/>
      <c r="DEP338" s="156"/>
      <c r="DEQ338" s="156"/>
      <c r="DER338" s="156"/>
      <c r="DES338" s="156"/>
      <c r="DET338" s="156"/>
      <c r="DEU338" s="156"/>
      <c r="DEV338" s="156"/>
      <c r="DEW338" s="156"/>
      <c r="DEX338" s="156"/>
      <c r="DEY338" s="156"/>
      <c r="DEZ338" s="156"/>
      <c r="DFA338" s="156"/>
      <c r="DFB338" s="156"/>
      <c r="DFC338" s="156"/>
      <c r="DFD338" s="156"/>
      <c r="DFE338" s="156"/>
      <c r="DFF338" s="156"/>
      <c r="DFG338" s="156"/>
      <c r="DFH338" s="156"/>
      <c r="DFI338" s="156"/>
      <c r="DFJ338" s="156"/>
      <c r="DFK338" s="156"/>
      <c r="DFL338" s="156"/>
      <c r="DFM338" s="156"/>
      <c r="DFN338" s="156"/>
      <c r="DFO338" s="156"/>
      <c r="DFP338" s="156"/>
      <c r="DFQ338" s="156"/>
      <c r="DFR338" s="156"/>
      <c r="DFS338" s="156"/>
      <c r="DFT338" s="156"/>
      <c r="DFU338" s="156"/>
      <c r="DFV338" s="156"/>
      <c r="DFW338" s="156"/>
      <c r="DFX338" s="156"/>
      <c r="DFY338" s="156"/>
      <c r="DFZ338" s="156"/>
      <c r="DGA338" s="156"/>
      <c r="DGB338" s="156"/>
      <c r="DGC338" s="156"/>
      <c r="DGD338" s="156"/>
      <c r="DGE338" s="156"/>
      <c r="DGF338" s="156"/>
      <c r="DGG338" s="156"/>
      <c r="DGH338" s="156"/>
      <c r="DGI338" s="156"/>
      <c r="DGJ338" s="156"/>
      <c r="DGK338" s="156"/>
      <c r="DGL338" s="156"/>
      <c r="DGM338" s="156"/>
      <c r="DGN338" s="156"/>
      <c r="DGO338" s="156"/>
      <c r="DGP338" s="156"/>
      <c r="DGQ338" s="156"/>
      <c r="DGR338" s="156"/>
      <c r="DGS338" s="156"/>
      <c r="DGT338" s="156"/>
      <c r="DGU338" s="156"/>
      <c r="DGV338" s="156"/>
      <c r="DGW338" s="156"/>
      <c r="DGX338" s="156"/>
      <c r="DGY338" s="156"/>
      <c r="DGZ338" s="156"/>
      <c r="DHA338" s="156"/>
      <c r="DHB338" s="156"/>
      <c r="DHC338" s="156"/>
      <c r="DHD338" s="156"/>
      <c r="DHE338" s="156"/>
      <c r="DHF338" s="156"/>
      <c r="DHG338" s="156"/>
      <c r="DHH338" s="156"/>
      <c r="DHI338" s="156"/>
      <c r="DHJ338" s="156"/>
      <c r="DHK338" s="156"/>
      <c r="DHL338" s="156"/>
      <c r="DHM338" s="156"/>
      <c r="DHN338" s="156"/>
      <c r="DHO338" s="156"/>
      <c r="DHP338" s="156"/>
      <c r="DHQ338" s="156"/>
      <c r="DHR338" s="156"/>
      <c r="DHS338" s="156"/>
      <c r="DHT338" s="156"/>
      <c r="DHU338" s="156"/>
      <c r="DHV338" s="156"/>
      <c r="DHW338" s="156"/>
      <c r="DHX338" s="156"/>
      <c r="DHY338" s="156"/>
      <c r="DHZ338" s="156"/>
      <c r="DIA338" s="156"/>
      <c r="DIB338" s="156"/>
      <c r="DIC338" s="156"/>
      <c r="DID338" s="156"/>
      <c r="DIE338" s="156"/>
      <c r="DIF338" s="156"/>
      <c r="DIG338" s="156"/>
      <c r="DIH338" s="156"/>
      <c r="DII338" s="156"/>
      <c r="DIJ338" s="156"/>
      <c r="DIK338" s="156"/>
      <c r="DIL338" s="156"/>
      <c r="DIM338" s="156"/>
      <c r="DIN338" s="156"/>
      <c r="DIO338" s="156"/>
      <c r="DIP338" s="156"/>
      <c r="DIQ338" s="156"/>
      <c r="DIR338" s="156"/>
      <c r="DIS338" s="156"/>
      <c r="DIT338" s="156"/>
      <c r="DIU338" s="156"/>
      <c r="DIV338" s="156"/>
      <c r="DIW338" s="156"/>
      <c r="DIX338" s="156"/>
      <c r="DIY338" s="156"/>
      <c r="DIZ338" s="156"/>
      <c r="DJA338" s="156"/>
      <c r="DJB338" s="156"/>
      <c r="DJC338" s="156"/>
      <c r="DJD338" s="156"/>
      <c r="DJE338" s="156"/>
      <c r="DJF338" s="156"/>
      <c r="DJG338" s="156"/>
      <c r="DJH338" s="156"/>
      <c r="DJI338" s="156"/>
      <c r="DJJ338" s="156"/>
      <c r="DJK338" s="156"/>
      <c r="DJL338" s="156"/>
      <c r="DJM338" s="156"/>
      <c r="DJN338" s="156"/>
      <c r="DJO338" s="156"/>
      <c r="DJP338" s="156"/>
      <c r="DJQ338" s="156"/>
      <c r="DJR338" s="156"/>
      <c r="DJS338" s="156"/>
      <c r="DJT338" s="156"/>
      <c r="DJU338" s="156"/>
      <c r="DJV338" s="156"/>
      <c r="DJW338" s="156"/>
      <c r="DJX338" s="156"/>
      <c r="DJY338" s="156"/>
      <c r="DJZ338" s="156"/>
      <c r="DKA338" s="156"/>
      <c r="DKB338" s="156"/>
      <c r="DKC338" s="156"/>
      <c r="DKD338" s="156"/>
      <c r="DKE338" s="156"/>
      <c r="DKF338" s="156"/>
      <c r="DKG338" s="156"/>
      <c r="DKH338" s="156"/>
      <c r="DKI338" s="156"/>
      <c r="DKJ338" s="156"/>
      <c r="DKK338" s="156"/>
      <c r="DKL338" s="156"/>
      <c r="DKM338" s="156"/>
      <c r="DKN338" s="156"/>
      <c r="DKO338" s="156"/>
      <c r="DKP338" s="156"/>
      <c r="DKQ338" s="156"/>
      <c r="DKR338" s="156"/>
      <c r="DKS338" s="156"/>
      <c r="DKT338" s="156"/>
      <c r="DKU338" s="156"/>
      <c r="DKV338" s="156"/>
      <c r="DKW338" s="156"/>
      <c r="DKX338" s="156"/>
      <c r="DKY338" s="156"/>
      <c r="DKZ338" s="156"/>
      <c r="DLA338" s="156"/>
      <c r="DLB338" s="156"/>
      <c r="DLC338" s="156"/>
      <c r="DLD338" s="156"/>
      <c r="DLE338" s="156"/>
      <c r="DLF338" s="156"/>
      <c r="DLG338" s="156"/>
      <c r="DLH338" s="156"/>
      <c r="DLI338" s="156"/>
      <c r="DLJ338" s="156"/>
      <c r="DLK338" s="156"/>
      <c r="DLL338" s="156"/>
      <c r="DLM338" s="156"/>
      <c r="DLN338" s="156"/>
      <c r="DLO338" s="156"/>
      <c r="DLP338" s="156"/>
      <c r="DLQ338" s="156"/>
      <c r="DLR338" s="156"/>
      <c r="DLS338" s="156"/>
      <c r="DLT338" s="156"/>
      <c r="DLU338" s="156"/>
      <c r="DLV338" s="156"/>
      <c r="DLW338" s="156"/>
      <c r="DLX338" s="156"/>
      <c r="DLY338" s="156"/>
      <c r="DLZ338" s="156"/>
      <c r="DMA338" s="156"/>
      <c r="DMB338" s="156"/>
      <c r="DMC338" s="156"/>
      <c r="DMD338" s="156"/>
      <c r="DME338" s="156"/>
      <c r="DMF338" s="156"/>
      <c r="DMG338" s="156"/>
      <c r="DMH338" s="156"/>
      <c r="DMI338" s="156"/>
      <c r="DMJ338" s="156"/>
      <c r="DMK338" s="156"/>
      <c r="DML338" s="156"/>
      <c r="DMM338" s="156"/>
      <c r="DMN338" s="156"/>
      <c r="DMO338" s="156"/>
      <c r="DMP338" s="156"/>
      <c r="DMQ338" s="156"/>
      <c r="DMR338" s="156"/>
      <c r="DMS338" s="156"/>
      <c r="DMT338" s="156"/>
      <c r="DMU338" s="156"/>
      <c r="DMV338" s="156"/>
      <c r="DMW338" s="156"/>
      <c r="DMX338" s="156"/>
      <c r="DMY338" s="156"/>
      <c r="DMZ338" s="156"/>
      <c r="DNA338" s="156"/>
      <c r="DNB338" s="156"/>
      <c r="DNC338" s="156"/>
      <c r="DND338" s="156"/>
      <c r="DNE338" s="156"/>
      <c r="DNF338" s="156"/>
      <c r="DNG338" s="156"/>
      <c r="DNH338" s="156"/>
      <c r="DNI338" s="156"/>
      <c r="DNJ338" s="156"/>
      <c r="DNK338" s="156"/>
      <c r="DNL338" s="156"/>
      <c r="DNM338" s="156"/>
      <c r="DNN338" s="156"/>
      <c r="DNO338" s="156"/>
      <c r="DNP338" s="156"/>
      <c r="DNQ338" s="156"/>
      <c r="DNR338" s="156"/>
      <c r="DNS338" s="156"/>
      <c r="DNT338" s="156"/>
      <c r="DNU338" s="156"/>
      <c r="DNV338" s="156"/>
      <c r="DNW338" s="156"/>
      <c r="DNX338" s="156"/>
      <c r="DNY338" s="156"/>
      <c r="DNZ338" s="156"/>
      <c r="DOA338" s="156"/>
      <c r="DOB338" s="156"/>
      <c r="DOC338" s="156"/>
      <c r="DOD338" s="156"/>
      <c r="DOE338" s="156"/>
      <c r="DOF338" s="156"/>
      <c r="DOG338" s="156"/>
      <c r="DOH338" s="156"/>
      <c r="DOI338" s="156"/>
      <c r="DOJ338" s="156"/>
      <c r="DOK338" s="156"/>
      <c r="DOL338" s="156"/>
      <c r="DOM338" s="156"/>
      <c r="DON338" s="156"/>
      <c r="DOO338" s="156"/>
      <c r="DOP338" s="156"/>
      <c r="DOQ338" s="156"/>
      <c r="DOR338" s="156"/>
      <c r="DOS338" s="156"/>
      <c r="DOT338" s="156"/>
      <c r="DOU338" s="156"/>
      <c r="DOV338" s="156"/>
      <c r="DOW338" s="156"/>
      <c r="DOX338" s="156"/>
      <c r="DOY338" s="156"/>
      <c r="DOZ338" s="156"/>
      <c r="DPA338" s="156"/>
      <c r="DPB338" s="156"/>
      <c r="DPC338" s="156"/>
      <c r="DPD338" s="156"/>
      <c r="DPE338" s="156"/>
      <c r="DPF338" s="156"/>
      <c r="DPG338" s="156"/>
      <c r="DPH338" s="156"/>
      <c r="DPI338" s="156"/>
      <c r="DPJ338" s="156"/>
      <c r="DPK338" s="156"/>
      <c r="DPL338" s="156"/>
      <c r="DPM338" s="156"/>
      <c r="DPN338" s="156"/>
      <c r="DPO338" s="156"/>
      <c r="DPP338" s="156"/>
      <c r="DPQ338" s="156"/>
      <c r="DPR338" s="156"/>
      <c r="DPS338" s="156"/>
      <c r="DPT338" s="156"/>
      <c r="DPU338" s="156"/>
      <c r="DPV338" s="156"/>
      <c r="DPW338" s="156"/>
      <c r="DPX338" s="156"/>
      <c r="DPY338" s="156"/>
      <c r="DPZ338" s="156"/>
      <c r="DQA338" s="156"/>
      <c r="DQB338" s="156"/>
      <c r="DQC338" s="156"/>
      <c r="DQD338" s="156"/>
      <c r="DQE338" s="156"/>
      <c r="DQF338" s="156"/>
      <c r="DQG338" s="156"/>
      <c r="DQH338" s="156"/>
      <c r="DQI338" s="156"/>
      <c r="DQJ338" s="156"/>
      <c r="DQK338" s="156"/>
      <c r="DQL338" s="156"/>
      <c r="DQM338" s="156"/>
      <c r="DQN338" s="156"/>
      <c r="DQO338" s="156"/>
      <c r="DQP338" s="156"/>
      <c r="DQQ338" s="156"/>
      <c r="DQR338" s="156"/>
      <c r="DQS338" s="156"/>
      <c r="DQT338" s="156"/>
      <c r="DQU338" s="156"/>
      <c r="DQV338" s="156"/>
      <c r="DQW338" s="156"/>
      <c r="DQX338" s="156"/>
      <c r="DQY338" s="156"/>
      <c r="DQZ338" s="156"/>
      <c r="DRA338" s="156"/>
      <c r="DRB338" s="156"/>
      <c r="DRC338" s="156"/>
      <c r="DRD338" s="156"/>
      <c r="DRE338" s="156"/>
      <c r="DRF338" s="156"/>
      <c r="DRG338" s="156"/>
      <c r="DRH338" s="156"/>
      <c r="DRI338" s="156"/>
      <c r="DRJ338" s="156"/>
      <c r="DRK338" s="156"/>
      <c r="DRL338" s="156"/>
      <c r="DRM338" s="156"/>
      <c r="DRN338" s="156"/>
      <c r="DRO338" s="156"/>
      <c r="DRP338" s="156"/>
      <c r="DRQ338" s="156"/>
      <c r="DRR338" s="156"/>
      <c r="DRS338" s="156"/>
      <c r="DRT338" s="156"/>
      <c r="DRU338" s="156"/>
      <c r="DRV338" s="156"/>
      <c r="DRW338" s="156"/>
      <c r="DRX338" s="156"/>
      <c r="DRY338" s="156"/>
      <c r="DRZ338" s="156"/>
      <c r="DSA338" s="156"/>
      <c r="DSB338" s="156"/>
      <c r="DSC338" s="156"/>
      <c r="DSD338" s="156"/>
      <c r="DSE338" s="156"/>
      <c r="DSF338" s="156"/>
      <c r="DSG338" s="156"/>
      <c r="DSH338" s="156"/>
      <c r="DSI338" s="156"/>
      <c r="DSJ338" s="156"/>
      <c r="DSK338" s="156"/>
      <c r="DSL338" s="156"/>
      <c r="DSM338" s="156"/>
      <c r="DSN338" s="156"/>
      <c r="DSO338" s="156"/>
      <c r="DSP338" s="156"/>
      <c r="DSQ338" s="156"/>
      <c r="DSR338" s="156"/>
      <c r="DSS338" s="156"/>
      <c r="DST338" s="156"/>
      <c r="DSU338" s="156"/>
      <c r="DSV338" s="156"/>
      <c r="DSW338" s="156"/>
      <c r="DSX338" s="156"/>
      <c r="DSY338" s="156"/>
      <c r="DSZ338" s="156"/>
      <c r="DTA338" s="156"/>
      <c r="DTB338" s="156"/>
      <c r="DTC338" s="156"/>
      <c r="DTD338" s="156"/>
      <c r="DTE338" s="156"/>
      <c r="DTF338" s="156"/>
      <c r="DTG338" s="156"/>
      <c r="DTH338" s="156"/>
      <c r="DTI338" s="156"/>
      <c r="DTJ338" s="156"/>
      <c r="DTK338" s="156"/>
      <c r="DTL338" s="156"/>
      <c r="DTM338" s="156"/>
      <c r="DTN338" s="156"/>
      <c r="DTO338" s="156"/>
      <c r="DTP338" s="156"/>
      <c r="DTQ338" s="156"/>
      <c r="DTR338" s="156"/>
      <c r="DTS338" s="156"/>
      <c r="DTT338" s="156"/>
      <c r="DTU338" s="156"/>
      <c r="DTV338" s="156"/>
      <c r="DTW338" s="156"/>
      <c r="DTX338" s="156"/>
      <c r="DTY338" s="156"/>
      <c r="DTZ338" s="156"/>
      <c r="DUA338" s="156"/>
      <c r="DUB338" s="156"/>
      <c r="DUC338" s="156"/>
      <c r="DUD338" s="156"/>
      <c r="DUE338" s="156"/>
      <c r="DUF338" s="156"/>
      <c r="DUG338" s="156"/>
      <c r="DUH338" s="156"/>
      <c r="DUI338" s="156"/>
      <c r="DUJ338" s="156"/>
      <c r="DUK338" s="156"/>
      <c r="DUL338" s="156"/>
      <c r="DUM338" s="156"/>
      <c r="DUN338" s="156"/>
      <c r="DUO338" s="156"/>
      <c r="DUP338" s="156"/>
      <c r="DUQ338" s="156"/>
      <c r="DUR338" s="156"/>
      <c r="DUS338" s="156"/>
      <c r="DUT338" s="156"/>
      <c r="DUU338" s="156"/>
      <c r="DUV338" s="156"/>
      <c r="DUW338" s="156"/>
      <c r="DUX338" s="156"/>
      <c r="DUY338" s="156"/>
      <c r="DUZ338" s="156"/>
      <c r="DVA338" s="156"/>
      <c r="DVB338" s="156"/>
      <c r="DVC338" s="156"/>
      <c r="DVD338" s="156"/>
      <c r="DVE338" s="156"/>
      <c r="DVF338" s="156"/>
      <c r="DVG338" s="156"/>
      <c r="DVH338" s="156"/>
      <c r="DVI338" s="156"/>
      <c r="DVJ338" s="156"/>
      <c r="DVK338" s="156"/>
      <c r="DVL338" s="156"/>
      <c r="DVM338" s="156"/>
      <c r="DVN338" s="156"/>
      <c r="DVO338" s="156"/>
      <c r="DVP338" s="156"/>
      <c r="DVQ338" s="156"/>
      <c r="DVR338" s="156"/>
      <c r="DVS338" s="156"/>
      <c r="DVT338" s="156"/>
      <c r="DVU338" s="156"/>
      <c r="DVV338" s="156"/>
      <c r="DVW338" s="156"/>
      <c r="DVX338" s="156"/>
      <c r="DVY338" s="156"/>
      <c r="DVZ338" s="156"/>
      <c r="DWA338" s="156"/>
      <c r="DWB338" s="156"/>
      <c r="DWC338" s="156"/>
      <c r="DWD338" s="156"/>
      <c r="DWE338" s="156"/>
      <c r="DWF338" s="156"/>
      <c r="DWG338" s="156"/>
      <c r="DWH338" s="156"/>
      <c r="DWI338" s="156"/>
      <c r="DWJ338" s="156"/>
      <c r="DWK338" s="156"/>
      <c r="DWL338" s="156"/>
      <c r="DWM338" s="156"/>
      <c r="DWN338" s="156"/>
      <c r="DWO338" s="156"/>
      <c r="DWP338" s="156"/>
      <c r="DWQ338" s="156"/>
      <c r="DWR338" s="156"/>
      <c r="DWS338" s="156"/>
      <c r="DWT338" s="156"/>
      <c r="DWU338" s="156"/>
      <c r="DWV338" s="156"/>
      <c r="DWW338" s="156"/>
      <c r="DWX338" s="156"/>
      <c r="DWY338" s="156"/>
      <c r="DWZ338" s="156"/>
      <c r="DXA338" s="156"/>
      <c r="DXB338" s="156"/>
      <c r="DXC338" s="156"/>
      <c r="DXD338" s="156"/>
      <c r="DXE338" s="156"/>
      <c r="DXF338" s="156"/>
      <c r="DXG338" s="156"/>
      <c r="DXH338" s="156"/>
      <c r="DXI338" s="156"/>
      <c r="DXJ338" s="156"/>
      <c r="DXK338" s="156"/>
      <c r="DXL338" s="156"/>
      <c r="DXM338" s="156"/>
      <c r="DXN338" s="156"/>
      <c r="DXO338" s="156"/>
      <c r="DXP338" s="156"/>
      <c r="DXQ338" s="156"/>
      <c r="DXR338" s="156"/>
      <c r="DXS338" s="156"/>
      <c r="DXT338" s="156"/>
      <c r="DXU338" s="156"/>
      <c r="DXV338" s="156"/>
      <c r="DXW338" s="156"/>
      <c r="DXX338" s="156"/>
      <c r="DXY338" s="156"/>
      <c r="DXZ338" s="156"/>
      <c r="DYA338" s="156"/>
      <c r="DYB338" s="156"/>
      <c r="DYC338" s="156"/>
      <c r="DYD338" s="156"/>
      <c r="DYE338" s="156"/>
      <c r="DYF338" s="156"/>
      <c r="DYG338" s="156"/>
      <c r="DYH338" s="156"/>
      <c r="DYI338" s="156"/>
      <c r="DYJ338" s="156"/>
      <c r="DYK338" s="156"/>
      <c r="DYL338" s="156"/>
      <c r="DYM338" s="156"/>
      <c r="DYN338" s="156"/>
      <c r="DYO338" s="156"/>
      <c r="DYP338" s="156"/>
      <c r="DYQ338" s="156"/>
      <c r="DYR338" s="156"/>
      <c r="DYS338" s="156"/>
      <c r="DYT338" s="156"/>
      <c r="DYU338" s="156"/>
      <c r="DYV338" s="156"/>
      <c r="DYW338" s="156"/>
      <c r="DYX338" s="156"/>
      <c r="DYY338" s="156"/>
      <c r="DYZ338" s="156"/>
      <c r="DZA338" s="156"/>
      <c r="DZB338" s="156"/>
      <c r="DZC338" s="156"/>
      <c r="DZD338" s="156"/>
      <c r="DZE338" s="156"/>
      <c r="DZF338" s="156"/>
      <c r="DZG338" s="156"/>
      <c r="DZH338" s="156"/>
      <c r="DZI338" s="156"/>
      <c r="DZJ338" s="156"/>
      <c r="DZK338" s="156"/>
      <c r="DZL338" s="156"/>
      <c r="DZM338" s="156"/>
      <c r="DZN338" s="156"/>
      <c r="DZO338" s="156"/>
      <c r="DZP338" s="156"/>
      <c r="DZQ338" s="156"/>
      <c r="DZR338" s="156"/>
      <c r="DZS338" s="156"/>
      <c r="DZT338" s="156"/>
      <c r="DZU338" s="156"/>
      <c r="DZV338" s="156"/>
      <c r="DZW338" s="156"/>
      <c r="DZX338" s="156"/>
      <c r="DZY338" s="156"/>
      <c r="DZZ338" s="156"/>
      <c r="EAA338" s="156"/>
      <c r="EAB338" s="156"/>
      <c r="EAC338" s="156"/>
      <c r="EAD338" s="156"/>
      <c r="EAE338" s="156"/>
      <c r="EAF338" s="156"/>
      <c r="EAG338" s="156"/>
      <c r="EAH338" s="156"/>
      <c r="EAI338" s="156"/>
      <c r="EAJ338" s="156"/>
      <c r="EAK338" s="156"/>
      <c r="EAL338" s="156"/>
      <c r="EAM338" s="156"/>
      <c r="EAN338" s="156"/>
      <c r="EAO338" s="156"/>
      <c r="EAP338" s="156"/>
      <c r="EAQ338" s="156"/>
      <c r="EAR338" s="156"/>
      <c r="EAS338" s="156"/>
      <c r="EAT338" s="156"/>
      <c r="EAU338" s="156"/>
      <c r="EAV338" s="156"/>
      <c r="EAW338" s="156"/>
      <c r="EAX338" s="156"/>
      <c r="EAY338" s="156"/>
      <c r="EAZ338" s="156"/>
      <c r="EBA338" s="156"/>
      <c r="EBB338" s="156"/>
      <c r="EBC338" s="156"/>
      <c r="EBD338" s="156"/>
      <c r="EBE338" s="156"/>
      <c r="EBF338" s="156"/>
      <c r="EBG338" s="156"/>
      <c r="EBH338" s="156"/>
      <c r="EBI338" s="156"/>
      <c r="EBJ338" s="156"/>
      <c r="EBK338" s="156"/>
      <c r="EBL338" s="156"/>
      <c r="EBM338" s="156"/>
      <c r="EBN338" s="156"/>
      <c r="EBO338" s="156"/>
      <c r="EBP338" s="156"/>
      <c r="EBQ338" s="156"/>
      <c r="EBR338" s="156"/>
      <c r="EBS338" s="156"/>
      <c r="EBT338" s="156"/>
      <c r="EBU338" s="156"/>
      <c r="EBV338" s="156"/>
      <c r="EBW338" s="156"/>
      <c r="EBX338" s="156"/>
      <c r="EBY338" s="156"/>
      <c r="EBZ338" s="156"/>
      <c r="ECA338" s="156"/>
      <c r="ECB338" s="156"/>
      <c r="ECC338" s="156"/>
      <c r="ECD338" s="156"/>
      <c r="ECE338" s="156"/>
      <c r="ECF338" s="156"/>
      <c r="ECG338" s="156"/>
      <c r="ECH338" s="156"/>
      <c r="ECI338" s="156"/>
      <c r="ECJ338" s="156"/>
      <c r="ECK338" s="156"/>
      <c r="ECL338" s="156"/>
      <c r="ECM338" s="156"/>
      <c r="ECN338" s="156"/>
      <c r="ECO338" s="156"/>
      <c r="ECP338" s="156"/>
      <c r="ECQ338" s="156"/>
      <c r="ECR338" s="156"/>
      <c r="ECS338" s="156"/>
      <c r="ECT338" s="156"/>
      <c r="ECU338" s="156"/>
      <c r="ECV338" s="156"/>
      <c r="ECW338" s="156"/>
      <c r="ECX338" s="156"/>
      <c r="ECY338" s="156"/>
      <c r="ECZ338" s="156"/>
      <c r="EDA338" s="156"/>
      <c r="EDB338" s="156"/>
      <c r="EDC338" s="156"/>
      <c r="EDD338" s="156"/>
      <c r="EDE338" s="156"/>
      <c r="EDF338" s="156"/>
      <c r="EDG338" s="156"/>
      <c r="EDH338" s="156"/>
      <c r="EDI338" s="156"/>
      <c r="EDJ338" s="156"/>
      <c r="EDK338" s="156"/>
      <c r="EDL338" s="156"/>
      <c r="EDM338" s="156"/>
      <c r="EDN338" s="156"/>
      <c r="EDO338" s="156"/>
      <c r="EDP338" s="156"/>
      <c r="EDQ338" s="156"/>
      <c r="EDR338" s="156"/>
      <c r="EDS338" s="156"/>
      <c r="EDT338" s="156"/>
      <c r="EDU338" s="156"/>
      <c r="EDV338" s="156"/>
      <c r="EDW338" s="156"/>
      <c r="EDX338" s="156"/>
      <c r="EDY338" s="156"/>
      <c r="EDZ338" s="156"/>
      <c r="EEA338" s="156"/>
      <c r="EEB338" s="156"/>
      <c r="EEC338" s="156"/>
      <c r="EED338" s="156"/>
      <c r="EEE338" s="156"/>
      <c r="EEF338" s="156"/>
      <c r="EEG338" s="156"/>
      <c r="EEH338" s="156"/>
      <c r="EEI338" s="156"/>
      <c r="EEJ338" s="156"/>
      <c r="EEK338" s="156"/>
      <c r="EEL338" s="156"/>
      <c r="EEM338" s="156"/>
      <c r="EEN338" s="156"/>
      <c r="EEO338" s="156"/>
      <c r="EEP338" s="156"/>
      <c r="EEQ338" s="156"/>
      <c r="EER338" s="156"/>
      <c r="EES338" s="156"/>
      <c r="EET338" s="156"/>
      <c r="EEU338" s="156"/>
      <c r="EEV338" s="156"/>
      <c r="EEW338" s="156"/>
      <c r="EEX338" s="156"/>
      <c r="EEY338" s="156"/>
      <c r="EEZ338" s="156"/>
      <c r="EFA338" s="156"/>
      <c r="EFB338" s="156"/>
      <c r="EFC338" s="156"/>
      <c r="EFD338" s="156"/>
      <c r="EFE338" s="156"/>
      <c r="EFF338" s="156"/>
      <c r="EFG338" s="156"/>
      <c r="EFH338" s="156"/>
      <c r="EFI338" s="156"/>
      <c r="EFJ338" s="156"/>
      <c r="EFK338" s="156"/>
      <c r="EFL338" s="156"/>
      <c r="EFM338" s="156"/>
      <c r="EFN338" s="156"/>
      <c r="EFO338" s="156"/>
      <c r="EFP338" s="156"/>
      <c r="EFQ338" s="156"/>
      <c r="EFR338" s="156"/>
      <c r="EFS338" s="156"/>
      <c r="EFT338" s="156"/>
      <c r="EFU338" s="156"/>
      <c r="EFV338" s="156"/>
      <c r="EFW338" s="156"/>
      <c r="EFX338" s="156"/>
      <c r="EFY338" s="156"/>
      <c r="EFZ338" s="156"/>
      <c r="EGA338" s="156"/>
      <c r="EGB338" s="156"/>
      <c r="EGC338" s="156"/>
      <c r="EGD338" s="156"/>
      <c r="EGE338" s="156"/>
      <c r="EGF338" s="156"/>
      <c r="EGG338" s="156"/>
      <c r="EGH338" s="156"/>
      <c r="EGI338" s="156"/>
      <c r="EGJ338" s="156"/>
      <c r="EGK338" s="156"/>
      <c r="EGL338" s="156"/>
      <c r="EGM338" s="156"/>
      <c r="EGN338" s="156"/>
      <c r="EGO338" s="156"/>
      <c r="EGP338" s="156"/>
      <c r="EGQ338" s="156"/>
      <c r="EGR338" s="156"/>
      <c r="EGS338" s="156"/>
      <c r="EGT338" s="156"/>
      <c r="EGU338" s="156"/>
      <c r="EGV338" s="156"/>
      <c r="EGW338" s="156"/>
      <c r="EGX338" s="156"/>
      <c r="EGY338" s="156"/>
      <c r="EGZ338" s="156"/>
      <c r="EHA338" s="156"/>
      <c r="EHB338" s="156"/>
      <c r="EHC338" s="156"/>
      <c r="EHD338" s="156"/>
      <c r="EHE338" s="156"/>
      <c r="EHF338" s="156"/>
      <c r="EHG338" s="156"/>
      <c r="EHH338" s="156"/>
      <c r="EHI338" s="156"/>
      <c r="EHJ338" s="156"/>
      <c r="EHK338" s="156"/>
      <c r="EHL338" s="156"/>
      <c r="EHM338" s="156"/>
      <c r="EHN338" s="156"/>
      <c r="EHO338" s="156"/>
      <c r="EHP338" s="156"/>
      <c r="EHQ338" s="156"/>
      <c r="EHR338" s="156"/>
      <c r="EHS338" s="156"/>
      <c r="EHT338" s="156"/>
      <c r="EHU338" s="156"/>
      <c r="EHV338" s="156"/>
      <c r="EHW338" s="156"/>
      <c r="EHX338" s="156"/>
      <c r="EHY338" s="156"/>
      <c r="EHZ338" s="156"/>
      <c r="EIA338" s="156"/>
      <c r="EIB338" s="156"/>
      <c r="EIC338" s="156"/>
      <c r="EID338" s="156"/>
      <c r="EIE338" s="156"/>
      <c r="EIF338" s="156"/>
      <c r="EIG338" s="156"/>
      <c r="EIH338" s="156"/>
      <c r="EII338" s="156"/>
      <c r="EIJ338" s="156"/>
      <c r="EIK338" s="156"/>
      <c r="EIL338" s="156"/>
      <c r="EIM338" s="156"/>
      <c r="EIN338" s="156"/>
      <c r="EIO338" s="156"/>
      <c r="EIP338" s="156"/>
      <c r="EIQ338" s="156"/>
      <c r="EIR338" s="156"/>
      <c r="EIS338" s="156"/>
      <c r="EIT338" s="156"/>
      <c r="EIU338" s="156"/>
      <c r="EIV338" s="156"/>
      <c r="EIW338" s="156"/>
      <c r="EIX338" s="156"/>
      <c r="EIY338" s="156"/>
      <c r="EIZ338" s="156"/>
      <c r="EJA338" s="156"/>
      <c r="EJB338" s="156"/>
      <c r="EJC338" s="156"/>
      <c r="EJD338" s="156"/>
      <c r="EJE338" s="156"/>
      <c r="EJF338" s="156"/>
      <c r="EJG338" s="156"/>
      <c r="EJH338" s="156"/>
      <c r="EJI338" s="156"/>
      <c r="EJJ338" s="156"/>
      <c r="EJK338" s="156"/>
      <c r="EJL338" s="156"/>
      <c r="EJM338" s="156"/>
      <c r="EJN338" s="156"/>
      <c r="EJO338" s="156"/>
      <c r="EJP338" s="156"/>
      <c r="EJQ338" s="156"/>
      <c r="EJR338" s="156"/>
      <c r="EJS338" s="156"/>
      <c r="EJT338" s="156"/>
      <c r="EJU338" s="156"/>
      <c r="EJV338" s="156"/>
      <c r="EJW338" s="156"/>
      <c r="EJX338" s="156"/>
      <c r="EJY338" s="156"/>
      <c r="EJZ338" s="156"/>
      <c r="EKA338" s="156"/>
      <c r="EKB338" s="156"/>
      <c r="EKC338" s="156"/>
      <c r="EKD338" s="156"/>
      <c r="EKE338" s="156"/>
      <c r="EKF338" s="156"/>
      <c r="EKG338" s="156"/>
      <c r="EKH338" s="156"/>
      <c r="EKI338" s="156"/>
      <c r="EKJ338" s="156"/>
      <c r="EKK338" s="156"/>
      <c r="EKL338" s="156"/>
      <c r="EKM338" s="156"/>
      <c r="EKN338" s="156"/>
      <c r="EKO338" s="156"/>
      <c r="EKP338" s="156"/>
      <c r="EKQ338" s="156"/>
      <c r="EKR338" s="156"/>
      <c r="EKS338" s="156"/>
      <c r="EKT338" s="156"/>
      <c r="EKU338" s="156"/>
      <c r="EKV338" s="156"/>
      <c r="EKW338" s="156"/>
      <c r="EKX338" s="156"/>
      <c r="EKY338" s="156"/>
      <c r="EKZ338" s="156"/>
      <c r="ELA338" s="156"/>
      <c r="ELB338" s="156"/>
      <c r="ELC338" s="156"/>
      <c r="ELD338" s="156"/>
      <c r="ELE338" s="156"/>
      <c r="ELF338" s="156"/>
      <c r="ELG338" s="156"/>
      <c r="ELH338" s="156"/>
      <c r="ELI338" s="156"/>
      <c r="ELJ338" s="156"/>
      <c r="ELK338" s="156"/>
      <c r="ELL338" s="156"/>
      <c r="ELM338" s="156"/>
      <c r="ELN338" s="156"/>
      <c r="ELO338" s="156"/>
      <c r="ELP338" s="156"/>
      <c r="ELQ338" s="156"/>
      <c r="ELR338" s="156"/>
      <c r="ELS338" s="156"/>
      <c r="ELT338" s="156"/>
      <c r="ELU338" s="156"/>
      <c r="ELV338" s="156"/>
      <c r="ELW338" s="156"/>
      <c r="ELX338" s="156"/>
      <c r="ELY338" s="156"/>
      <c r="ELZ338" s="156"/>
      <c r="EMA338" s="156"/>
      <c r="EMB338" s="156"/>
      <c r="EMC338" s="156"/>
      <c r="EMD338" s="156"/>
      <c r="EME338" s="156"/>
      <c r="EMF338" s="156"/>
      <c r="EMG338" s="156"/>
      <c r="EMH338" s="156"/>
      <c r="EMI338" s="156"/>
      <c r="EMJ338" s="156"/>
      <c r="EMK338" s="156"/>
      <c r="EML338" s="156"/>
      <c r="EMM338" s="156"/>
      <c r="EMN338" s="156"/>
      <c r="EMO338" s="156"/>
      <c r="EMP338" s="156"/>
      <c r="EMQ338" s="156"/>
      <c r="EMR338" s="156"/>
      <c r="EMS338" s="156"/>
      <c r="EMT338" s="156"/>
      <c r="EMU338" s="156"/>
      <c r="EMV338" s="156"/>
      <c r="EMW338" s="156"/>
      <c r="EMX338" s="156"/>
      <c r="EMY338" s="156"/>
      <c r="EMZ338" s="156"/>
      <c r="ENA338" s="156"/>
      <c r="ENB338" s="156"/>
      <c r="ENC338" s="156"/>
      <c r="END338" s="156"/>
      <c r="ENE338" s="156"/>
      <c r="ENF338" s="156"/>
      <c r="ENG338" s="156"/>
      <c r="ENH338" s="156"/>
      <c r="ENI338" s="156"/>
      <c r="ENJ338" s="156"/>
      <c r="ENK338" s="156"/>
      <c r="ENL338" s="156"/>
      <c r="ENM338" s="156"/>
      <c r="ENN338" s="156"/>
      <c r="ENO338" s="156"/>
      <c r="ENP338" s="156"/>
      <c r="ENQ338" s="156"/>
      <c r="ENR338" s="156"/>
      <c r="ENS338" s="156"/>
      <c r="ENT338" s="156"/>
      <c r="ENU338" s="156"/>
      <c r="ENV338" s="156"/>
      <c r="ENW338" s="156"/>
      <c r="ENX338" s="156"/>
      <c r="ENY338" s="156"/>
      <c r="ENZ338" s="156"/>
      <c r="EOA338" s="156"/>
      <c r="EOB338" s="156"/>
      <c r="EOC338" s="156"/>
      <c r="EOD338" s="156"/>
      <c r="EOE338" s="156"/>
      <c r="EOF338" s="156"/>
      <c r="EOG338" s="156"/>
      <c r="EOH338" s="156"/>
      <c r="EOI338" s="156"/>
      <c r="EOJ338" s="156"/>
      <c r="EOK338" s="156"/>
      <c r="EOL338" s="156"/>
      <c r="EOM338" s="156"/>
      <c r="EON338" s="156"/>
      <c r="EOO338" s="156"/>
      <c r="EOP338" s="156"/>
      <c r="EOQ338" s="156"/>
      <c r="EOR338" s="156"/>
      <c r="EOS338" s="156"/>
      <c r="EOT338" s="156"/>
      <c r="EOU338" s="156"/>
      <c r="EOV338" s="156"/>
      <c r="EOW338" s="156"/>
      <c r="EOX338" s="156"/>
      <c r="EOY338" s="156"/>
      <c r="EOZ338" s="156"/>
      <c r="EPA338" s="156"/>
      <c r="EPB338" s="156"/>
      <c r="EPC338" s="156"/>
      <c r="EPD338" s="156"/>
      <c r="EPE338" s="156"/>
      <c r="EPF338" s="156"/>
      <c r="EPG338" s="156"/>
      <c r="EPH338" s="156"/>
      <c r="EPI338" s="156"/>
      <c r="EPJ338" s="156"/>
      <c r="EPK338" s="156"/>
      <c r="EPL338" s="156"/>
      <c r="EPM338" s="156"/>
      <c r="EPN338" s="156"/>
      <c r="EPO338" s="156"/>
      <c r="EPP338" s="156"/>
      <c r="EPQ338" s="156"/>
      <c r="EPR338" s="156"/>
      <c r="EPS338" s="156"/>
      <c r="EPT338" s="156"/>
      <c r="EPU338" s="156"/>
      <c r="EPV338" s="156"/>
      <c r="EPW338" s="156"/>
      <c r="EPX338" s="156"/>
      <c r="EPY338" s="156"/>
      <c r="EPZ338" s="156"/>
      <c r="EQA338" s="156"/>
      <c r="EQB338" s="156"/>
      <c r="EQC338" s="156"/>
      <c r="EQD338" s="156"/>
      <c r="EQE338" s="156"/>
      <c r="EQF338" s="156"/>
      <c r="EQG338" s="156"/>
      <c r="EQH338" s="156"/>
      <c r="EQI338" s="156"/>
      <c r="EQJ338" s="156"/>
      <c r="EQK338" s="156"/>
      <c r="EQL338" s="156"/>
      <c r="EQM338" s="156"/>
      <c r="EQN338" s="156"/>
      <c r="EQO338" s="156"/>
      <c r="EQP338" s="156"/>
      <c r="EQQ338" s="156"/>
      <c r="EQR338" s="156"/>
      <c r="EQS338" s="156"/>
      <c r="EQT338" s="156"/>
      <c r="EQU338" s="156"/>
      <c r="EQV338" s="156"/>
      <c r="EQW338" s="156"/>
      <c r="EQX338" s="156"/>
      <c r="EQY338" s="156"/>
      <c r="EQZ338" s="156"/>
      <c r="ERA338" s="156"/>
      <c r="ERB338" s="156"/>
      <c r="ERC338" s="156"/>
      <c r="ERD338" s="156"/>
      <c r="ERE338" s="156"/>
      <c r="ERF338" s="156"/>
      <c r="ERG338" s="156"/>
      <c r="ERH338" s="156"/>
      <c r="ERI338" s="156"/>
      <c r="ERJ338" s="156"/>
      <c r="ERK338" s="156"/>
      <c r="ERL338" s="156"/>
      <c r="ERM338" s="156"/>
      <c r="ERN338" s="156"/>
      <c r="ERO338" s="156"/>
      <c r="ERP338" s="156"/>
      <c r="ERQ338" s="156"/>
      <c r="ERR338" s="156"/>
      <c r="ERS338" s="156"/>
      <c r="ERT338" s="156"/>
      <c r="ERU338" s="156"/>
      <c r="ERV338" s="156"/>
      <c r="ERW338" s="156"/>
      <c r="ERX338" s="156"/>
      <c r="ERY338" s="156"/>
      <c r="ERZ338" s="156"/>
      <c r="ESA338" s="156"/>
      <c r="ESB338" s="156"/>
      <c r="ESC338" s="156"/>
      <c r="ESD338" s="156"/>
      <c r="ESE338" s="156"/>
      <c r="ESF338" s="156"/>
      <c r="ESG338" s="156"/>
      <c r="ESH338" s="156"/>
      <c r="ESI338" s="156"/>
      <c r="ESJ338" s="156"/>
      <c r="ESK338" s="156"/>
      <c r="ESL338" s="156"/>
      <c r="ESM338" s="156"/>
      <c r="ESN338" s="156"/>
      <c r="ESO338" s="156"/>
      <c r="ESP338" s="156"/>
      <c r="ESQ338" s="156"/>
      <c r="ESR338" s="156"/>
      <c r="ESS338" s="156"/>
      <c r="EST338" s="156"/>
      <c r="ESU338" s="156"/>
      <c r="ESV338" s="156"/>
      <c r="ESW338" s="156"/>
      <c r="ESX338" s="156"/>
      <c r="ESY338" s="156"/>
      <c r="ESZ338" s="156"/>
      <c r="ETA338" s="156"/>
      <c r="ETB338" s="156"/>
      <c r="ETC338" s="156"/>
      <c r="ETD338" s="156"/>
      <c r="ETE338" s="156"/>
      <c r="ETF338" s="156"/>
      <c r="ETG338" s="156"/>
      <c r="ETH338" s="156"/>
      <c r="ETI338" s="156"/>
      <c r="ETJ338" s="156"/>
      <c r="ETK338" s="156"/>
      <c r="ETL338" s="156"/>
      <c r="ETM338" s="156"/>
      <c r="ETN338" s="156"/>
      <c r="ETO338" s="156"/>
      <c r="ETP338" s="156"/>
      <c r="ETQ338" s="156"/>
      <c r="ETR338" s="156"/>
      <c r="ETS338" s="156"/>
      <c r="ETT338" s="156"/>
      <c r="ETU338" s="156"/>
      <c r="ETV338" s="156"/>
      <c r="ETW338" s="156"/>
      <c r="ETX338" s="156"/>
      <c r="ETY338" s="156"/>
      <c r="ETZ338" s="156"/>
      <c r="EUA338" s="156"/>
      <c r="EUB338" s="156"/>
      <c r="EUC338" s="156"/>
      <c r="EUD338" s="156"/>
      <c r="EUE338" s="156"/>
      <c r="EUF338" s="156"/>
      <c r="EUG338" s="156"/>
      <c r="EUH338" s="156"/>
      <c r="EUI338" s="156"/>
      <c r="EUJ338" s="156"/>
      <c r="EUK338" s="156"/>
      <c r="EUL338" s="156"/>
      <c r="EUM338" s="156"/>
      <c r="EUN338" s="156"/>
      <c r="EUO338" s="156"/>
      <c r="EUP338" s="156"/>
      <c r="EUQ338" s="156"/>
      <c r="EUR338" s="156"/>
      <c r="EUS338" s="156"/>
      <c r="EUT338" s="156"/>
      <c r="EUU338" s="156"/>
      <c r="EUV338" s="156"/>
      <c r="EUW338" s="156"/>
      <c r="EUX338" s="156"/>
      <c r="EUY338" s="156"/>
      <c r="EUZ338" s="156"/>
      <c r="EVA338" s="156"/>
      <c r="EVB338" s="156"/>
      <c r="EVC338" s="156"/>
      <c r="EVD338" s="156"/>
      <c r="EVE338" s="156"/>
      <c r="EVF338" s="156"/>
      <c r="EVG338" s="156"/>
      <c r="EVH338" s="156"/>
      <c r="EVI338" s="156"/>
      <c r="EVJ338" s="156"/>
      <c r="EVK338" s="156"/>
      <c r="EVL338" s="156"/>
      <c r="EVM338" s="156"/>
      <c r="EVN338" s="156"/>
      <c r="EVO338" s="156"/>
      <c r="EVP338" s="156"/>
      <c r="EVQ338" s="156"/>
      <c r="EVR338" s="156"/>
      <c r="EVS338" s="156"/>
      <c r="EVT338" s="156"/>
      <c r="EVU338" s="156"/>
      <c r="EVV338" s="156"/>
      <c r="EVW338" s="156"/>
      <c r="EVX338" s="156"/>
      <c r="EVY338" s="156"/>
      <c r="EVZ338" s="156"/>
      <c r="EWA338" s="156"/>
      <c r="EWB338" s="156"/>
      <c r="EWC338" s="156"/>
      <c r="EWD338" s="156"/>
      <c r="EWE338" s="156"/>
      <c r="EWF338" s="156"/>
      <c r="EWG338" s="156"/>
      <c r="EWH338" s="156"/>
      <c r="EWI338" s="156"/>
      <c r="EWJ338" s="156"/>
      <c r="EWK338" s="156"/>
      <c r="EWL338" s="156"/>
      <c r="EWM338" s="156"/>
      <c r="EWN338" s="156"/>
      <c r="EWO338" s="156"/>
      <c r="EWP338" s="156"/>
      <c r="EWQ338" s="156"/>
      <c r="EWR338" s="156"/>
      <c r="EWS338" s="156"/>
      <c r="EWT338" s="156"/>
      <c r="EWU338" s="156"/>
      <c r="EWV338" s="156"/>
      <c r="EWW338" s="156"/>
      <c r="EWX338" s="156"/>
      <c r="EWY338" s="156"/>
      <c r="EWZ338" s="156"/>
      <c r="EXA338" s="156"/>
      <c r="EXB338" s="156"/>
      <c r="EXC338" s="156"/>
      <c r="EXD338" s="156"/>
      <c r="EXE338" s="156"/>
      <c r="EXF338" s="156"/>
      <c r="EXG338" s="156"/>
      <c r="EXH338" s="156"/>
      <c r="EXI338" s="156"/>
      <c r="EXJ338" s="156"/>
      <c r="EXK338" s="156"/>
      <c r="EXL338" s="156"/>
      <c r="EXM338" s="156"/>
      <c r="EXN338" s="156"/>
      <c r="EXO338" s="156"/>
      <c r="EXP338" s="156"/>
      <c r="EXQ338" s="156"/>
      <c r="EXR338" s="156"/>
      <c r="EXS338" s="156"/>
      <c r="EXT338" s="156"/>
      <c r="EXU338" s="156"/>
      <c r="EXV338" s="156"/>
      <c r="EXW338" s="156"/>
      <c r="EXX338" s="156"/>
      <c r="EXY338" s="156"/>
      <c r="EXZ338" s="156"/>
      <c r="EYA338" s="156"/>
      <c r="EYB338" s="156"/>
      <c r="EYC338" s="156"/>
      <c r="EYD338" s="156"/>
      <c r="EYE338" s="156"/>
      <c r="EYF338" s="156"/>
      <c r="EYG338" s="156"/>
      <c r="EYH338" s="156"/>
      <c r="EYI338" s="156"/>
      <c r="EYJ338" s="156"/>
      <c r="EYK338" s="156"/>
      <c r="EYL338" s="156"/>
      <c r="EYM338" s="156"/>
      <c r="EYN338" s="156"/>
      <c r="EYO338" s="156"/>
      <c r="EYP338" s="156"/>
      <c r="EYQ338" s="156"/>
      <c r="EYR338" s="156"/>
      <c r="EYS338" s="156"/>
      <c r="EYT338" s="156"/>
      <c r="EYU338" s="156"/>
      <c r="EYV338" s="156"/>
      <c r="EYW338" s="156"/>
      <c r="EYX338" s="156"/>
      <c r="EYY338" s="156"/>
      <c r="EYZ338" s="156"/>
      <c r="EZA338" s="156"/>
      <c r="EZB338" s="156"/>
      <c r="EZC338" s="156"/>
      <c r="EZD338" s="156"/>
      <c r="EZE338" s="156"/>
      <c r="EZF338" s="156"/>
      <c r="EZG338" s="156"/>
      <c r="EZH338" s="156"/>
      <c r="EZI338" s="156"/>
      <c r="EZJ338" s="156"/>
      <c r="EZK338" s="156"/>
      <c r="EZL338" s="156"/>
      <c r="EZM338" s="156"/>
      <c r="EZN338" s="156"/>
      <c r="EZO338" s="156"/>
      <c r="EZP338" s="156"/>
      <c r="EZQ338" s="156"/>
      <c r="EZR338" s="156"/>
      <c r="EZS338" s="156"/>
      <c r="EZT338" s="156"/>
      <c r="EZU338" s="156"/>
      <c r="EZV338" s="156"/>
      <c r="EZW338" s="156"/>
      <c r="EZX338" s="156"/>
      <c r="EZY338" s="156"/>
      <c r="EZZ338" s="156"/>
      <c r="FAA338" s="156"/>
      <c r="FAB338" s="156"/>
      <c r="FAC338" s="156"/>
      <c r="FAD338" s="156"/>
      <c r="FAE338" s="156"/>
      <c r="FAF338" s="156"/>
      <c r="FAG338" s="156"/>
      <c r="FAH338" s="156"/>
      <c r="FAI338" s="156"/>
      <c r="FAJ338" s="156"/>
      <c r="FAK338" s="156"/>
      <c r="FAL338" s="156"/>
      <c r="FAM338" s="156"/>
      <c r="FAN338" s="156"/>
      <c r="FAO338" s="156"/>
      <c r="FAP338" s="156"/>
      <c r="FAQ338" s="156"/>
      <c r="FAR338" s="156"/>
      <c r="FAS338" s="156"/>
      <c r="FAT338" s="156"/>
      <c r="FAU338" s="156"/>
      <c r="FAV338" s="156"/>
      <c r="FAW338" s="156"/>
      <c r="FAX338" s="156"/>
      <c r="FAY338" s="156"/>
      <c r="FAZ338" s="156"/>
      <c r="FBA338" s="156"/>
      <c r="FBB338" s="156"/>
      <c r="FBC338" s="156"/>
      <c r="FBD338" s="156"/>
      <c r="FBE338" s="156"/>
      <c r="FBF338" s="156"/>
      <c r="FBG338" s="156"/>
      <c r="FBH338" s="156"/>
      <c r="FBI338" s="156"/>
      <c r="FBJ338" s="156"/>
      <c r="FBK338" s="156"/>
      <c r="FBL338" s="156"/>
      <c r="FBM338" s="156"/>
      <c r="FBN338" s="156"/>
      <c r="FBO338" s="156"/>
      <c r="FBP338" s="156"/>
      <c r="FBQ338" s="156"/>
      <c r="FBR338" s="156"/>
      <c r="FBS338" s="156"/>
      <c r="FBT338" s="156"/>
      <c r="FBU338" s="156"/>
      <c r="FBV338" s="156"/>
      <c r="FBW338" s="156"/>
      <c r="FBX338" s="156"/>
      <c r="FBY338" s="156"/>
      <c r="FBZ338" s="156"/>
      <c r="FCA338" s="156"/>
      <c r="FCB338" s="156"/>
      <c r="FCC338" s="156"/>
      <c r="FCD338" s="156"/>
      <c r="FCE338" s="156"/>
      <c r="FCF338" s="156"/>
      <c r="FCG338" s="156"/>
      <c r="FCH338" s="156"/>
      <c r="FCI338" s="156"/>
      <c r="FCJ338" s="156"/>
      <c r="FCK338" s="156"/>
      <c r="FCL338" s="156"/>
      <c r="FCM338" s="156"/>
      <c r="FCN338" s="156"/>
      <c r="FCO338" s="156"/>
      <c r="FCP338" s="156"/>
      <c r="FCQ338" s="156"/>
      <c r="FCR338" s="156"/>
      <c r="FCS338" s="156"/>
      <c r="FCT338" s="156"/>
      <c r="FCU338" s="156"/>
      <c r="FCV338" s="156"/>
      <c r="FCW338" s="156"/>
      <c r="FCX338" s="156"/>
      <c r="FCY338" s="156"/>
      <c r="FCZ338" s="156"/>
      <c r="FDA338" s="156"/>
      <c r="FDB338" s="156"/>
      <c r="FDC338" s="156"/>
      <c r="FDD338" s="156"/>
      <c r="FDE338" s="156"/>
      <c r="FDF338" s="156"/>
      <c r="FDG338" s="156"/>
      <c r="FDH338" s="156"/>
      <c r="FDI338" s="156"/>
      <c r="FDJ338" s="156"/>
      <c r="FDK338" s="156"/>
      <c r="FDL338" s="156"/>
      <c r="FDM338" s="156"/>
      <c r="FDN338" s="156"/>
      <c r="FDO338" s="156"/>
      <c r="FDP338" s="156"/>
      <c r="FDQ338" s="156"/>
      <c r="FDR338" s="156"/>
      <c r="FDS338" s="156"/>
      <c r="FDT338" s="156"/>
      <c r="FDU338" s="156"/>
      <c r="FDV338" s="156"/>
      <c r="FDW338" s="156"/>
      <c r="FDX338" s="156"/>
      <c r="FDY338" s="156"/>
      <c r="FDZ338" s="156"/>
      <c r="FEA338" s="156"/>
      <c r="FEB338" s="156"/>
      <c r="FEC338" s="156"/>
      <c r="FED338" s="156"/>
      <c r="FEE338" s="156"/>
      <c r="FEF338" s="156"/>
      <c r="FEG338" s="156"/>
      <c r="FEH338" s="156"/>
      <c r="FEI338" s="156"/>
      <c r="FEJ338" s="156"/>
      <c r="FEK338" s="156"/>
      <c r="FEL338" s="156"/>
      <c r="FEM338" s="156"/>
      <c r="FEN338" s="156"/>
      <c r="FEO338" s="156"/>
      <c r="FEP338" s="156"/>
      <c r="FEQ338" s="156"/>
      <c r="FER338" s="156"/>
      <c r="FES338" s="156"/>
      <c r="FET338" s="156"/>
      <c r="FEU338" s="156"/>
      <c r="FEV338" s="156"/>
      <c r="FEW338" s="156"/>
      <c r="FEX338" s="156"/>
      <c r="FEY338" s="156"/>
      <c r="FEZ338" s="156"/>
      <c r="FFA338" s="156"/>
      <c r="FFB338" s="156"/>
      <c r="FFC338" s="156"/>
      <c r="FFD338" s="156"/>
      <c r="FFE338" s="156"/>
      <c r="FFF338" s="156"/>
      <c r="FFG338" s="156"/>
      <c r="FFH338" s="156"/>
      <c r="FFI338" s="156"/>
      <c r="FFJ338" s="156"/>
      <c r="FFK338" s="156"/>
      <c r="FFL338" s="156"/>
      <c r="FFM338" s="156"/>
      <c r="FFN338" s="156"/>
      <c r="FFO338" s="156"/>
      <c r="FFP338" s="156"/>
      <c r="FFQ338" s="156"/>
      <c r="FFR338" s="156"/>
      <c r="FFS338" s="156"/>
      <c r="FFT338" s="156"/>
      <c r="FFU338" s="156"/>
      <c r="FFV338" s="156"/>
      <c r="FFW338" s="156"/>
      <c r="FFX338" s="156"/>
      <c r="FFY338" s="156"/>
      <c r="FFZ338" s="156"/>
      <c r="FGA338" s="156"/>
      <c r="FGB338" s="156"/>
      <c r="FGC338" s="156"/>
      <c r="FGD338" s="156"/>
      <c r="FGE338" s="156"/>
      <c r="FGF338" s="156"/>
      <c r="FGG338" s="156"/>
      <c r="FGH338" s="156"/>
      <c r="FGI338" s="156"/>
      <c r="FGJ338" s="156"/>
      <c r="FGK338" s="156"/>
      <c r="FGL338" s="156"/>
      <c r="FGM338" s="156"/>
      <c r="FGN338" s="156"/>
      <c r="FGO338" s="156"/>
      <c r="FGP338" s="156"/>
      <c r="FGQ338" s="156"/>
      <c r="FGR338" s="156"/>
      <c r="FGS338" s="156"/>
      <c r="FGT338" s="156"/>
      <c r="FGU338" s="156"/>
      <c r="FGV338" s="156"/>
      <c r="FGW338" s="156"/>
      <c r="FGX338" s="156"/>
      <c r="FGY338" s="156"/>
      <c r="FGZ338" s="156"/>
      <c r="FHA338" s="156"/>
      <c r="FHB338" s="156"/>
      <c r="FHC338" s="156"/>
      <c r="FHD338" s="156"/>
      <c r="FHE338" s="156"/>
      <c r="FHF338" s="156"/>
      <c r="FHG338" s="156"/>
      <c r="FHH338" s="156"/>
      <c r="FHI338" s="156"/>
      <c r="FHJ338" s="156"/>
      <c r="FHK338" s="156"/>
      <c r="FHL338" s="156"/>
      <c r="FHM338" s="156"/>
      <c r="FHN338" s="156"/>
      <c r="FHO338" s="156"/>
      <c r="FHP338" s="156"/>
      <c r="FHQ338" s="156"/>
      <c r="FHR338" s="156"/>
      <c r="FHS338" s="156"/>
      <c r="FHT338" s="156"/>
      <c r="FHU338" s="156"/>
      <c r="FHV338" s="156"/>
      <c r="FHW338" s="156"/>
      <c r="FHX338" s="156"/>
      <c r="FHY338" s="156"/>
      <c r="FHZ338" s="156"/>
      <c r="FIA338" s="156"/>
      <c r="FIB338" s="156"/>
      <c r="FIC338" s="156"/>
      <c r="FID338" s="156"/>
      <c r="FIE338" s="156"/>
      <c r="FIF338" s="156"/>
      <c r="FIG338" s="156"/>
      <c r="FIH338" s="156"/>
      <c r="FII338" s="156"/>
      <c r="FIJ338" s="156"/>
      <c r="FIK338" s="156"/>
      <c r="FIL338" s="156"/>
      <c r="FIM338" s="156"/>
      <c r="FIN338" s="156"/>
      <c r="FIO338" s="156"/>
      <c r="FIP338" s="156"/>
      <c r="FIQ338" s="156"/>
      <c r="FIR338" s="156"/>
      <c r="FIS338" s="156"/>
      <c r="FIT338" s="156"/>
      <c r="FIU338" s="156"/>
      <c r="FIV338" s="156"/>
      <c r="FIW338" s="156"/>
      <c r="FIX338" s="156"/>
      <c r="FIY338" s="156"/>
      <c r="FIZ338" s="156"/>
      <c r="FJA338" s="156"/>
      <c r="FJB338" s="156"/>
      <c r="FJC338" s="156"/>
      <c r="FJD338" s="156"/>
      <c r="FJE338" s="156"/>
      <c r="FJF338" s="156"/>
      <c r="FJG338" s="156"/>
      <c r="FJH338" s="156"/>
      <c r="FJI338" s="156"/>
      <c r="FJJ338" s="156"/>
      <c r="FJK338" s="156"/>
      <c r="FJL338" s="156"/>
      <c r="FJM338" s="156"/>
      <c r="FJN338" s="156"/>
      <c r="FJO338" s="156"/>
      <c r="FJP338" s="156"/>
      <c r="FJQ338" s="156"/>
      <c r="FJR338" s="156"/>
      <c r="FJS338" s="156"/>
      <c r="FJT338" s="156"/>
      <c r="FJU338" s="156"/>
      <c r="FJV338" s="156"/>
      <c r="FJW338" s="156"/>
      <c r="FJX338" s="156"/>
      <c r="FJY338" s="156"/>
      <c r="FJZ338" s="156"/>
      <c r="FKA338" s="156"/>
      <c r="FKB338" s="156"/>
      <c r="FKC338" s="156"/>
      <c r="FKD338" s="156"/>
      <c r="FKE338" s="156"/>
      <c r="FKF338" s="156"/>
      <c r="FKG338" s="156"/>
      <c r="FKH338" s="156"/>
      <c r="FKI338" s="156"/>
      <c r="FKJ338" s="156"/>
      <c r="FKK338" s="156"/>
      <c r="FKL338" s="156"/>
      <c r="FKM338" s="156"/>
      <c r="FKN338" s="156"/>
      <c r="FKO338" s="156"/>
      <c r="FKP338" s="156"/>
      <c r="FKQ338" s="156"/>
      <c r="FKR338" s="156"/>
      <c r="FKS338" s="156"/>
      <c r="FKT338" s="156"/>
      <c r="FKU338" s="156"/>
      <c r="FKV338" s="156"/>
      <c r="FKW338" s="156"/>
      <c r="FKX338" s="156"/>
      <c r="FKY338" s="156"/>
      <c r="FKZ338" s="156"/>
      <c r="FLA338" s="156"/>
      <c r="FLB338" s="156"/>
      <c r="FLC338" s="156"/>
      <c r="FLD338" s="156"/>
      <c r="FLE338" s="156"/>
      <c r="FLF338" s="156"/>
      <c r="FLG338" s="156"/>
      <c r="FLH338" s="156"/>
      <c r="FLI338" s="156"/>
      <c r="FLJ338" s="156"/>
      <c r="FLK338" s="156"/>
      <c r="FLL338" s="156"/>
      <c r="FLM338" s="156"/>
      <c r="FLN338" s="156"/>
      <c r="FLO338" s="156"/>
      <c r="FLP338" s="156"/>
      <c r="FLQ338" s="156"/>
      <c r="FLR338" s="156"/>
      <c r="FLS338" s="156"/>
      <c r="FLT338" s="156"/>
      <c r="FLU338" s="156"/>
      <c r="FLV338" s="156"/>
      <c r="FLW338" s="156"/>
      <c r="FLX338" s="156"/>
      <c r="FLY338" s="156"/>
      <c r="FLZ338" s="156"/>
      <c r="FMA338" s="156"/>
      <c r="FMB338" s="156"/>
      <c r="FMC338" s="156"/>
      <c r="FMD338" s="156"/>
      <c r="FME338" s="156"/>
      <c r="FMF338" s="156"/>
      <c r="FMG338" s="156"/>
      <c r="FMH338" s="156"/>
      <c r="FMI338" s="156"/>
      <c r="FMJ338" s="156"/>
      <c r="FMK338" s="156"/>
      <c r="FML338" s="156"/>
      <c r="FMM338" s="156"/>
      <c r="FMN338" s="156"/>
      <c r="FMO338" s="156"/>
      <c r="FMP338" s="156"/>
      <c r="FMQ338" s="156"/>
      <c r="FMR338" s="156"/>
      <c r="FMS338" s="156"/>
      <c r="FMT338" s="156"/>
      <c r="FMU338" s="156"/>
      <c r="FMV338" s="156"/>
      <c r="FMW338" s="156"/>
      <c r="FMX338" s="156"/>
      <c r="FMY338" s="156"/>
      <c r="FMZ338" s="156"/>
      <c r="FNA338" s="156"/>
      <c r="FNB338" s="156"/>
      <c r="FNC338" s="156"/>
      <c r="FND338" s="156"/>
      <c r="FNE338" s="156"/>
      <c r="FNF338" s="156"/>
      <c r="FNG338" s="156"/>
      <c r="FNH338" s="156"/>
      <c r="FNI338" s="156"/>
      <c r="FNJ338" s="156"/>
      <c r="FNK338" s="156"/>
      <c r="FNL338" s="156"/>
      <c r="FNM338" s="156"/>
      <c r="FNN338" s="156"/>
      <c r="FNO338" s="156"/>
      <c r="FNP338" s="156"/>
      <c r="FNQ338" s="156"/>
      <c r="FNR338" s="156"/>
      <c r="FNS338" s="156"/>
      <c r="FNT338" s="156"/>
      <c r="FNU338" s="156"/>
      <c r="FNV338" s="156"/>
      <c r="FNW338" s="156"/>
      <c r="FNX338" s="156"/>
      <c r="FNY338" s="156"/>
      <c r="FNZ338" s="156"/>
      <c r="FOA338" s="156"/>
      <c r="FOB338" s="156"/>
      <c r="FOC338" s="156"/>
      <c r="FOD338" s="156"/>
      <c r="FOE338" s="156"/>
      <c r="FOF338" s="156"/>
      <c r="FOG338" s="156"/>
      <c r="FOH338" s="156"/>
      <c r="FOI338" s="156"/>
      <c r="FOJ338" s="156"/>
      <c r="FOK338" s="156"/>
      <c r="FOL338" s="156"/>
      <c r="FOM338" s="156"/>
      <c r="FON338" s="156"/>
      <c r="FOO338" s="156"/>
      <c r="FOP338" s="156"/>
      <c r="FOQ338" s="156"/>
      <c r="FOR338" s="156"/>
      <c r="FOS338" s="156"/>
      <c r="FOT338" s="156"/>
      <c r="FOU338" s="156"/>
      <c r="FOV338" s="156"/>
      <c r="FOW338" s="156"/>
      <c r="FOX338" s="156"/>
      <c r="FOY338" s="156"/>
      <c r="FOZ338" s="156"/>
      <c r="FPA338" s="156"/>
      <c r="FPB338" s="156"/>
      <c r="FPC338" s="156"/>
      <c r="FPD338" s="156"/>
      <c r="FPE338" s="156"/>
      <c r="FPF338" s="156"/>
      <c r="FPG338" s="156"/>
      <c r="FPH338" s="156"/>
      <c r="FPI338" s="156"/>
      <c r="FPJ338" s="156"/>
      <c r="FPK338" s="156"/>
      <c r="FPL338" s="156"/>
      <c r="FPM338" s="156"/>
      <c r="FPN338" s="156"/>
      <c r="FPO338" s="156"/>
      <c r="FPP338" s="156"/>
      <c r="FPQ338" s="156"/>
      <c r="FPR338" s="156"/>
      <c r="FPS338" s="156"/>
      <c r="FPT338" s="156"/>
      <c r="FPU338" s="156"/>
      <c r="FPV338" s="156"/>
      <c r="FPW338" s="156"/>
      <c r="FPX338" s="156"/>
      <c r="FPY338" s="156"/>
      <c r="FPZ338" s="156"/>
      <c r="FQA338" s="156"/>
      <c r="FQB338" s="156"/>
      <c r="FQC338" s="156"/>
      <c r="FQD338" s="156"/>
      <c r="FQE338" s="156"/>
      <c r="FQF338" s="156"/>
      <c r="FQG338" s="156"/>
      <c r="FQH338" s="156"/>
      <c r="FQI338" s="156"/>
      <c r="FQJ338" s="156"/>
      <c r="FQK338" s="156"/>
      <c r="FQL338" s="156"/>
      <c r="FQM338" s="156"/>
      <c r="FQN338" s="156"/>
      <c r="FQO338" s="156"/>
      <c r="FQP338" s="156"/>
      <c r="FQQ338" s="156"/>
      <c r="FQR338" s="156"/>
      <c r="FQS338" s="156"/>
      <c r="FQT338" s="156"/>
      <c r="FQU338" s="156"/>
      <c r="FQV338" s="156"/>
      <c r="FQW338" s="156"/>
      <c r="FQX338" s="156"/>
      <c r="FQY338" s="156"/>
      <c r="FQZ338" s="156"/>
      <c r="FRA338" s="156"/>
      <c r="FRB338" s="156"/>
      <c r="FRC338" s="156"/>
      <c r="FRD338" s="156"/>
      <c r="FRE338" s="156"/>
      <c r="FRF338" s="156"/>
      <c r="FRG338" s="156"/>
      <c r="FRH338" s="156"/>
      <c r="FRI338" s="156"/>
      <c r="FRJ338" s="156"/>
      <c r="FRK338" s="156"/>
      <c r="FRL338" s="156"/>
      <c r="FRM338" s="156"/>
      <c r="FRN338" s="156"/>
      <c r="FRO338" s="156"/>
      <c r="FRP338" s="156"/>
      <c r="FRQ338" s="156"/>
      <c r="FRR338" s="156"/>
      <c r="FRS338" s="156"/>
      <c r="FRT338" s="156"/>
      <c r="FRU338" s="156"/>
      <c r="FRV338" s="156"/>
      <c r="FRW338" s="156"/>
      <c r="FRX338" s="156"/>
      <c r="FRY338" s="156"/>
      <c r="FRZ338" s="156"/>
      <c r="FSA338" s="156"/>
      <c r="FSB338" s="156"/>
      <c r="FSC338" s="156"/>
      <c r="FSD338" s="156"/>
      <c r="FSE338" s="156"/>
      <c r="FSF338" s="156"/>
      <c r="FSG338" s="156"/>
      <c r="FSH338" s="156"/>
      <c r="FSI338" s="156"/>
      <c r="FSJ338" s="156"/>
      <c r="FSK338" s="156"/>
      <c r="FSL338" s="156"/>
      <c r="FSM338" s="156"/>
      <c r="FSN338" s="156"/>
      <c r="FSO338" s="156"/>
      <c r="FSP338" s="156"/>
      <c r="FSQ338" s="156"/>
      <c r="FSR338" s="156"/>
      <c r="FSS338" s="156"/>
      <c r="FST338" s="156"/>
      <c r="FSU338" s="156"/>
      <c r="FSV338" s="156"/>
      <c r="FSW338" s="156"/>
      <c r="FSX338" s="156"/>
      <c r="FSY338" s="156"/>
      <c r="FSZ338" s="156"/>
      <c r="FTA338" s="156"/>
      <c r="FTB338" s="156"/>
      <c r="FTC338" s="156"/>
      <c r="FTD338" s="156"/>
      <c r="FTE338" s="156"/>
      <c r="FTF338" s="156"/>
      <c r="FTG338" s="156"/>
      <c r="FTH338" s="156"/>
      <c r="FTI338" s="156"/>
      <c r="FTJ338" s="156"/>
      <c r="FTK338" s="156"/>
      <c r="FTL338" s="156"/>
      <c r="FTM338" s="156"/>
      <c r="FTN338" s="156"/>
      <c r="FTO338" s="156"/>
      <c r="FTP338" s="156"/>
      <c r="FTQ338" s="156"/>
      <c r="FTR338" s="156"/>
      <c r="FTS338" s="156"/>
      <c r="FTT338" s="156"/>
      <c r="FTU338" s="156"/>
      <c r="FTV338" s="156"/>
      <c r="FTW338" s="156"/>
      <c r="FTX338" s="156"/>
      <c r="FTY338" s="156"/>
      <c r="FTZ338" s="156"/>
      <c r="FUA338" s="156"/>
      <c r="FUB338" s="156"/>
      <c r="FUC338" s="156"/>
      <c r="FUD338" s="156"/>
      <c r="FUE338" s="156"/>
      <c r="FUF338" s="156"/>
      <c r="FUG338" s="156"/>
      <c r="FUH338" s="156"/>
      <c r="FUI338" s="156"/>
      <c r="FUJ338" s="156"/>
      <c r="FUK338" s="156"/>
      <c r="FUL338" s="156"/>
      <c r="FUM338" s="156"/>
      <c r="FUN338" s="156"/>
      <c r="FUO338" s="156"/>
      <c r="FUP338" s="156"/>
      <c r="FUQ338" s="156"/>
      <c r="FUR338" s="156"/>
      <c r="FUS338" s="156"/>
      <c r="FUT338" s="156"/>
      <c r="FUU338" s="156"/>
      <c r="FUV338" s="156"/>
      <c r="FUW338" s="156"/>
      <c r="FUX338" s="156"/>
      <c r="FUY338" s="156"/>
      <c r="FUZ338" s="156"/>
      <c r="FVA338" s="156"/>
      <c r="FVB338" s="156"/>
      <c r="FVC338" s="156"/>
      <c r="FVD338" s="156"/>
      <c r="FVE338" s="156"/>
      <c r="FVF338" s="156"/>
      <c r="FVG338" s="156"/>
      <c r="FVH338" s="156"/>
      <c r="FVI338" s="156"/>
      <c r="FVJ338" s="156"/>
      <c r="FVK338" s="156"/>
      <c r="FVL338" s="156"/>
      <c r="FVM338" s="156"/>
      <c r="FVN338" s="156"/>
      <c r="FVO338" s="156"/>
      <c r="FVP338" s="156"/>
      <c r="FVQ338" s="156"/>
      <c r="FVR338" s="156"/>
      <c r="FVS338" s="156"/>
      <c r="FVT338" s="156"/>
      <c r="FVU338" s="156"/>
      <c r="FVV338" s="156"/>
      <c r="FVW338" s="156"/>
      <c r="FVX338" s="156"/>
      <c r="FVY338" s="156"/>
      <c r="FVZ338" s="156"/>
      <c r="FWA338" s="156"/>
      <c r="FWB338" s="156"/>
      <c r="FWC338" s="156"/>
      <c r="FWD338" s="156"/>
      <c r="FWE338" s="156"/>
      <c r="FWF338" s="156"/>
      <c r="FWG338" s="156"/>
      <c r="FWH338" s="156"/>
      <c r="FWI338" s="156"/>
      <c r="FWJ338" s="156"/>
      <c r="FWK338" s="156"/>
      <c r="FWL338" s="156"/>
      <c r="FWM338" s="156"/>
      <c r="FWN338" s="156"/>
      <c r="FWO338" s="156"/>
      <c r="FWP338" s="156"/>
      <c r="FWQ338" s="156"/>
      <c r="FWR338" s="156"/>
      <c r="FWS338" s="156"/>
      <c r="FWT338" s="156"/>
      <c r="FWU338" s="156"/>
      <c r="FWV338" s="156"/>
      <c r="FWW338" s="156"/>
      <c r="FWX338" s="156"/>
      <c r="FWY338" s="156"/>
      <c r="FWZ338" s="156"/>
      <c r="FXA338" s="156"/>
      <c r="FXB338" s="156"/>
      <c r="FXC338" s="156"/>
      <c r="FXD338" s="156"/>
      <c r="FXE338" s="156"/>
      <c r="FXF338" s="156"/>
      <c r="FXG338" s="156"/>
      <c r="FXH338" s="156"/>
      <c r="FXI338" s="156"/>
      <c r="FXJ338" s="156"/>
      <c r="FXK338" s="156"/>
      <c r="FXL338" s="156"/>
      <c r="FXM338" s="156"/>
      <c r="FXN338" s="156"/>
      <c r="FXO338" s="156"/>
      <c r="FXP338" s="156"/>
      <c r="FXQ338" s="156"/>
      <c r="FXR338" s="156"/>
      <c r="FXS338" s="156"/>
      <c r="FXT338" s="156"/>
      <c r="FXU338" s="156"/>
      <c r="FXV338" s="156"/>
      <c r="FXW338" s="156"/>
      <c r="FXX338" s="156"/>
      <c r="FXY338" s="156"/>
      <c r="FXZ338" s="156"/>
      <c r="FYA338" s="156"/>
      <c r="FYB338" s="156"/>
      <c r="FYC338" s="156"/>
      <c r="FYD338" s="156"/>
      <c r="FYE338" s="156"/>
      <c r="FYF338" s="156"/>
      <c r="FYG338" s="156"/>
      <c r="FYH338" s="156"/>
      <c r="FYI338" s="156"/>
      <c r="FYJ338" s="156"/>
      <c r="FYK338" s="156"/>
      <c r="FYL338" s="156"/>
      <c r="FYM338" s="156"/>
      <c r="FYN338" s="156"/>
      <c r="FYO338" s="156"/>
      <c r="FYP338" s="156"/>
      <c r="FYQ338" s="156"/>
      <c r="FYR338" s="156"/>
      <c r="FYS338" s="156"/>
      <c r="FYT338" s="156"/>
      <c r="FYU338" s="156"/>
      <c r="FYV338" s="156"/>
      <c r="FYW338" s="156"/>
      <c r="FYX338" s="156"/>
      <c r="FYY338" s="156"/>
      <c r="FYZ338" s="156"/>
      <c r="FZA338" s="156"/>
      <c r="FZB338" s="156"/>
      <c r="FZC338" s="156"/>
      <c r="FZD338" s="156"/>
      <c r="FZE338" s="156"/>
      <c r="FZF338" s="156"/>
      <c r="FZG338" s="156"/>
      <c r="FZH338" s="156"/>
      <c r="FZI338" s="156"/>
      <c r="FZJ338" s="156"/>
      <c r="FZK338" s="156"/>
      <c r="FZL338" s="156"/>
      <c r="FZM338" s="156"/>
      <c r="FZN338" s="156"/>
      <c r="FZO338" s="156"/>
      <c r="FZP338" s="156"/>
      <c r="FZQ338" s="156"/>
      <c r="FZR338" s="156"/>
      <c r="FZS338" s="156"/>
      <c r="FZT338" s="156"/>
      <c r="FZU338" s="156"/>
      <c r="FZV338" s="156"/>
      <c r="FZW338" s="156"/>
      <c r="FZX338" s="156"/>
      <c r="FZY338" s="156"/>
      <c r="FZZ338" s="156"/>
      <c r="GAA338" s="156"/>
      <c r="GAB338" s="156"/>
      <c r="GAC338" s="156"/>
      <c r="GAD338" s="156"/>
      <c r="GAE338" s="156"/>
      <c r="GAF338" s="156"/>
      <c r="GAG338" s="156"/>
      <c r="GAH338" s="156"/>
      <c r="GAI338" s="156"/>
      <c r="GAJ338" s="156"/>
      <c r="GAK338" s="156"/>
      <c r="GAL338" s="156"/>
      <c r="GAM338" s="156"/>
      <c r="GAN338" s="156"/>
      <c r="GAO338" s="156"/>
      <c r="GAP338" s="156"/>
      <c r="GAQ338" s="156"/>
      <c r="GAR338" s="156"/>
      <c r="GAS338" s="156"/>
      <c r="GAT338" s="156"/>
      <c r="GAU338" s="156"/>
      <c r="GAV338" s="156"/>
      <c r="GAW338" s="156"/>
      <c r="GAX338" s="156"/>
      <c r="GAY338" s="156"/>
      <c r="GAZ338" s="156"/>
      <c r="GBA338" s="156"/>
      <c r="GBB338" s="156"/>
      <c r="GBC338" s="156"/>
      <c r="GBD338" s="156"/>
      <c r="GBE338" s="156"/>
      <c r="GBF338" s="156"/>
      <c r="GBG338" s="156"/>
      <c r="GBH338" s="156"/>
      <c r="GBI338" s="156"/>
      <c r="GBJ338" s="156"/>
      <c r="GBK338" s="156"/>
      <c r="GBL338" s="156"/>
      <c r="GBM338" s="156"/>
      <c r="GBN338" s="156"/>
      <c r="GBO338" s="156"/>
      <c r="GBP338" s="156"/>
      <c r="GBQ338" s="156"/>
      <c r="GBR338" s="156"/>
      <c r="GBS338" s="156"/>
      <c r="GBT338" s="156"/>
      <c r="GBU338" s="156"/>
      <c r="GBV338" s="156"/>
      <c r="GBW338" s="156"/>
      <c r="GBX338" s="156"/>
      <c r="GBY338" s="156"/>
      <c r="GBZ338" s="156"/>
      <c r="GCA338" s="156"/>
      <c r="GCB338" s="156"/>
      <c r="GCC338" s="156"/>
      <c r="GCD338" s="156"/>
      <c r="GCE338" s="156"/>
      <c r="GCF338" s="156"/>
      <c r="GCG338" s="156"/>
      <c r="GCH338" s="156"/>
      <c r="GCI338" s="156"/>
      <c r="GCJ338" s="156"/>
      <c r="GCK338" s="156"/>
      <c r="GCL338" s="156"/>
      <c r="GCM338" s="156"/>
      <c r="GCN338" s="156"/>
      <c r="GCO338" s="156"/>
      <c r="GCP338" s="156"/>
      <c r="GCQ338" s="156"/>
      <c r="GCR338" s="156"/>
      <c r="GCS338" s="156"/>
      <c r="GCT338" s="156"/>
      <c r="GCU338" s="156"/>
      <c r="GCV338" s="156"/>
      <c r="GCW338" s="156"/>
      <c r="GCX338" s="156"/>
      <c r="GCY338" s="156"/>
      <c r="GCZ338" s="156"/>
      <c r="GDA338" s="156"/>
      <c r="GDB338" s="156"/>
      <c r="GDC338" s="156"/>
      <c r="GDD338" s="156"/>
      <c r="GDE338" s="156"/>
      <c r="GDF338" s="156"/>
      <c r="GDG338" s="156"/>
      <c r="GDH338" s="156"/>
      <c r="GDI338" s="156"/>
      <c r="GDJ338" s="156"/>
      <c r="GDK338" s="156"/>
      <c r="GDL338" s="156"/>
      <c r="GDM338" s="156"/>
      <c r="GDN338" s="156"/>
      <c r="GDO338" s="156"/>
      <c r="GDP338" s="156"/>
      <c r="GDQ338" s="156"/>
      <c r="GDR338" s="156"/>
      <c r="GDS338" s="156"/>
      <c r="GDT338" s="156"/>
      <c r="GDU338" s="156"/>
      <c r="GDV338" s="156"/>
      <c r="GDW338" s="156"/>
      <c r="GDX338" s="156"/>
      <c r="GDY338" s="156"/>
      <c r="GDZ338" s="156"/>
      <c r="GEA338" s="156"/>
      <c r="GEB338" s="156"/>
      <c r="GEC338" s="156"/>
      <c r="GED338" s="156"/>
      <c r="GEE338" s="156"/>
      <c r="GEF338" s="156"/>
      <c r="GEG338" s="156"/>
      <c r="GEH338" s="156"/>
      <c r="GEI338" s="156"/>
      <c r="GEJ338" s="156"/>
      <c r="GEK338" s="156"/>
      <c r="GEL338" s="156"/>
      <c r="GEM338" s="156"/>
      <c r="GEN338" s="156"/>
      <c r="GEO338" s="156"/>
      <c r="GEP338" s="156"/>
      <c r="GEQ338" s="156"/>
      <c r="GER338" s="156"/>
      <c r="GES338" s="156"/>
      <c r="GET338" s="156"/>
      <c r="GEU338" s="156"/>
      <c r="GEV338" s="156"/>
      <c r="GEW338" s="156"/>
      <c r="GEX338" s="156"/>
      <c r="GEY338" s="156"/>
      <c r="GEZ338" s="156"/>
      <c r="GFA338" s="156"/>
      <c r="GFB338" s="156"/>
      <c r="GFC338" s="156"/>
      <c r="GFD338" s="156"/>
      <c r="GFE338" s="156"/>
      <c r="GFF338" s="156"/>
      <c r="GFG338" s="156"/>
      <c r="GFH338" s="156"/>
      <c r="GFI338" s="156"/>
      <c r="GFJ338" s="156"/>
      <c r="GFK338" s="156"/>
      <c r="GFL338" s="156"/>
      <c r="GFM338" s="156"/>
      <c r="GFN338" s="156"/>
      <c r="GFO338" s="156"/>
      <c r="GFP338" s="156"/>
      <c r="GFQ338" s="156"/>
      <c r="GFR338" s="156"/>
      <c r="GFS338" s="156"/>
      <c r="GFT338" s="156"/>
      <c r="GFU338" s="156"/>
      <c r="GFV338" s="156"/>
      <c r="GFW338" s="156"/>
      <c r="GFX338" s="156"/>
      <c r="GFY338" s="156"/>
      <c r="GFZ338" s="156"/>
      <c r="GGA338" s="156"/>
      <c r="GGB338" s="156"/>
      <c r="GGC338" s="156"/>
      <c r="GGD338" s="156"/>
      <c r="GGE338" s="156"/>
      <c r="GGF338" s="156"/>
      <c r="GGG338" s="156"/>
      <c r="GGH338" s="156"/>
      <c r="GGI338" s="156"/>
      <c r="GGJ338" s="156"/>
      <c r="GGK338" s="156"/>
      <c r="GGL338" s="156"/>
      <c r="GGM338" s="156"/>
      <c r="GGN338" s="156"/>
      <c r="GGO338" s="156"/>
      <c r="GGP338" s="156"/>
      <c r="GGQ338" s="156"/>
      <c r="GGR338" s="156"/>
      <c r="GGS338" s="156"/>
      <c r="GGT338" s="156"/>
      <c r="GGU338" s="156"/>
      <c r="GGV338" s="156"/>
      <c r="GGW338" s="156"/>
      <c r="GGX338" s="156"/>
      <c r="GGY338" s="156"/>
      <c r="GGZ338" s="156"/>
      <c r="GHA338" s="156"/>
      <c r="GHB338" s="156"/>
      <c r="GHC338" s="156"/>
      <c r="GHD338" s="156"/>
      <c r="GHE338" s="156"/>
      <c r="GHF338" s="156"/>
      <c r="GHG338" s="156"/>
      <c r="GHH338" s="156"/>
      <c r="GHI338" s="156"/>
      <c r="GHJ338" s="156"/>
      <c r="GHK338" s="156"/>
      <c r="GHL338" s="156"/>
      <c r="GHM338" s="156"/>
      <c r="GHN338" s="156"/>
      <c r="GHO338" s="156"/>
      <c r="GHP338" s="156"/>
      <c r="GHQ338" s="156"/>
      <c r="GHR338" s="156"/>
      <c r="GHS338" s="156"/>
      <c r="GHT338" s="156"/>
      <c r="GHU338" s="156"/>
      <c r="GHV338" s="156"/>
      <c r="GHW338" s="156"/>
      <c r="GHX338" s="156"/>
      <c r="GHY338" s="156"/>
      <c r="GHZ338" s="156"/>
      <c r="GIA338" s="156"/>
      <c r="GIB338" s="156"/>
      <c r="GIC338" s="156"/>
      <c r="GID338" s="156"/>
      <c r="GIE338" s="156"/>
      <c r="GIF338" s="156"/>
      <c r="GIG338" s="156"/>
      <c r="GIH338" s="156"/>
      <c r="GII338" s="156"/>
      <c r="GIJ338" s="156"/>
      <c r="GIK338" s="156"/>
      <c r="GIL338" s="156"/>
      <c r="GIM338" s="156"/>
      <c r="GIN338" s="156"/>
      <c r="GIO338" s="156"/>
      <c r="GIP338" s="156"/>
      <c r="GIQ338" s="156"/>
      <c r="GIR338" s="156"/>
      <c r="GIS338" s="156"/>
      <c r="GIT338" s="156"/>
      <c r="GIU338" s="156"/>
      <c r="GIV338" s="156"/>
      <c r="GIW338" s="156"/>
      <c r="GIX338" s="156"/>
      <c r="GIY338" s="156"/>
      <c r="GIZ338" s="156"/>
      <c r="GJA338" s="156"/>
      <c r="GJB338" s="156"/>
      <c r="GJC338" s="156"/>
      <c r="GJD338" s="156"/>
      <c r="GJE338" s="156"/>
      <c r="GJF338" s="156"/>
      <c r="GJG338" s="156"/>
      <c r="GJH338" s="156"/>
      <c r="GJI338" s="156"/>
      <c r="GJJ338" s="156"/>
      <c r="GJK338" s="156"/>
      <c r="GJL338" s="156"/>
      <c r="GJM338" s="156"/>
      <c r="GJN338" s="156"/>
      <c r="GJO338" s="156"/>
      <c r="GJP338" s="156"/>
      <c r="GJQ338" s="156"/>
      <c r="GJR338" s="156"/>
      <c r="GJS338" s="156"/>
      <c r="GJT338" s="156"/>
      <c r="GJU338" s="156"/>
      <c r="GJV338" s="156"/>
      <c r="GJW338" s="156"/>
      <c r="GJX338" s="156"/>
      <c r="GJY338" s="156"/>
      <c r="GJZ338" s="156"/>
      <c r="GKA338" s="156"/>
      <c r="GKB338" s="156"/>
      <c r="GKC338" s="156"/>
      <c r="GKD338" s="156"/>
      <c r="GKE338" s="156"/>
      <c r="GKF338" s="156"/>
      <c r="GKG338" s="156"/>
      <c r="GKH338" s="156"/>
      <c r="GKI338" s="156"/>
      <c r="GKJ338" s="156"/>
      <c r="GKK338" s="156"/>
      <c r="GKL338" s="156"/>
      <c r="GKM338" s="156"/>
      <c r="GKN338" s="156"/>
      <c r="GKO338" s="156"/>
      <c r="GKP338" s="156"/>
      <c r="GKQ338" s="156"/>
      <c r="GKR338" s="156"/>
      <c r="GKS338" s="156"/>
      <c r="GKT338" s="156"/>
      <c r="GKU338" s="156"/>
      <c r="GKV338" s="156"/>
      <c r="GKW338" s="156"/>
      <c r="GKX338" s="156"/>
      <c r="GKY338" s="156"/>
      <c r="GKZ338" s="156"/>
      <c r="GLA338" s="156"/>
      <c r="GLB338" s="156"/>
      <c r="GLC338" s="156"/>
      <c r="GLD338" s="156"/>
      <c r="GLE338" s="156"/>
      <c r="GLF338" s="156"/>
      <c r="GLG338" s="156"/>
      <c r="GLH338" s="156"/>
      <c r="GLI338" s="156"/>
      <c r="GLJ338" s="156"/>
      <c r="GLK338" s="156"/>
      <c r="GLL338" s="156"/>
      <c r="GLM338" s="156"/>
      <c r="GLN338" s="156"/>
      <c r="GLO338" s="156"/>
      <c r="GLP338" s="156"/>
      <c r="GLQ338" s="156"/>
      <c r="GLR338" s="156"/>
      <c r="GLS338" s="156"/>
      <c r="GLT338" s="156"/>
      <c r="GLU338" s="156"/>
      <c r="GLV338" s="156"/>
      <c r="GLW338" s="156"/>
      <c r="GLX338" s="156"/>
      <c r="GLY338" s="156"/>
      <c r="GLZ338" s="156"/>
      <c r="GMA338" s="156"/>
      <c r="GMB338" s="156"/>
      <c r="GMC338" s="156"/>
      <c r="GMD338" s="156"/>
      <c r="GME338" s="156"/>
      <c r="GMF338" s="156"/>
      <c r="GMG338" s="156"/>
      <c r="GMH338" s="156"/>
      <c r="GMI338" s="156"/>
      <c r="GMJ338" s="156"/>
      <c r="GMK338" s="156"/>
      <c r="GML338" s="156"/>
      <c r="GMM338" s="156"/>
      <c r="GMN338" s="156"/>
      <c r="GMO338" s="156"/>
      <c r="GMP338" s="156"/>
      <c r="GMQ338" s="156"/>
      <c r="GMR338" s="156"/>
      <c r="GMS338" s="156"/>
      <c r="GMT338" s="156"/>
      <c r="GMU338" s="156"/>
      <c r="GMV338" s="156"/>
      <c r="GMW338" s="156"/>
      <c r="GMX338" s="156"/>
      <c r="GMY338" s="156"/>
      <c r="GMZ338" s="156"/>
      <c r="GNA338" s="156"/>
      <c r="GNB338" s="156"/>
      <c r="GNC338" s="156"/>
      <c r="GND338" s="156"/>
      <c r="GNE338" s="156"/>
      <c r="GNF338" s="156"/>
      <c r="GNG338" s="156"/>
      <c r="GNH338" s="156"/>
      <c r="GNI338" s="156"/>
      <c r="GNJ338" s="156"/>
      <c r="GNK338" s="156"/>
      <c r="GNL338" s="156"/>
      <c r="GNM338" s="156"/>
      <c r="GNN338" s="156"/>
      <c r="GNO338" s="156"/>
      <c r="GNP338" s="156"/>
      <c r="GNQ338" s="156"/>
      <c r="GNR338" s="156"/>
      <c r="GNS338" s="156"/>
      <c r="GNT338" s="156"/>
      <c r="GNU338" s="156"/>
      <c r="GNV338" s="156"/>
      <c r="GNW338" s="156"/>
      <c r="GNX338" s="156"/>
      <c r="GNY338" s="156"/>
      <c r="GNZ338" s="156"/>
      <c r="GOA338" s="156"/>
      <c r="GOB338" s="156"/>
      <c r="GOC338" s="156"/>
      <c r="GOD338" s="156"/>
      <c r="GOE338" s="156"/>
      <c r="GOF338" s="156"/>
      <c r="GOG338" s="156"/>
      <c r="GOH338" s="156"/>
      <c r="GOI338" s="156"/>
      <c r="GOJ338" s="156"/>
      <c r="GOK338" s="156"/>
      <c r="GOL338" s="156"/>
      <c r="GOM338" s="156"/>
      <c r="GON338" s="156"/>
      <c r="GOO338" s="156"/>
      <c r="GOP338" s="156"/>
      <c r="GOQ338" s="156"/>
      <c r="GOR338" s="156"/>
      <c r="GOS338" s="156"/>
      <c r="GOT338" s="156"/>
      <c r="GOU338" s="156"/>
      <c r="GOV338" s="156"/>
      <c r="GOW338" s="156"/>
      <c r="GOX338" s="156"/>
      <c r="GOY338" s="156"/>
      <c r="GOZ338" s="156"/>
      <c r="GPA338" s="156"/>
      <c r="GPB338" s="156"/>
      <c r="GPC338" s="156"/>
      <c r="GPD338" s="156"/>
      <c r="GPE338" s="156"/>
      <c r="GPF338" s="156"/>
      <c r="GPG338" s="156"/>
      <c r="GPH338" s="156"/>
      <c r="GPI338" s="156"/>
      <c r="GPJ338" s="156"/>
      <c r="GPK338" s="156"/>
      <c r="GPL338" s="156"/>
      <c r="GPM338" s="156"/>
      <c r="GPN338" s="156"/>
      <c r="GPO338" s="156"/>
      <c r="GPP338" s="156"/>
      <c r="GPQ338" s="156"/>
      <c r="GPR338" s="156"/>
      <c r="GPS338" s="156"/>
      <c r="GPT338" s="156"/>
      <c r="GPU338" s="156"/>
      <c r="GPV338" s="156"/>
      <c r="GPW338" s="156"/>
      <c r="GPX338" s="156"/>
      <c r="GPY338" s="156"/>
      <c r="GPZ338" s="156"/>
      <c r="GQA338" s="156"/>
      <c r="GQB338" s="156"/>
      <c r="GQC338" s="156"/>
      <c r="GQD338" s="156"/>
      <c r="GQE338" s="156"/>
      <c r="GQF338" s="156"/>
      <c r="GQG338" s="156"/>
      <c r="GQH338" s="156"/>
      <c r="GQI338" s="156"/>
      <c r="GQJ338" s="156"/>
      <c r="GQK338" s="156"/>
      <c r="GQL338" s="156"/>
      <c r="GQM338" s="156"/>
      <c r="GQN338" s="156"/>
      <c r="GQO338" s="156"/>
      <c r="GQP338" s="156"/>
      <c r="GQQ338" s="156"/>
      <c r="GQR338" s="156"/>
      <c r="GQS338" s="156"/>
      <c r="GQT338" s="156"/>
      <c r="GQU338" s="156"/>
      <c r="GQV338" s="156"/>
      <c r="GQW338" s="156"/>
      <c r="GQX338" s="156"/>
      <c r="GQY338" s="156"/>
      <c r="GQZ338" s="156"/>
      <c r="GRA338" s="156"/>
      <c r="GRB338" s="156"/>
      <c r="GRC338" s="156"/>
      <c r="GRD338" s="156"/>
      <c r="GRE338" s="156"/>
      <c r="GRF338" s="156"/>
      <c r="GRG338" s="156"/>
      <c r="GRH338" s="156"/>
      <c r="GRI338" s="156"/>
      <c r="GRJ338" s="156"/>
      <c r="GRK338" s="156"/>
      <c r="GRL338" s="156"/>
      <c r="GRM338" s="156"/>
      <c r="GRN338" s="156"/>
      <c r="GRO338" s="156"/>
      <c r="GRP338" s="156"/>
      <c r="GRQ338" s="156"/>
      <c r="GRR338" s="156"/>
      <c r="GRS338" s="156"/>
      <c r="GRT338" s="156"/>
      <c r="GRU338" s="156"/>
      <c r="GRV338" s="156"/>
      <c r="GRW338" s="156"/>
      <c r="GRX338" s="156"/>
      <c r="GRY338" s="156"/>
      <c r="GRZ338" s="156"/>
      <c r="GSA338" s="156"/>
      <c r="GSB338" s="156"/>
      <c r="GSC338" s="156"/>
      <c r="GSD338" s="156"/>
      <c r="GSE338" s="156"/>
      <c r="GSF338" s="156"/>
      <c r="GSG338" s="156"/>
      <c r="GSH338" s="156"/>
      <c r="GSI338" s="156"/>
      <c r="GSJ338" s="156"/>
      <c r="GSK338" s="156"/>
      <c r="GSL338" s="156"/>
      <c r="GSM338" s="156"/>
      <c r="GSN338" s="156"/>
      <c r="GSO338" s="156"/>
      <c r="GSP338" s="156"/>
      <c r="GSQ338" s="156"/>
      <c r="GSR338" s="156"/>
      <c r="GSS338" s="156"/>
      <c r="GST338" s="156"/>
      <c r="GSU338" s="156"/>
      <c r="GSV338" s="156"/>
      <c r="GSW338" s="156"/>
      <c r="GSX338" s="156"/>
      <c r="GSY338" s="156"/>
      <c r="GSZ338" s="156"/>
      <c r="GTA338" s="156"/>
      <c r="GTB338" s="156"/>
      <c r="GTC338" s="156"/>
      <c r="GTD338" s="156"/>
      <c r="GTE338" s="156"/>
      <c r="GTF338" s="156"/>
      <c r="GTG338" s="156"/>
      <c r="GTH338" s="156"/>
      <c r="GTI338" s="156"/>
      <c r="GTJ338" s="156"/>
      <c r="GTK338" s="156"/>
      <c r="GTL338" s="156"/>
      <c r="GTM338" s="156"/>
      <c r="GTN338" s="156"/>
      <c r="GTO338" s="156"/>
      <c r="GTP338" s="156"/>
      <c r="GTQ338" s="156"/>
      <c r="GTR338" s="156"/>
      <c r="GTS338" s="156"/>
      <c r="GTT338" s="156"/>
      <c r="GTU338" s="156"/>
      <c r="GTV338" s="156"/>
      <c r="GTW338" s="156"/>
      <c r="GTX338" s="156"/>
      <c r="GTY338" s="156"/>
      <c r="GTZ338" s="156"/>
      <c r="GUA338" s="156"/>
      <c r="GUB338" s="156"/>
      <c r="GUC338" s="156"/>
      <c r="GUD338" s="156"/>
      <c r="GUE338" s="156"/>
      <c r="GUF338" s="156"/>
      <c r="GUG338" s="156"/>
      <c r="GUH338" s="156"/>
      <c r="GUI338" s="156"/>
      <c r="GUJ338" s="156"/>
      <c r="GUK338" s="156"/>
      <c r="GUL338" s="156"/>
      <c r="GUM338" s="156"/>
      <c r="GUN338" s="156"/>
      <c r="GUO338" s="156"/>
      <c r="GUP338" s="156"/>
      <c r="GUQ338" s="156"/>
      <c r="GUR338" s="156"/>
      <c r="GUS338" s="156"/>
      <c r="GUT338" s="156"/>
      <c r="GUU338" s="156"/>
      <c r="GUV338" s="156"/>
      <c r="GUW338" s="156"/>
      <c r="GUX338" s="156"/>
      <c r="GUY338" s="156"/>
      <c r="GUZ338" s="156"/>
      <c r="GVA338" s="156"/>
      <c r="GVB338" s="156"/>
      <c r="GVC338" s="156"/>
      <c r="GVD338" s="156"/>
      <c r="GVE338" s="156"/>
      <c r="GVF338" s="156"/>
      <c r="GVG338" s="156"/>
      <c r="GVH338" s="156"/>
      <c r="GVI338" s="156"/>
      <c r="GVJ338" s="156"/>
      <c r="GVK338" s="156"/>
      <c r="GVL338" s="156"/>
      <c r="GVM338" s="156"/>
      <c r="GVN338" s="156"/>
      <c r="GVO338" s="156"/>
      <c r="GVP338" s="156"/>
      <c r="GVQ338" s="156"/>
      <c r="GVR338" s="156"/>
      <c r="GVS338" s="156"/>
      <c r="GVT338" s="156"/>
      <c r="GVU338" s="156"/>
      <c r="GVV338" s="156"/>
      <c r="GVW338" s="156"/>
      <c r="GVX338" s="156"/>
      <c r="GVY338" s="156"/>
      <c r="GVZ338" s="156"/>
      <c r="GWA338" s="156"/>
      <c r="GWB338" s="156"/>
      <c r="GWC338" s="156"/>
      <c r="GWD338" s="156"/>
      <c r="GWE338" s="156"/>
      <c r="GWF338" s="156"/>
      <c r="GWG338" s="156"/>
      <c r="GWH338" s="156"/>
      <c r="GWI338" s="156"/>
      <c r="GWJ338" s="156"/>
      <c r="GWK338" s="156"/>
      <c r="GWL338" s="156"/>
      <c r="GWM338" s="156"/>
      <c r="GWN338" s="156"/>
      <c r="GWO338" s="156"/>
      <c r="GWP338" s="156"/>
      <c r="GWQ338" s="156"/>
      <c r="GWR338" s="156"/>
      <c r="GWS338" s="156"/>
      <c r="GWT338" s="156"/>
      <c r="GWU338" s="156"/>
      <c r="GWV338" s="156"/>
      <c r="GWW338" s="156"/>
      <c r="GWX338" s="156"/>
      <c r="GWY338" s="156"/>
      <c r="GWZ338" s="156"/>
      <c r="GXA338" s="156"/>
      <c r="GXB338" s="156"/>
      <c r="GXC338" s="156"/>
      <c r="GXD338" s="156"/>
      <c r="GXE338" s="156"/>
      <c r="GXF338" s="156"/>
      <c r="GXG338" s="156"/>
      <c r="GXH338" s="156"/>
      <c r="GXI338" s="156"/>
      <c r="GXJ338" s="156"/>
      <c r="GXK338" s="156"/>
      <c r="GXL338" s="156"/>
      <c r="GXM338" s="156"/>
      <c r="GXN338" s="156"/>
      <c r="GXO338" s="156"/>
      <c r="GXP338" s="156"/>
      <c r="GXQ338" s="156"/>
      <c r="GXR338" s="156"/>
      <c r="GXS338" s="156"/>
      <c r="GXT338" s="156"/>
      <c r="GXU338" s="156"/>
      <c r="GXV338" s="156"/>
      <c r="GXW338" s="156"/>
      <c r="GXX338" s="156"/>
      <c r="GXY338" s="156"/>
      <c r="GXZ338" s="156"/>
      <c r="GYA338" s="156"/>
      <c r="GYB338" s="156"/>
      <c r="GYC338" s="156"/>
      <c r="GYD338" s="156"/>
      <c r="GYE338" s="156"/>
      <c r="GYF338" s="156"/>
      <c r="GYG338" s="156"/>
      <c r="GYH338" s="156"/>
      <c r="GYI338" s="156"/>
      <c r="GYJ338" s="156"/>
      <c r="GYK338" s="156"/>
      <c r="GYL338" s="156"/>
      <c r="GYM338" s="156"/>
      <c r="GYN338" s="156"/>
      <c r="GYO338" s="156"/>
      <c r="GYP338" s="156"/>
      <c r="GYQ338" s="156"/>
      <c r="GYR338" s="156"/>
      <c r="GYS338" s="156"/>
      <c r="GYT338" s="156"/>
      <c r="GYU338" s="156"/>
      <c r="GYV338" s="156"/>
      <c r="GYW338" s="156"/>
      <c r="GYX338" s="156"/>
      <c r="GYY338" s="156"/>
      <c r="GYZ338" s="156"/>
      <c r="GZA338" s="156"/>
      <c r="GZB338" s="156"/>
      <c r="GZC338" s="156"/>
      <c r="GZD338" s="156"/>
      <c r="GZE338" s="156"/>
      <c r="GZF338" s="156"/>
      <c r="GZG338" s="156"/>
      <c r="GZH338" s="156"/>
      <c r="GZI338" s="156"/>
      <c r="GZJ338" s="156"/>
      <c r="GZK338" s="156"/>
      <c r="GZL338" s="156"/>
      <c r="GZM338" s="156"/>
      <c r="GZN338" s="156"/>
      <c r="GZO338" s="156"/>
      <c r="GZP338" s="156"/>
      <c r="GZQ338" s="156"/>
      <c r="GZR338" s="156"/>
      <c r="GZS338" s="156"/>
      <c r="GZT338" s="156"/>
      <c r="GZU338" s="156"/>
      <c r="GZV338" s="156"/>
      <c r="GZW338" s="156"/>
      <c r="GZX338" s="156"/>
      <c r="GZY338" s="156"/>
      <c r="GZZ338" s="156"/>
      <c r="HAA338" s="156"/>
      <c r="HAB338" s="156"/>
      <c r="HAC338" s="156"/>
      <c r="HAD338" s="156"/>
      <c r="HAE338" s="156"/>
      <c r="HAF338" s="156"/>
      <c r="HAG338" s="156"/>
      <c r="HAH338" s="156"/>
      <c r="HAI338" s="156"/>
      <c r="HAJ338" s="156"/>
      <c r="HAK338" s="156"/>
      <c r="HAL338" s="156"/>
      <c r="HAM338" s="156"/>
      <c r="HAN338" s="156"/>
      <c r="HAO338" s="156"/>
      <c r="HAP338" s="156"/>
      <c r="HAQ338" s="156"/>
      <c r="HAR338" s="156"/>
      <c r="HAS338" s="156"/>
      <c r="HAT338" s="156"/>
      <c r="HAU338" s="156"/>
      <c r="HAV338" s="156"/>
      <c r="HAW338" s="156"/>
      <c r="HAX338" s="156"/>
      <c r="HAY338" s="156"/>
      <c r="HAZ338" s="156"/>
      <c r="HBA338" s="156"/>
      <c r="HBB338" s="156"/>
      <c r="HBC338" s="156"/>
      <c r="HBD338" s="156"/>
      <c r="HBE338" s="156"/>
      <c r="HBF338" s="156"/>
      <c r="HBG338" s="156"/>
      <c r="HBH338" s="156"/>
      <c r="HBI338" s="156"/>
      <c r="HBJ338" s="156"/>
      <c r="HBK338" s="156"/>
      <c r="HBL338" s="156"/>
      <c r="HBM338" s="156"/>
      <c r="HBN338" s="156"/>
      <c r="HBO338" s="156"/>
      <c r="HBP338" s="156"/>
      <c r="HBQ338" s="156"/>
      <c r="HBR338" s="156"/>
      <c r="HBS338" s="156"/>
      <c r="HBT338" s="156"/>
      <c r="HBU338" s="156"/>
      <c r="HBV338" s="156"/>
      <c r="HBW338" s="156"/>
      <c r="HBX338" s="156"/>
      <c r="HBY338" s="156"/>
      <c r="HBZ338" s="156"/>
      <c r="HCA338" s="156"/>
      <c r="HCB338" s="156"/>
      <c r="HCC338" s="156"/>
      <c r="HCD338" s="156"/>
      <c r="HCE338" s="156"/>
      <c r="HCF338" s="156"/>
      <c r="HCG338" s="156"/>
      <c r="HCH338" s="156"/>
      <c r="HCI338" s="156"/>
      <c r="HCJ338" s="156"/>
      <c r="HCK338" s="156"/>
      <c r="HCL338" s="156"/>
      <c r="HCM338" s="156"/>
      <c r="HCN338" s="156"/>
      <c r="HCO338" s="156"/>
      <c r="HCP338" s="156"/>
      <c r="HCQ338" s="156"/>
      <c r="HCR338" s="156"/>
      <c r="HCS338" s="156"/>
      <c r="HCT338" s="156"/>
      <c r="HCU338" s="156"/>
      <c r="HCV338" s="156"/>
      <c r="HCW338" s="156"/>
      <c r="HCX338" s="156"/>
      <c r="HCY338" s="156"/>
      <c r="HCZ338" s="156"/>
      <c r="HDA338" s="156"/>
      <c r="HDB338" s="156"/>
      <c r="HDC338" s="156"/>
      <c r="HDD338" s="156"/>
      <c r="HDE338" s="156"/>
      <c r="HDF338" s="156"/>
      <c r="HDG338" s="156"/>
      <c r="HDH338" s="156"/>
      <c r="HDI338" s="156"/>
      <c r="HDJ338" s="156"/>
      <c r="HDK338" s="156"/>
      <c r="HDL338" s="156"/>
      <c r="HDM338" s="156"/>
      <c r="HDN338" s="156"/>
      <c r="HDO338" s="156"/>
      <c r="HDP338" s="156"/>
      <c r="HDQ338" s="156"/>
      <c r="HDR338" s="156"/>
      <c r="HDS338" s="156"/>
      <c r="HDT338" s="156"/>
      <c r="HDU338" s="156"/>
      <c r="HDV338" s="156"/>
      <c r="HDW338" s="156"/>
      <c r="HDX338" s="156"/>
      <c r="HDY338" s="156"/>
      <c r="HDZ338" s="156"/>
      <c r="HEA338" s="156"/>
      <c r="HEB338" s="156"/>
      <c r="HEC338" s="156"/>
      <c r="HED338" s="156"/>
      <c r="HEE338" s="156"/>
      <c r="HEF338" s="156"/>
      <c r="HEG338" s="156"/>
      <c r="HEH338" s="156"/>
      <c r="HEI338" s="156"/>
      <c r="HEJ338" s="156"/>
      <c r="HEK338" s="156"/>
      <c r="HEL338" s="156"/>
      <c r="HEM338" s="156"/>
      <c r="HEN338" s="156"/>
      <c r="HEO338" s="156"/>
      <c r="HEP338" s="156"/>
      <c r="HEQ338" s="156"/>
      <c r="HER338" s="156"/>
      <c r="HES338" s="156"/>
      <c r="HET338" s="156"/>
      <c r="HEU338" s="156"/>
      <c r="HEV338" s="156"/>
      <c r="HEW338" s="156"/>
      <c r="HEX338" s="156"/>
      <c r="HEY338" s="156"/>
      <c r="HEZ338" s="156"/>
      <c r="HFA338" s="156"/>
      <c r="HFB338" s="156"/>
      <c r="HFC338" s="156"/>
      <c r="HFD338" s="156"/>
      <c r="HFE338" s="156"/>
      <c r="HFF338" s="156"/>
      <c r="HFG338" s="156"/>
      <c r="HFH338" s="156"/>
      <c r="HFI338" s="156"/>
      <c r="HFJ338" s="156"/>
      <c r="HFK338" s="156"/>
      <c r="HFL338" s="156"/>
      <c r="HFM338" s="156"/>
      <c r="HFN338" s="156"/>
      <c r="HFO338" s="156"/>
      <c r="HFP338" s="156"/>
      <c r="HFQ338" s="156"/>
      <c r="HFR338" s="156"/>
      <c r="HFS338" s="156"/>
      <c r="HFT338" s="156"/>
      <c r="HFU338" s="156"/>
      <c r="HFV338" s="156"/>
      <c r="HFW338" s="156"/>
      <c r="HFX338" s="156"/>
      <c r="HFY338" s="156"/>
      <c r="HFZ338" s="156"/>
      <c r="HGA338" s="156"/>
      <c r="HGB338" s="156"/>
      <c r="HGC338" s="156"/>
      <c r="HGD338" s="156"/>
      <c r="HGE338" s="156"/>
      <c r="HGF338" s="156"/>
      <c r="HGG338" s="156"/>
      <c r="HGH338" s="156"/>
      <c r="HGI338" s="156"/>
      <c r="HGJ338" s="156"/>
      <c r="HGK338" s="156"/>
      <c r="HGL338" s="156"/>
      <c r="HGM338" s="156"/>
      <c r="HGN338" s="156"/>
      <c r="HGO338" s="156"/>
      <c r="HGP338" s="156"/>
      <c r="HGQ338" s="156"/>
      <c r="HGR338" s="156"/>
      <c r="HGS338" s="156"/>
      <c r="HGT338" s="156"/>
      <c r="HGU338" s="156"/>
      <c r="HGV338" s="156"/>
      <c r="HGW338" s="156"/>
      <c r="HGX338" s="156"/>
      <c r="HGY338" s="156"/>
      <c r="HGZ338" s="156"/>
      <c r="HHA338" s="156"/>
      <c r="HHB338" s="156"/>
      <c r="HHC338" s="156"/>
      <c r="HHD338" s="156"/>
      <c r="HHE338" s="156"/>
      <c r="HHF338" s="156"/>
      <c r="HHG338" s="156"/>
      <c r="HHH338" s="156"/>
      <c r="HHI338" s="156"/>
      <c r="HHJ338" s="156"/>
      <c r="HHK338" s="156"/>
      <c r="HHL338" s="156"/>
      <c r="HHM338" s="156"/>
      <c r="HHN338" s="156"/>
      <c r="HHO338" s="156"/>
      <c r="HHP338" s="156"/>
      <c r="HHQ338" s="156"/>
      <c r="HHR338" s="156"/>
      <c r="HHS338" s="156"/>
      <c r="HHT338" s="156"/>
      <c r="HHU338" s="156"/>
      <c r="HHV338" s="156"/>
      <c r="HHW338" s="156"/>
      <c r="HHX338" s="156"/>
      <c r="HHY338" s="156"/>
      <c r="HHZ338" s="156"/>
      <c r="HIA338" s="156"/>
      <c r="HIB338" s="156"/>
      <c r="HIC338" s="156"/>
      <c r="HID338" s="156"/>
      <c r="HIE338" s="156"/>
      <c r="HIF338" s="156"/>
      <c r="HIG338" s="156"/>
      <c r="HIH338" s="156"/>
      <c r="HII338" s="156"/>
      <c r="HIJ338" s="156"/>
      <c r="HIK338" s="156"/>
      <c r="HIL338" s="156"/>
      <c r="HIM338" s="156"/>
      <c r="HIN338" s="156"/>
      <c r="HIO338" s="156"/>
      <c r="HIP338" s="156"/>
      <c r="HIQ338" s="156"/>
      <c r="HIR338" s="156"/>
      <c r="HIS338" s="156"/>
      <c r="HIT338" s="156"/>
      <c r="HIU338" s="156"/>
      <c r="HIV338" s="156"/>
      <c r="HIW338" s="156"/>
      <c r="HIX338" s="156"/>
      <c r="HIY338" s="156"/>
      <c r="HIZ338" s="156"/>
      <c r="HJA338" s="156"/>
      <c r="HJB338" s="156"/>
      <c r="HJC338" s="156"/>
      <c r="HJD338" s="156"/>
      <c r="HJE338" s="156"/>
      <c r="HJF338" s="156"/>
      <c r="HJG338" s="156"/>
      <c r="HJH338" s="156"/>
      <c r="HJI338" s="156"/>
      <c r="HJJ338" s="156"/>
      <c r="HJK338" s="156"/>
      <c r="HJL338" s="156"/>
      <c r="HJM338" s="156"/>
      <c r="HJN338" s="156"/>
      <c r="HJO338" s="156"/>
      <c r="HJP338" s="156"/>
      <c r="HJQ338" s="156"/>
      <c r="HJR338" s="156"/>
      <c r="HJS338" s="156"/>
      <c r="HJT338" s="156"/>
      <c r="HJU338" s="156"/>
      <c r="HJV338" s="156"/>
      <c r="HJW338" s="156"/>
      <c r="HJX338" s="156"/>
      <c r="HJY338" s="156"/>
      <c r="HJZ338" s="156"/>
      <c r="HKA338" s="156"/>
      <c r="HKB338" s="156"/>
      <c r="HKC338" s="156"/>
      <c r="HKD338" s="156"/>
      <c r="HKE338" s="156"/>
      <c r="HKF338" s="156"/>
      <c r="HKG338" s="156"/>
      <c r="HKH338" s="156"/>
      <c r="HKI338" s="156"/>
      <c r="HKJ338" s="156"/>
      <c r="HKK338" s="156"/>
      <c r="HKL338" s="156"/>
      <c r="HKM338" s="156"/>
      <c r="HKN338" s="156"/>
      <c r="HKO338" s="156"/>
      <c r="HKP338" s="156"/>
      <c r="HKQ338" s="156"/>
      <c r="HKR338" s="156"/>
      <c r="HKS338" s="156"/>
      <c r="HKT338" s="156"/>
      <c r="HKU338" s="156"/>
      <c r="HKV338" s="156"/>
      <c r="HKW338" s="156"/>
      <c r="HKX338" s="156"/>
      <c r="HKY338" s="156"/>
      <c r="HKZ338" s="156"/>
      <c r="HLA338" s="156"/>
      <c r="HLB338" s="156"/>
      <c r="HLC338" s="156"/>
      <c r="HLD338" s="156"/>
      <c r="HLE338" s="156"/>
      <c r="HLF338" s="156"/>
      <c r="HLG338" s="156"/>
      <c r="HLH338" s="156"/>
      <c r="HLI338" s="156"/>
      <c r="HLJ338" s="156"/>
      <c r="HLK338" s="156"/>
      <c r="HLL338" s="156"/>
      <c r="HLM338" s="156"/>
      <c r="HLN338" s="156"/>
      <c r="HLO338" s="156"/>
      <c r="HLP338" s="156"/>
      <c r="HLQ338" s="156"/>
      <c r="HLR338" s="156"/>
      <c r="HLS338" s="156"/>
      <c r="HLT338" s="156"/>
      <c r="HLU338" s="156"/>
      <c r="HLV338" s="156"/>
      <c r="HLW338" s="156"/>
      <c r="HLX338" s="156"/>
      <c r="HLY338" s="156"/>
      <c r="HLZ338" s="156"/>
      <c r="HMA338" s="156"/>
      <c r="HMB338" s="156"/>
      <c r="HMC338" s="156"/>
      <c r="HMD338" s="156"/>
      <c r="HME338" s="156"/>
      <c r="HMF338" s="156"/>
      <c r="HMG338" s="156"/>
      <c r="HMH338" s="156"/>
      <c r="HMI338" s="156"/>
      <c r="HMJ338" s="156"/>
      <c r="HMK338" s="156"/>
      <c r="HML338" s="156"/>
      <c r="HMM338" s="156"/>
      <c r="HMN338" s="156"/>
      <c r="HMO338" s="156"/>
      <c r="HMP338" s="156"/>
      <c r="HMQ338" s="156"/>
      <c r="HMR338" s="156"/>
      <c r="HMS338" s="156"/>
      <c r="HMT338" s="156"/>
      <c r="HMU338" s="156"/>
      <c r="HMV338" s="156"/>
      <c r="HMW338" s="156"/>
      <c r="HMX338" s="156"/>
      <c r="HMY338" s="156"/>
      <c r="HMZ338" s="156"/>
      <c r="HNA338" s="156"/>
      <c r="HNB338" s="156"/>
      <c r="HNC338" s="156"/>
      <c r="HND338" s="156"/>
      <c r="HNE338" s="156"/>
      <c r="HNF338" s="156"/>
      <c r="HNG338" s="156"/>
      <c r="HNH338" s="156"/>
      <c r="HNI338" s="156"/>
      <c r="HNJ338" s="156"/>
      <c r="HNK338" s="156"/>
      <c r="HNL338" s="156"/>
      <c r="HNM338" s="156"/>
      <c r="HNN338" s="156"/>
      <c r="HNO338" s="156"/>
      <c r="HNP338" s="156"/>
      <c r="HNQ338" s="156"/>
      <c r="HNR338" s="156"/>
      <c r="HNS338" s="156"/>
      <c r="HNT338" s="156"/>
      <c r="HNU338" s="156"/>
      <c r="HNV338" s="156"/>
      <c r="HNW338" s="156"/>
      <c r="HNX338" s="156"/>
      <c r="HNY338" s="156"/>
      <c r="HNZ338" s="156"/>
      <c r="HOA338" s="156"/>
      <c r="HOB338" s="156"/>
      <c r="HOC338" s="156"/>
      <c r="HOD338" s="156"/>
      <c r="HOE338" s="156"/>
      <c r="HOF338" s="156"/>
      <c r="HOG338" s="156"/>
      <c r="HOH338" s="156"/>
      <c r="HOI338" s="156"/>
      <c r="HOJ338" s="156"/>
      <c r="HOK338" s="156"/>
      <c r="HOL338" s="156"/>
      <c r="HOM338" s="156"/>
      <c r="HON338" s="156"/>
      <c r="HOO338" s="156"/>
      <c r="HOP338" s="156"/>
      <c r="HOQ338" s="156"/>
      <c r="HOR338" s="156"/>
      <c r="HOS338" s="156"/>
      <c r="HOT338" s="156"/>
      <c r="HOU338" s="156"/>
      <c r="HOV338" s="156"/>
      <c r="HOW338" s="156"/>
      <c r="HOX338" s="156"/>
      <c r="HOY338" s="156"/>
      <c r="HOZ338" s="156"/>
      <c r="HPA338" s="156"/>
      <c r="HPB338" s="156"/>
      <c r="HPC338" s="156"/>
      <c r="HPD338" s="156"/>
      <c r="HPE338" s="156"/>
      <c r="HPF338" s="156"/>
      <c r="HPG338" s="156"/>
      <c r="HPH338" s="156"/>
      <c r="HPI338" s="156"/>
      <c r="HPJ338" s="156"/>
      <c r="HPK338" s="156"/>
      <c r="HPL338" s="156"/>
      <c r="HPM338" s="156"/>
      <c r="HPN338" s="156"/>
      <c r="HPO338" s="156"/>
      <c r="HPP338" s="156"/>
      <c r="HPQ338" s="156"/>
      <c r="HPR338" s="156"/>
      <c r="HPS338" s="156"/>
      <c r="HPT338" s="156"/>
      <c r="HPU338" s="156"/>
      <c r="HPV338" s="156"/>
      <c r="HPW338" s="156"/>
      <c r="HPX338" s="156"/>
      <c r="HPY338" s="156"/>
      <c r="HPZ338" s="156"/>
      <c r="HQA338" s="156"/>
      <c r="HQB338" s="156"/>
      <c r="HQC338" s="156"/>
      <c r="HQD338" s="156"/>
      <c r="HQE338" s="156"/>
      <c r="HQF338" s="156"/>
      <c r="HQG338" s="156"/>
      <c r="HQH338" s="156"/>
      <c r="HQI338" s="156"/>
      <c r="HQJ338" s="156"/>
      <c r="HQK338" s="156"/>
      <c r="HQL338" s="156"/>
      <c r="HQM338" s="156"/>
      <c r="HQN338" s="156"/>
      <c r="HQO338" s="156"/>
      <c r="HQP338" s="156"/>
      <c r="HQQ338" s="156"/>
      <c r="HQR338" s="156"/>
      <c r="HQS338" s="156"/>
      <c r="HQT338" s="156"/>
      <c r="HQU338" s="156"/>
      <c r="HQV338" s="156"/>
      <c r="HQW338" s="156"/>
      <c r="HQX338" s="156"/>
      <c r="HQY338" s="156"/>
      <c r="HQZ338" s="156"/>
      <c r="HRA338" s="156"/>
      <c r="HRB338" s="156"/>
      <c r="HRC338" s="156"/>
      <c r="HRD338" s="156"/>
      <c r="HRE338" s="156"/>
      <c r="HRF338" s="156"/>
      <c r="HRG338" s="156"/>
      <c r="HRH338" s="156"/>
      <c r="HRI338" s="156"/>
      <c r="HRJ338" s="156"/>
      <c r="HRK338" s="156"/>
      <c r="HRL338" s="156"/>
      <c r="HRM338" s="156"/>
      <c r="HRN338" s="156"/>
      <c r="HRO338" s="156"/>
      <c r="HRP338" s="156"/>
      <c r="HRQ338" s="156"/>
      <c r="HRR338" s="156"/>
      <c r="HRS338" s="156"/>
      <c r="HRT338" s="156"/>
      <c r="HRU338" s="156"/>
      <c r="HRV338" s="156"/>
      <c r="HRW338" s="156"/>
      <c r="HRX338" s="156"/>
      <c r="HRY338" s="156"/>
      <c r="HRZ338" s="156"/>
      <c r="HSA338" s="156"/>
      <c r="HSB338" s="156"/>
      <c r="HSC338" s="156"/>
      <c r="HSD338" s="156"/>
      <c r="HSE338" s="156"/>
      <c r="HSF338" s="156"/>
      <c r="HSG338" s="156"/>
      <c r="HSH338" s="156"/>
      <c r="HSI338" s="156"/>
      <c r="HSJ338" s="156"/>
      <c r="HSK338" s="156"/>
      <c r="HSL338" s="156"/>
      <c r="HSM338" s="156"/>
      <c r="HSN338" s="156"/>
      <c r="HSO338" s="156"/>
      <c r="HSP338" s="156"/>
      <c r="HSQ338" s="156"/>
      <c r="HSR338" s="156"/>
      <c r="HSS338" s="156"/>
      <c r="HST338" s="156"/>
      <c r="HSU338" s="156"/>
      <c r="HSV338" s="156"/>
      <c r="HSW338" s="156"/>
      <c r="HSX338" s="156"/>
      <c r="HSY338" s="156"/>
      <c r="HSZ338" s="156"/>
      <c r="HTA338" s="156"/>
      <c r="HTB338" s="156"/>
      <c r="HTC338" s="156"/>
      <c r="HTD338" s="156"/>
      <c r="HTE338" s="156"/>
      <c r="HTF338" s="156"/>
      <c r="HTG338" s="156"/>
      <c r="HTH338" s="156"/>
      <c r="HTI338" s="156"/>
      <c r="HTJ338" s="156"/>
      <c r="HTK338" s="156"/>
      <c r="HTL338" s="156"/>
      <c r="HTM338" s="156"/>
      <c r="HTN338" s="156"/>
      <c r="HTO338" s="156"/>
      <c r="HTP338" s="156"/>
      <c r="HTQ338" s="156"/>
      <c r="HTR338" s="156"/>
      <c r="HTS338" s="156"/>
      <c r="HTT338" s="156"/>
      <c r="HTU338" s="156"/>
      <c r="HTV338" s="156"/>
      <c r="HTW338" s="156"/>
      <c r="HTX338" s="156"/>
      <c r="HTY338" s="156"/>
      <c r="HTZ338" s="156"/>
      <c r="HUA338" s="156"/>
      <c r="HUB338" s="156"/>
      <c r="HUC338" s="156"/>
      <c r="HUD338" s="156"/>
      <c r="HUE338" s="156"/>
      <c r="HUF338" s="156"/>
      <c r="HUG338" s="156"/>
      <c r="HUH338" s="156"/>
      <c r="HUI338" s="156"/>
      <c r="HUJ338" s="156"/>
      <c r="HUK338" s="156"/>
      <c r="HUL338" s="156"/>
      <c r="HUM338" s="156"/>
      <c r="HUN338" s="156"/>
      <c r="HUO338" s="156"/>
      <c r="HUP338" s="156"/>
      <c r="HUQ338" s="156"/>
      <c r="HUR338" s="156"/>
      <c r="HUS338" s="156"/>
      <c r="HUT338" s="156"/>
      <c r="HUU338" s="156"/>
      <c r="HUV338" s="156"/>
      <c r="HUW338" s="156"/>
      <c r="HUX338" s="156"/>
      <c r="HUY338" s="156"/>
      <c r="HUZ338" s="156"/>
      <c r="HVA338" s="156"/>
      <c r="HVB338" s="156"/>
      <c r="HVC338" s="156"/>
      <c r="HVD338" s="156"/>
      <c r="HVE338" s="156"/>
      <c r="HVF338" s="156"/>
      <c r="HVG338" s="156"/>
      <c r="HVH338" s="156"/>
      <c r="HVI338" s="156"/>
      <c r="HVJ338" s="156"/>
      <c r="HVK338" s="156"/>
      <c r="HVL338" s="156"/>
      <c r="HVM338" s="156"/>
      <c r="HVN338" s="156"/>
      <c r="HVO338" s="156"/>
      <c r="HVP338" s="156"/>
      <c r="HVQ338" s="156"/>
      <c r="HVR338" s="156"/>
      <c r="HVS338" s="156"/>
      <c r="HVT338" s="156"/>
      <c r="HVU338" s="156"/>
      <c r="HVV338" s="156"/>
      <c r="HVW338" s="156"/>
      <c r="HVX338" s="156"/>
      <c r="HVY338" s="156"/>
      <c r="HVZ338" s="156"/>
      <c r="HWA338" s="156"/>
      <c r="HWB338" s="156"/>
      <c r="HWC338" s="156"/>
      <c r="HWD338" s="156"/>
      <c r="HWE338" s="156"/>
      <c r="HWF338" s="156"/>
      <c r="HWG338" s="156"/>
      <c r="HWH338" s="156"/>
      <c r="HWI338" s="156"/>
      <c r="HWJ338" s="156"/>
      <c r="HWK338" s="156"/>
      <c r="HWL338" s="156"/>
      <c r="HWM338" s="156"/>
      <c r="HWN338" s="156"/>
      <c r="HWO338" s="156"/>
      <c r="HWP338" s="156"/>
      <c r="HWQ338" s="156"/>
      <c r="HWR338" s="156"/>
      <c r="HWS338" s="156"/>
      <c r="HWT338" s="156"/>
      <c r="HWU338" s="156"/>
      <c r="HWV338" s="156"/>
      <c r="HWW338" s="156"/>
      <c r="HWX338" s="156"/>
      <c r="HWY338" s="156"/>
      <c r="HWZ338" s="156"/>
      <c r="HXA338" s="156"/>
      <c r="HXB338" s="156"/>
      <c r="HXC338" s="156"/>
      <c r="HXD338" s="156"/>
      <c r="HXE338" s="156"/>
      <c r="HXF338" s="156"/>
      <c r="HXG338" s="156"/>
      <c r="HXH338" s="156"/>
      <c r="HXI338" s="156"/>
      <c r="HXJ338" s="156"/>
      <c r="HXK338" s="156"/>
      <c r="HXL338" s="156"/>
      <c r="HXM338" s="156"/>
      <c r="HXN338" s="156"/>
      <c r="HXO338" s="156"/>
      <c r="HXP338" s="156"/>
      <c r="HXQ338" s="156"/>
      <c r="HXR338" s="156"/>
      <c r="HXS338" s="156"/>
      <c r="HXT338" s="156"/>
      <c r="HXU338" s="156"/>
      <c r="HXV338" s="156"/>
      <c r="HXW338" s="156"/>
      <c r="HXX338" s="156"/>
      <c r="HXY338" s="156"/>
      <c r="HXZ338" s="156"/>
      <c r="HYA338" s="156"/>
      <c r="HYB338" s="156"/>
      <c r="HYC338" s="156"/>
      <c r="HYD338" s="156"/>
      <c r="HYE338" s="156"/>
      <c r="HYF338" s="156"/>
      <c r="HYG338" s="156"/>
      <c r="HYH338" s="156"/>
      <c r="HYI338" s="156"/>
      <c r="HYJ338" s="156"/>
      <c r="HYK338" s="156"/>
      <c r="HYL338" s="156"/>
      <c r="HYM338" s="156"/>
      <c r="HYN338" s="156"/>
      <c r="HYO338" s="156"/>
      <c r="HYP338" s="156"/>
      <c r="HYQ338" s="156"/>
      <c r="HYR338" s="156"/>
      <c r="HYS338" s="156"/>
      <c r="HYT338" s="156"/>
      <c r="HYU338" s="156"/>
      <c r="HYV338" s="156"/>
      <c r="HYW338" s="156"/>
      <c r="HYX338" s="156"/>
      <c r="HYY338" s="156"/>
      <c r="HYZ338" s="156"/>
      <c r="HZA338" s="156"/>
      <c r="HZB338" s="156"/>
      <c r="HZC338" s="156"/>
      <c r="HZD338" s="156"/>
      <c r="HZE338" s="156"/>
      <c r="HZF338" s="156"/>
      <c r="HZG338" s="156"/>
      <c r="HZH338" s="156"/>
      <c r="HZI338" s="156"/>
      <c r="HZJ338" s="156"/>
      <c r="HZK338" s="156"/>
      <c r="HZL338" s="156"/>
      <c r="HZM338" s="156"/>
      <c r="HZN338" s="156"/>
      <c r="HZO338" s="156"/>
      <c r="HZP338" s="156"/>
      <c r="HZQ338" s="156"/>
      <c r="HZR338" s="156"/>
      <c r="HZS338" s="156"/>
      <c r="HZT338" s="156"/>
      <c r="HZU338" s="156"/>
      <c r="HZV338" s="156"/>
      <c r="HZW338" s="156"/>
      <c r="HZX338" s="156"/>
      <c r="HZY338" s="156"/>
      <c r="HZZ338" s="156"/>
      <c r="IAA338" s="156"/>
      <c r="IAB338" s="156"/>
      <c r="IAC338" s="156"/>
      <c r="IAD338" s="156"/>
      <c r="IAE338" s="156"/>
      <c r="IAF338" s="156"/>
      <c r="IAG338" s="156"/>
      <c r="IAH338" s="156"/>
      <c r="IAI338" s="156"/>
      <c r="IAJ338" s="156"/>
      <c r="IAK338" s="156"/>
      <c r="IAL338" s="156"/>
      <c r="IAM338" s="156"/>
      <c r="IAN338" s="156"/>
      <c r="IAO338" s="156"/>
      <c r="IAP338" s="156"/>
      <c r="IAQ338" s="156"/>
      <c r="IAR338" s="156"/>
      <c r="IAS338" s="156"/>
      <c r="IAT338" s="156"/>
      <c r="IAU338" s="156"/>
      <c r="IAV338" s="156"/>
      <c r="IAW338" s="156"/>
      <c r="IAX338" s="156"/>
      <c r="IAY338" s="156"/>
      <c r="IAZ338" s="156"/>
      <c r="IBA338" s="156"/>
      <c r="IBB338" s="156"/>
      <c r="IBC338" s="156"/>
      <c r="IBD338" s="156"/>
      <c r="IBE338" s="156"/>
      <c r="IBF338" s="156"/>
      <c r="IBG338" s="156"/>
      <c r="IBH338" s="156"/>
      <c r="IBI338" s="156"/>
      <c r="IBJ338" s="156"/>
      <c r="IBK338" s="156"/>
      <c r="IBL338" s="156"/>
      <c r="IBM338" s="156"/>
      <c r="IBN338" s="156"/>
      <c r="IBO338" s="156"/>
      <c r="IBP338" s="156"/>
      <c r="IBQ338" s="156"/>
      <c r="IBR338" s="156"/>
      <c r="IBS338" s="156"/>
      <c r="IBT338" s="156"/>
      <c r="IBU338" s="156"/>
      <c r="IBV338" s="156"/>
      <c r="IBW338" s="156"/>
      <c r="IBX338" s="156"/>
      <c r="IBY338" s="156"/>
      <c r="IBZ338" s="156"/>
      <c r="ICA338" s="156"/>
      <c r="ICB338" s="156"/>
      <c r="ICC338" s="156"/>
      <c r="ICD338" s="156"/>
      <c r="ICE338" s="156"/>
      <c r="ICF338" s="156"/>
      <c r="ICG338" s="156"/>
      <c r="ICH338" s="156"/>
      <c r="ICI338" s="156"/>
      <c r="ICJ338" s="156"/>
      <c r="ICK338" s="156"/>
      <c r="ICL338" s="156"/>
      <c r="ICM338" s="156"/>
      <c r="ICN338" s="156"/>
      <c r="ICO338" s="156"/>
      <c r="ICP338" s="156"/>
      <c r="ICQ338" s="156"/>
      <c r="ICR338" s="156"/>
      <c r="ICS338" s="156"/>
      <c r="ICT338" s="156"/>
      <c r="ICU338" s="156"/>
      <c r="ICV338" s="156"/>
      <c r="ICW338" s="156"/>
      <c r="ICX338" s="156"/>
      <c r="ICY338" s="156"/>
      <c r="ICZ338" s="156"/>
      <c r="IDA338" s="156"/>
      <c r="IDB338" s="156"/>
      <c r="IDC338" s="156"/>
      <c r="IDD338" s="156"/>
      <c r="IDE338" s="156"/>
      <c r="IDF338" s="156"/>
      <c r="IDG338" s="156"/>
      <c r="IDH338" s="156"/>
      <c r="IDI338" s="156"/>
      <c r="IDJ338" s="156"/>
      <c r="IDK338" s="156"/>
      <c r="IDL338" s="156"/>
      <c r="IDM338" s="156"/>
      <c r="IDN338" s="156"/>
      <c r="IDO338" s="156"/>
      <c r="IDP338" s="156"/>
      <c r="IDQ338" s="156"/>
      <c r="IDR338" s="156"/>
      <c r="IDS338" s="156"/>
      <c r="IDT338" s="156"/>
      <c r="IDU338" s="156"/>
      <c r="IDV338" s="156"/>
      <c r="IDW338" s="156"/>
      <c r="IDX338" s="156"/>
      <c r="IDY338" s="156"/>
      <c r="IDZ338" s="156"/>
      <c r="IEA338" s="156"/>
      <c r="IEB338" s="156"/>
      <c r="IEC338" s="156"/>
      <c r="IED338" s="156"/>
      <c r="IEE338" s="156"/>
      <c r="IEF338" s="156"/>
      <c r="IEG338" s="156"/>
      <c r="IEH338" s="156"/>
      <c r="IEI338" s="156"/>
      <c r="IEJ338" s="156"/>
      <c r="IEK338" s="156"/>
      <c r="IEL338" s="156"/>
      <c r="IEM338" s="156"/>
      <c r="IEN338" s="156"/>
      <c r="IEO338" s="156"/>
      <c r="IEP338" s="156"/>
      <c r="IEQ338" s="156"/>
      <c r="IER338" s="156"/>
      <c r="IES338" s="156"/>
      <c r="IET338" s="156"/>
      <c r="IEU338" s="156"/>
      <c r="IEV338" s="156"/>
      <c r="IEW338" s="156"/>
      <c r="IEX338" s="156"/>
      <c r="IEY338" s="156"/>
      <c r="IEZ338" s="156"/>
      <c r="IFA338" s="156"/>
      <c r="IFB338" s="156"/>
      <c r="IFC338" s="156"/>
      <c r="IFD338" s="156"/>
      <c r="IFE338" s="156"/>
      <c r="IFF338" s="156"/>
      <c r="IFG338" s="156"/>
      <c r="IFH338" s="156"/>
      <c r="IFI338" s="156"/>
      <c r="IFJ338" s="156"/>
      <c r="IFK338" s="156"/>
      <c r="IFL338" s="156"/>
      <c r="IFM338" s="156"/>
      <c r="IFN338" s="156"/>
      <c r="IFO338" s="156"/>
      <c r="IFP338" s="156"/>
      <c r="IFQ338" s="156"/>
      <c r="IFR338" s="156"/>
      <c r="IFS338" s="156"/>
      <c r="IFT338" s="156"/>
      <c r="IFU338" s="156"/>
      <c r="IFV338" s="156"/>
      <c r="IFW338" s="156"/>
      <c r="IFX338" s="156"/>
      <c r="IFY338" s="156"/>
      <c r="IFZ338" s="156"/>
      <c r="IGA338" s="156"/>
      <c r="IGB338" s="156"/>
      <c r="IGC338" s="156"/>
      <c r="IGD338" s="156"/>
      <c r="IGE338" s="156"/>
      <c r="IGF338" s="156"/>
      <c r="IGG338" s="156"/>
      <c r="IGH338" s="156"/>
      <c r="IGI338" s="156"/>
      <c r="IGJ338" s="156"/>
      <c r="IGK338" s="156"/>
      <c r="IGL338" s="156"/>
      <c r="IGM338" s="156"/>
      <c r="IGN338" s="156"/>
      <c r="IGO338" s="156"/>
      <c r="IGP338" s="156"/>
      <c r="IGQ338" s="156"/>
      <c r="IGR338" s="156"/>
      <c r="IGS338" s="156"/>
      <c r="IGT338" s="156"/>
      <c r="IGU338" s="156"/>
      <c r="IGV338" s="156"/>
      <c r="IGW338" s="156"/>
      <c r="IGX338" s="156"/>
      <c r="IGY338" s="156"/>
      <c r="IGZ338" s="156"/>
      <c r="IHA338" s="156"/>
      <c r="IHB338" s="156"/>
      <c r="IHC338" s="156"/>
      <c r="IHD338" s="156"/>
      <c r="IHE338" s="156"/>
      <c r="IHF338" s="156"/>
      <c r="IHG338" s="156"/>
      <c r="IHH338" s="156"/>
      <c r="IHI338" s="156"/>
      <c r="IHJ338" s="156"/>
      <c r="IHK338" s="156"/>
      <c r="IHL338" s="156"/>
      <c r="IHM338" s="156"/>
      <c r="IHN338" s="156"/>
      <c r="IHO338" s="156"/>
      <c r="IHP338" s="156"/>
      <c r="IHQ338" s="156"/>
      <c r="IHR338" s="156"/>
      <c r="IHS338" s="156"/>
      <c r="IHT338" s="156"/>
      <c r="IHU338" s="156"/>
      <c r="IHV338" s="156"/>
      <c r="IHW338" s="156"/>
      <c r="IHX338" s="156"/>
      <c r="IHY338" s="156"/>
      <c r="IHZ338" s="156"/>
      <c r="IIA338" s="156"/>
      <c r="IIB338" s="156"/>
      <c r="IIC338" s="156"/>
      <c r="IID338" s="156"/>
      <c r="IIE338" s="156"/>
      <c r="IIF338" s="156"/>
      <c r="IIG338" s="156"/>
      <c r="IIH338" s="156"/>
      <c r="III338" s="156"/>
      <c r="IIJ338" s="156"/>
      <c r="IIK338" s="156"/>
      <c r="IIL338" s="156"/>
      <c r="IIM338" s="156"/>
      <c r="IIN338" s="156"/>
      <c r="IIO338" s="156"/>
      <c r="IIP338" s="156"/>
      <c r="IIQ338" s="156"/>
      <c r="IIR338" s="156"/>
      <c r="IIS338" s="156"/>
      <c r="IIT338" s="156"/>
      <c r="IIU338" s="156"/>
      <c r="IIV338" s="156"/>
      <c r="IIW338" s="156"/>
      <c r="IIX338" s="156"/>
      <c r="IIY338" s="156"/>
      <c r="IIZ338" s="156"/>
      <c r="IJA338" s="156"/>
      <c r="IJB338" s="156"/>
      <c r="IJC338" s="156"/>
      <c r="IJD338" s="156"/>
      <c r="IJE338" s="156"/>
      <c r="IJF338" s="156"/>
      <c r="IJG338" s="156"/>
      <c r="IJH338" s="156"/>
      <c r="IJI338" s="156"/>
      <c r="IJJ338" s="156"/>
      <c r="IJK338" s="156"/>
      <c r="IJL338" s="156"/>
      <c r="IJM338" s="156"/>
      <c r="IJN338" s="156"/>
      <c r="IJO338" s="156"/>
      <c r="IJP338" s="156"/>
      <c r="IJQ338" s="156"/>
      <c r="IJR338" s="156"/>
      <c r="IJS338" s="156"/>
      <c r="IJT338" s="156"/>
      <c r="IJU338" s="156"/>
      <c r="IJV338" s="156"/>
      <c r="IJW338" s="156"/>
      <c r="IJX338" s="156"/>
      <c r="IJY338" s="156"/>
      <c r="IJZ338" s="156"/>
      <c r="IKA338" s="156"/>
      <c r="IKB338" s="156"/>
      <c r="IKC338" s="156"/>
      <c r="IKD338" s="156"/>
      <c r="IKE338" s="156"/>
      <c r="IKF338" s="156"/>
      <c r="IKG338" s="156"/>
      <c r="IKH338" s="156"/>
      <c r="IKI338" s="156"/>
      <c r="IKJ338" s="156"/>
      <c r="IKK338" s="156"/>
      <c r="IKL338" s="156"/>
      <c r="IKM338" s="156"/>
      <c r="IKN338" s="156"/>
      <c r="IKO338" s="156"/>
      <c r="IKP338" s="156"/>
      <c r="IKQ338" s="156"/>
      <c r="IKR338" s="156"/>
      <c r="IKS338" s="156"/>
      <c r="IKT338" s="156"/>
      <c r="IKU338" s="156"/>
      <c r="IKV338" s="156"/>
      <c r="IKW338" s="156"/>
      <c r="IKX338" s="156"/>
      <c r="IKY338" s="156"/>
      <c r="IKZ338" s="156"/>
      <c r="ILA338" s="156"/>
      <c r="ILB338" s="156"/>
      <c r="ILC338" s="156"/>
      <c r="ILD338" s="156"/>
      <c r="ILE338" s="156"/>
      <c r="ILF338" s="156"/>
      <c r="ILG338" s="156"/>
      <c r="ILH338" s="156"/>
      <c r="ILI338" s="156"/>
      <c r="ILJ338" s="156"/>
      <c r="ILK338" s="156"/>
      <c r="ILL338" s="156"/>
      <c r="ILM338" s="156"/>
      <c r="ILN338" s="156"/>
      <c r="ILO338" s="156"/>
      <c r="ILP338" s="156"/>
      <c r="ILQ338" s="156"/>
      <c r="ILR338" s="156"/>
      <c r="ILS338" s="156"/>
      <c r="ILT338" s="156"/>
      <c r="ILU338" s="156"/>
      <c r="ILV338" s="156"/>
      <c r="ILW338" s="156"/>
      <c r="ILX338" s="156"/>
      <c r="ILY338" s="156"/>
      <c r="ILZ338" s="156"/>
      <c r="IMA338" s="156"/>
      <c r="IMB338" s="156"/>
      <c r="IMC338" s="156"/>
      <c r="IMD338" s="156"/>
      <c r="IME338" s="156"/>
      <c r="IMF338" s="156"/>
      <c r="IMG338" s="156"/>
      <c r="IMH338" s="156"/>
      <c r="IMI338" s="156"/>
      <c r="IMJ338" s="156"/>
      <c r="IMK338" s="156"/>
      <c r="IML338" s="156"/>
      <c r="IMM338" s="156"/>
      <c r="IMN338" s="156"/>
      <c r="IMO338" s="156"/>
      <c r="IMP338" s="156"/>
      <c r="IMQ338" s="156"/>
      <c r="IMR338" s="156"/>
      <c r="IMS338" s="156"/>
      <c r="IMT338" s="156"/>
      <c r="IMU338" s="156"/>
      <c r="IMV338" s="156"/>
      <c r="IMW338" s="156"/>
      <c r="IMX338" s="156"/>
      <c r="IMY338" s="156"/>
      <c r="IMZ338" s="156"/>
      <c r="INA338" s="156"/>
      <c r="INB338" s="156"/>
      <c r="INC338" s="156"/>
      <c r="IND338" s="156"/>
      <c r="INE338" s="156"/>
      <c r="INF338" s="156"/>
      <c r="ING338" s="156"/>
      <c r="INH338" s="156"/>
      <c r="INI338" s="156"/>
      <c r="INJ338" s="156"/>
      <c r="INK338" s="156"/>
      <c r="INL338" s="156"/>
      <c r="INM338" s="156"/>
      <c r="INN338" s="156"/>
      <c r="INO338" s="156"/>
      <c r="INP338" s="156"/>
      <c r="INQ338" s="156"/>
      <c r="INR338" s="156"/>
      <c r="INS338" s="156"/>
      <c r="INT338" s="156"/>
      <c r="INU338" s="156"/>
      <c r="INV338" s="156"/>
      <c r="INW338" s="156"/>
      <c r="INX338" s="156"/>
      <c r="INY338" s="156"/>
      <c r="INZ338" s="156"/>
      <c r="IOA338" s="156"/>
      <c r="IOB338" s="156"/>
      <c r="IOC338" s="156"/>
      <c r="IOD338" s="156"/>
      <c r="IOE338" s="156"/>
      <c r="IOF338" s="156"/>
      <c r="IOG338" s="156"/>
      <c r="IOH338" s="156"/>
      <c r="IOI338" s="156"/>
      <c r="IOJ338" s="156"/>
      <c r="IOK338" s="156"/>
      <c r="IOL338" s="156"/>
      <c r="IOM338" s="156"/>
      <c r="ION338" s="156"/>
      <c r="IOO338" s="156"/>
      <c r="IOP338" s="156"/>
      <c r="IOQ338" s="156"/>
      <c r="IOR338" s="156"/>
      <c r="IOS338" s="156"/>
      <c r="IOT338" s="156"/>
      <c r="IOU338" s="156"/>
      <c r="IOV338" s="156"/>
      <c r="IOW338" s="156"/>
      <c r="IOX338" s="156"/>
      <c r="IOY338" s="156"/>
      <c r="IOZ338" s="156"/>
      <c r="IPA338" s="156"/>
      <c r="IPB338" s="156"/>
      <c r="IPC338" s="156"/>
      <c r="IPD338" s="156"/>
      <c r="IPE338" s="156"/>
      <c r="IPF338" s="156"/>
      <c r="IPG338" s="156"/>
      <c r="IPH338" s="156"/>
      <c r="IPI338" s="156"/>
      <c r="IPJ338" s="156"/>
      <c r="IPK338" s="156"/>
      <c r="IPL338" s="156"/>
      <c r="IPM338" s="156"/>
      <c r="IPN338" s="156"/>
      <c r="IPO338" s="156"/>
      <c r="IPP338" s="156"/>
      <c r="IPQ338" s="156"/>
      <c r="IPR338" s="156"/>
      <c r="IPS338" s="156"/>
      <c r="IPT338" s="156"/>
      <c r="IPU338" s="156"/>
      <c r="IPV338" s="156"/>
      <c r="IPW338" s="156"/>
      <c r="IPX338" s="156"/>
      <c r="IPY338" s="156"/>
      <c r="IPZ338" s="156"/>
      <c r="IQA338" s="156"/>
      <c r="IQB338" s="156"/>
      <c r="IQC338" s="156"/>
      <c r="IQD338" s="156"/>
      <c r="IQE338" s="156"/>
      <c r="IQF338" s="156"/>
      <c r="IQG338" s="156"/>
      <c r="IQH338" s="156"/>
      <c r="IQI338" s="156"/>
      <c r="IQJ338" s="156"/>
      <c r="IQK338" s="156"/>
      <c r="IQL338" s="156"/>
      <c r="IQM338" s="156"/>
      <c r="IQN338" s="156"/>
      <c r="IQO338" s="156"/>
      <c r="IQP338" s="156"/>
      <c r="IQQ338" s="156"/>
      <c r="IQR338" s="156"/>
      <c r="IQS338" s="156"/>
      <c r="IQT338" s="156"/>
      <c r="IQU338" s="156"/>
      <c r="IQV338" s="156"/>
      <c r="IQW338" s="156"/>
      <c r="IQX338" s="156"/>
      <c r="IQY338" s="156"/>
      <c r="IQZ338" s="156"/>
      <c r="IRA338" s="156"/>
      <c r="IRB338" s="156"/>
      <c r="IRC338" s="156"/>
      <c r="IRD338" s="156"/>
      <c r="IRE338" s="156"/>
      <c r="IRF338" s="156"/>
      <c r="IRG338" s="156"/>
      <c r="IRH338" s="156"/>
      <c r="IRI338" s="156"/>
      <c r="IRJ338" s="156"/>
      <c r="IRK338" s="156"/>
      <c r="IRL338" s="156"/>
      <c r="IRM338" s="156"/>
      <c r="IRN338" s="156"/>
      <c r="IRO338" s="156"/>
      <c r="IRP338" s="156"/>
      <c r="IRQ338" s="156"/>
      <c r="IRR338" s="156"/>
      <c r="IRS338" s="156"/>
      <c r="IRT338" s="156"/>
      <c r="IRU338" s="156"/>
      <c r="IRV338" s="156"/>
      <c r="IRW338" s="156"/>
      <c r="IRX338" s="156"/>
      <c r="IRY338" s="156"/>
      <c r="IRZ338" s="156"/>
      <c r="ISA338" s="156"/>
      <c r="ISB338" s="156"/>
      <c r="ISC338" s="156"/>
      <c r="ISD338" s="156"/>
      <c r="ISE338" s="156"/>
      <c r="ISF338" s="156"/>
      <c r="ISG338" s="156"/>
      <c r="ISH338" s="156"/>
      <c r="ISI338" s="156"/>
      <c r="ISJ338" s="156"/>
      <c r="ISK338" s="156"/>
      <c r="ISL338" s="156"/>
      <c r="ISM338" s="156"/>
      <c r="ISN338" s="156"/>
      <c r="ISO338" s="156"/>
      <c r="ISP338" s="156"/>
      <c r="ISQ338" s="156"/>
      <c r="ISR338" s="156"/>
      <c r="ISS338" s="156"/>
      <c r="IST338" s="156"/>
      <c r="ISU338" s="156"/>
      <c r="ISV338" s="156"/>
      <c r="ISW338" s="156"/>
      <c r="ISX338" s="156"/>
      <c r="ISY338" s="156"/>
      <c r="ISZ338" s="156"/>
      <c r="ITA338" s="156"/>
      <c r="ITB338" s="156"/>
      <c r="ITC338" s="156"/>
      <c r="ITD338" s="156"/>
      <c r="ITE338" s="156"/>
      <c r="ITF338" s="156"/>
      <c r="ITG338" s="156"/>
      <c r="ITH338" s="156"/>
      <c r="ITI338" s="156"/>
      <c r="ITJ338" s="156"/>
      <c r="ITK338" s="156"/>
      <c r="ITL338" s="156"/>
      <c r="ITM338" s="156"/>
      <c r="ITN338" s="156"/>
      <c r="ITO338" s="156"/>
      <c r="ITP338" s="156"/>
      <c r="ITQ338" s="156"/>
      <c r="ITR338" s="156"/>
      <c r="ITS338" s="156"/>
      <c r="ITT338" s="156"/>
      <c r="ITU338" s="156"/>
      <c r="ITV338" s="156"/>
      <c r="ITW338" s="156"/>
      <c r="ITX338" s="156"/>
      <c r="ITY338" s="156"/>
      <c r="ITZ338" s="156"/>
      <c r="IUA338" s="156"/>
      <c r="IUB338" s="156"/>
      <c r="IUC338" s="156"/>
      <c r="IUD338" s="156"/>
      <c r="IUE338" s="156"/>
      <c r="IUF338" s="156"/>
      <c r="IUG338" s="156"/>
      <c r="IUH338" s="156"/>
      <c r="IUI338" s="156"/>
      <c r="IUJ338" s="156"/>
      <c r="IUK338" s="156"/>
      <c r="IUL338" s="156"/>
      <c r="IUM338" s="156"/>
      <c r="IUN338" s="156"/>
      <c r="IUO338" s="156"/>
      <c r="IUP338" s="156"/>
      <c r="IUQ338" s="156"/>
      <c r="IUR338" s="156"/>
      <c r="IUS338" s="156"/>
      <c r="IUT338" s="156"/>
      <c r="IUU338" s="156"/>
      <c r="IUV338" s="156"/>
      <c r="IUW338" s="156"/>
      <c r="IUX338" s="156"/>
      <c r="IUY338" s="156"/>
      <c r="IUZ338" s="156"/>
      <c r="IVA338" s="156"/>
      <c r="IVB338" s="156"/>
      <c r="IVC338" s="156"/>
      <c r="IVD338" s="156"/>
      <c r="IVE338" s="156"/>
      <c r="IVF338" s="156"/>
      <c r="IVG338" s="156"/>
      <c r="IVH338" s="156"/>
      <c r="IVI338" s="156"/>
      <c r="IVJ338" s="156"/>
      <c r="IVK338" s="156"/>
      <c r="IVL338" s="156"/>
      <c r="IVM338" s="156"/>
      <c r="IVN338" s="156"/>
      <c r="IVO338" s="156"/>
      <c r="IVP338" s="156"/>
      <c r="IVQ338" s="156"/>
      <c r="IVR338" s="156"/>
      <c r="IVS338" s="156"/>
      <c r="IVT338" s="156"/>
      <c r="IVU338" s="156"/>
      <c r="IVV338" s="156"/>
      <c r="IVW338" s="156"/>
      <c r="IVX338" s="156"/>
      <c r="IVY338" s="156"/>
      <c r="IVZ338" s="156"/>
      <c r="IWA338" s="156"/>
      <c r="IWB338" s="156"/>
      <c r="IWC338" s="156"/>
      <c r="IWD338" s="156"/>
      <c r="IWE338" s="156"/>
      <c r="IWF338" s="156"/>
      <c r="IWG338" s="156"/>
      <c r="IWH338" s="156"/>
      <c r="IWI338" s="156"/>
      <c r="IWJ338" s="156"/>
      <c r="IWK338" s="156"/>
      <c r="IWL338" s="156"/>
      <c r="IWM338" s="156"/>
      <c r="IWN338" s="156"/>
      <c r="IWO338" s="156"/>
      <c r="IWP338" s="156"/>
      <c r="IWQ338" s="156"/>
      <c r="IWR338" s="156"/>
      <c r="IWS338" s="156"/>
      <c r="IWT338" s="156"/>
      <c r="IWU338" s="156"/>
      <c r="IWV338" s="156"/>
      <c r="IWW338" s="156"/>
      <c r="IWX338" s="156"/>
      <c r="IWY338" s="156"/>
      <c r="IWZ338" s="156"/>
      <c r="IXA338" s="156"/>
      <c r="IXB338" s="156"/>
      <c r="IXC338" s="156"/>
      <c r="IXD338" s="156"/>
      <c r="IXE338" s="156"/>
      <c r="IXF338" s="156"/>
      <c r="IXG338" s="156"/>
      <c r="IXH338" s="156"/>
      <c r="IXI338" s="156"/>
      <c r="IXJ338" s="156"/>
      <c r="IXK338" s="156"/>
      <c r="IXL338" s="156"/>
      <c r="IXM338" s="156"/>
      <c r="IXN338" s="156"/>
      <c r="IXO338" s="156"/>
      <c r="IXP338" s="156"/>
      <c r="IXQ338" s="156"/>
      <c r="IXR338" s="156"/>
      <c r="IXS338" s="156"/>
      <c r="IXT338" s="156"/>
      <c r="IXU338" s="156"/>
      <c r="IXV338" s="156"/>
      <c r="IXW338" s="156"/>
      <c r="IXX338" s="156"/>
      <c r="IXY338" s="156"/>
      <c r="IXZ338" s="156"/>
      <c r="IYA338" s="156"/>
      <c r="IYB338" s="156"/>
      <c r="IYC338" s="156"/>
      <c r="IYD338" s="156"/>
      <c r="IYE338" s="156"/>
      <c r="IYF338" s="156"/>
      <c r="IYG338" s="156"/>
      <c r="IYH338" s="156"/>
      <c r="IYI338" s="156"/>
      <c r="IYJ338" s="156"/>
      <c r="IYK338" s="156"/>
      <c r="IYL338" s="156"/>
      <c r="IYM338" s="156"/>
      <c r="IYN338" s="156"/>
      <c r="IYO338" s="156"/>
      <c r="IYP338" s="156"/>
      <c r="IYQ338" s="156"/>
      <c r="IYR338" s="156"/>
      <c r="IYS338" s="156"/>
      <c r="IYT338" s="156"/>
      <c r="IYU338" s="156"/>
      <c r="IYV338" s="156"/>
      <c r="IYW338" s="156"/>
      <c r="IYX338" s="156"/>
      <c r="IYY338" s="156"/>
      <c r="IYZ338" s="156"/>
      <c r="IZA338" s="156"/>
      <c r="IZB338" s="156"/>
      <c r="IZC338" s="156"/>
      <c r="IZD338" s="156"/>
      <c r="IZE338" s="156"/>
      <c r="IZF338" s="156"/>
      <c r="IZG338" s="156"/>
      <c r="IZH338" s="156"/>
      <c r="IZI338" s="156"/>
      <c r="IZJ338" s="156"/>
      <c r="IZK338" s="156"/>
      <c r="IZL338" s="156"/>
      <c r="IZM338" s="156"/>
      <c r="IZN338" s="156"/>
      <c r="IZO338" s="156"/>
      <c r="IZP338" s="156"/>
      <c r="IZQ338" s="156"/>
      <c r="IZR338" s="156"/>
      <c r="IZS338" s="156"/>
      <c r="IZT338" s="156"/>
      <c r="IZU338" s="156"/>
      <c r="IZV338" s="156"/>
      <c r="IZW338" s="156"/>
      <c r="IZX338" s="156"/>
      <c r="IZY338" s="156"/>
      <c r="IZZ338" s="156"/>
      <c r="JAA338" s="156"/>
      <c r="JAB338" s="156"/>
      <c r="JAC338" s="156"/>
      <c r="JAD338" s="156"/>
      <c r="JAE338" s="156"/>
      <c r="JAF338" s="156"/>
      <c r="JAG338" s="156"/>
      <c r="JAH338" s="156"/>
      <c r="JAI338" s="156"/>
      <c r="JAJ338" s="156"/>
      <c r="JAK338" s="156"/>
      <c r="JAL338" s="156"/>
      <c r="JAM338" s="156"/>
      <c r="JAN338" s="156"/>
      <c r="JAO338" s="156"/>
      <c r="JAP338" s="156"/>
      <c r="JAQ338" s="156"/>
      <c r="JAR338" s="156"/>
      <c r="JAS338" s="156"/>
      <c r="JAT338" s="156"/>
      <c r="JAU338" s="156"/>
      <c r="JAV338" s="156"/>
      <c r="JAW338" s="156"/>
      <c r="JAX338" s="156"/>
      <c r="JAY338" s="156"/>
      <c r="JAZ338" s="156"/>
      <c r="JBA338" s="156"/>
      <c r="JBB338" s="156"/>
      <c r="JBC338" s="156"/>
      <c r="JBD338" s="156"/>
      <c r="JBE338" s="156"/>
      <c r="JBF338" s="156"/>
      <c r="JBG338" s="156"/>
      <c r="JBH338" s="156"/>
      <c r="JBI338" s="156"/>
      <c r="JBJ338" s="156"/>
      <c r="JBK338" s="156"/>
      <c r="JBL338" s="156"/>
      <c r="JBM338" s="156"/>
      <c r="JBN338" s="156"/>
      <c r="JBO338" s="156"/>
      <c r="JBP338" s="156"/>
      <c r="JBQ338" s="156"/>
      <c r="JBR338" s="156"/>
      <c r="JBS338" s="156"/>
      <c r="JBT338" s="156"/>
      <c r="JBU338" s="156"/>
      <c r="JBV338" s="156"/>
      <c r="JBW338" s="156"/>
      <c r="JBX338" s="156"/>
      <c r="JBY338" s="156"/>
      <c r="JBZ338" s="156"/>
      <c r="JCA338" s="156"/>
      <c r="JCB338" s="156"/>
      <c r="JCC338" s="156"/>
      <c r="JCD338" s="156"/>
      <c r="JCE338" s="156"/>
      <c r="JCF338" s="156"/>
      <c r="JCG338" s="156"/>
      <c r="JCH338" s="156"/>
      <c r="JCI338" s="156"/>
      <c r="JCJ338" s="156"/>
      <c r="JCK338" s="156"/>
      <c r="JCL338" s="156"/>
      <c r="JCM338" s="156"/>
      <c r="JCN338" s="156"/>
      <c r="JCO338" s="156"/>
      <c r="JCP338" s="156"/>
      <c r="JCQ338" s="156"/>
      <c r="JCR338" s="156"/>
      <c r="JCS338" s="156"/>
      <c r="JCT338" s="156"/>
      <c r="JCU338" s="156"/>
      <c r="JCV338" s="156"/>
      <c r="JCW338" s="156"/>
      <c r="JCX338" s="156"/>
      <c r="JCY338" s="156"/>
      <c r="JCZ338" s="156"/>
      <c r="JDA338" s="156"/>
      <c r="JDB338" s="156"/>
      <c r="JDC338" s="156"/>
      <c r="JDD338" s="156"/>
      <c r="JDE338" s="156"/>
      <c r="JDF338" s="156"/>
      <c r="JDG338" s="156"/>
      <c r="JDH338" s="156"/>
      <c r="JDI338" s="156"/>
      <c r="JDJ338" s="156"/>
      <c r="JDK338" s="156"/>
      <c r="JDL338" s="156"/>
      <c r="JDM338" s="156"/>
      <c r="JDN338" s="156"/>
      <c r="JDO338" s="156"/>
      <c r="JDP338" s="156"/>
      <c r="JDQ338" s="156"/>
      <c r="JDR338" s="156"/>
      <c r="JDS338" s="156"/>
      <c r="JDT338" s="156"/>
      <c r="JDU338" s="156"/>
      <c r="JDV338" s="156"/>
      <c r="JDW338" s="156"/>
      <c r="JDX338" s="156"/>
      <c r="JDY338" s="156"/>
      <c r="JDZ338" s="156"/>
      <c r="JEA338" s="156"/>
      <c r="JEB338" s="156"/>
      <c r="JEC338" s="156"/>
      <c r="JED338" s="156"/>
      <c r="JEE338" s="156"/>
      <c r="JEF338" s="156"/>
      <c r="JEG338" s="156"/>
      <c r="JEH338" s="156"/>
      <c r="JEI338" s="156"/>
      <c r="JEJ338" s="156"/>
      <c r="JEK338" s="156"/>
      <c r="JEL338" s="156"/>
      <c r="JEM338" s="156"/>
      <c r="JEN338" s="156"/>
      <c r="JEO338" s="156"/>
      <c r="JEP338" s="156"/>
      <c r="JEQ338" s="156"/>
      <c r="JER338" s="156"/>
      <c r="JES338" s="156"/>
      <c r="JET338" s="156"/>
      <c r="JEU338" s="156"/>
      <c r="JEV338" s="156"/>
      <c r="JEW338" s="156"/>
      <c r="JEX338" s="156"/>
      <c r="JEY338" s="156"/>
      <c r="JEZ338" s="156"/>
      <c r="JFA338" s="156"/>
      <c r="JFB338" s="156"/>
      <c r="JFC338" s="156"/>
      <c r="JFD338" s="156"/>
      <c r="JFE338" s="156"/>
      <c r="JFF338" s="156"/>
      <c r="JFG338" s="156"/>
      <c r="JFH338" s="156"/>
      <c r="JFI338" s="156"/>
      <c r="JFJ338" s="156"/>
      <c r="JFK338" s="156"/>
      <c r="JFL338" s="156"/>
      <c r="JFM338" s="156"/>
      <c r="JFN338" s="156"/>
      <c r="JFO338" s="156"/>
      <c r="JFP338" s="156"/>
      <c r="JFQ338" s="156"/>
      <c r="JFR338" s="156"/>
      <c r="JFS338" s="156"/>
      <c r="JFT338" s="156"/>
      <c r="JFU338" s="156"/>
      <c r="JFV338" s="156"/>
      <c r="JFW338" s="156"/>
      <c r="JFX338" s="156"/>
      <c r="JFY338" s="156"/>
      <c r="JFZ338" s="156"/>
      <c r="JGA338" s="156"/>
      <c r="JGB338" s="156"/>
      <c r="JGC338" s="156"/>
      <c r="JGD338" s="156"/>
      <c r="JGE338" s="156"/>
      <c r="JGF338" s="156"/>
      <c r="JGG338" s="156"/>
      <c r="JGH338" s="156"/>
      <c r="JGI338" s="156"/>
      <c r="JGJ338" s="156"/>
      <c r="JGK338" s="156"/>
      <c r="JGL338" s="156"/>
      <c r="JGM338" s="156"/>
      <c r="JGN338" s="156"/>
      <c r="JGO338" s="156"/>
      <c r="JGP338" s="156"/>
      <c r="JGQ338" s="156"/>
      <c r="JGR338" s="156"/>
      <c r="JGS338" s="156"/>
      <c r="JGT338" s="156"/>
      <c r="JGU338" s="156"/>
      <c r="JGV338" s="156"/>
      <c r="JGW338" s="156"/>
      <c r="JGX338" s="156"/>
      <c r="JGY338" s="156"/>
      <c r="JGZ338" s="156"/>
      <c r="JHA338" s="156"/>
      <c r="JHB338" s="156"/>
      <c r="JHC338" s="156"/>
      <c r="JHD338" s="156"/>
      <c r="JHE338" s="156"/>
      <c r="JHF338" s="156"/>
      <c r="JHG338" s="156"/>
      <c r="JHH338" s="156"/>
      <c r="JHI338" s="156"/>
      <c r="JHJ338" s="156"/>
      <c r="JHK338" s="156"/>
      <c r="JHL338" s="156"/>
      <c r="JHM338" s="156"/>
      <c r="JHN338" s="156"/>
      <c r="JHO338" s="156"/>
      <c r="JHP338" s="156"/>
      <c r="JHQ338" s="156"/>
      <c r="JHR338" s="156"/>
      <c r="JHS338" s="156"/>
      <c r="JHT338" s="156"/>
      <c r="JHU338" s="156"/>
      <c r="JHV338" s="156"/>
      <c r="JHW338" s="156"/>
      <c r="JHX338" s="156"/>
      <c r="JHY338" s="156"/>
      <c r="JHZ338" s="156"/>
      <c r="JIA338" s="156"/>
      <c r="JIB338" s="156"/>
      <c r="JIC338" s="156"/>
      <c r="JID338" s="156"/>
      <c r="JIE338" s="156"/>
      <c r="JIF338" s="156"/>
      <c r="JIG338" s="156"/>
      <c r="JIH338" s="156"/>
      <c r="JII338" s="156"/>
      <c r="JIJ338" s="156"/>
      <c r="JIK338" s="156"/>
      <c r="JIL338" s="156"/>
      <c r="JIM338" s="156"/>
      <c r="JIN338" s="156"/>
      <c r="JIO338" s="156"/>
      <c r="JIP338" s="156"/>
      <c r="JIQ338" s="156"/>
      <c r="JIR338" s="156"/>
      <c r="JIS338" s="156"/>
      <c r="JIT338" s="156"/>
      <c r="JIU338" s="156"/>
      <c r="JIV338" s="156"/>
      <c r="JIW338" s="156"/>
      <c r="JIX338" s="156"/>
      <c r="JIY338" s="156"/>
      <c r="JIZ338" s="156"/>
      <c r="JJA338" s="156"/>
      <c r="JJB338" s="156"/>
      <c r="JJC338" s="156"/>
      <c r="JJD338" s="156"/>
      <c r="JJE338" s="156"/>
      <c r="JJF338" s="156"/>
      <c r="JJG338" s="156"/>
      <c r="JJH338" s="156"/>
      <c r="JJI338" s="156"/>
      <c r="JJJ338" s="156"/>
      <c r="JJK338" s="156"/>
      <c r="JJL338" s="156"/>
      <c r="JJM338" s="156"/>
      <c r="JJN338" s="156"/>
      <c r="JJO338" s="156"/>
      <c r="JJP338" s="156"/>
      <c r="JJQ338" s="156"/>
      <c r="JJR338" s="156"/>
      <c r="JJS338" s="156"/>
      <c r="JJT338" s="156"/>
      <c r="JJU338" s="156"/>
      <c r="JJV338" s="156"/>
      <c r="JJW338" s="156"/>
      <c r="JJX338" s="156"/>
      <c r="JJY338" s="156"/>
      <c r="JJZ338" s="156"/>
      <c r="JKA338" s="156"/>
      <c r="JKB338" s="156"/>
      <c r="JKC338" s="156"/>
      <c r="JKD338" s="156"/>
      <c r="JKE338" s="156"/>
      <c r="JKF338" s="156"/>
      <c r="JKG338" s="156"/>
      <c r="JKH338" s="156"/>
      <c r="JKI338" s="156"/>
      <c r="JKJ338" s="156"/>
      <c r="JKK338" s="156"/>
      <c r="JKL338" s="156"/>
      <c r="JKM338" s="156"/>
      <c r="JKN338" s="156"/>
      <c r="JKO338" s="156"/>
      <c r="JKP338" s="156"/>
      <c r="JKQ338" s="156"/>
      <c r="JKR338" s="156"/>
      <c r="JKS338" s="156"/>
      <c r="JKT338" s="156"/>
      <c r="JKU338" s="156"/>
      <c r="JKV338" s="156"/>
      <c r="JKW338" s="156"/>
      <c r="JKX338" s="156"/>
      <c r="JKY338" s="156"/>
      <c r="JKZ338" s="156"/>
      <c r="JLA338" s="156"/>
      <c r="JLB338" s="156"/>
      <c r="JLC338" s="156"/>
      <c r="JLD338" s="156"/>
      <c r="JLE338" s="156"/>
      <c r="JLF338" s="156"/>
      <c r="JLG338" s="156"/>
      <c r="JLH338" s="156"/>
      <c r="JLI338" s="156"/>
      <c r="JLJ338" s="156"/>
      <c r="JLK338" s="156"/>
      <c r="JLL338" s="156"/>
      <c r="JLM338" s="156"/>
      <c r="JLN338" s="156"/>
      <c r="JLO338" s="156"/>
      <c r="JLP338" s="156"/>
      <c r="JLQ338" s="156"/>
      <c r="JLR338" s="156"/>
      <c r="JLS338" s="156"/>
      <c r="JLT338" s="156"/>
      <c r="JLU338" s="156"/>
      <c r="JLV338" s="156"/>
      <c r="JLW338" s="156"/>
      <c r="JLX338" s="156"/>
      <c r="JLY338" s="156"/>
      <c r="JLZ338" s="156"/>
      <c r="JMA338" s="156"/>
      <c r="JMB338" s="156"/>
      <c r="JMC338" s="156"/>
      <c r="JMD338" s="156"/>
      <c r="JME338" s="156"/>
      <c r="JMF338" s="156"/>
      <c r="JMG338" s="156"/>
      <c r="JMH338" s="156"/>
      <c r="JMI338" s="156"/>
      <c r="JMJ338" s="156"/>
      <c r="JMK338" s="156"/>
      <c r="JML338" s="156"/>
      <c r="JMM338" s="156"/>
      <c r="JMN338" s="156"/>
      <c r="JMO338" s="156"/>
      <c r="JMP338" s="156"/>
      <c r="JMQ338" s="156"/>
      <c r="JMR338" s="156"/>
      <c r="JMS338" s="156"/>
      <c r="JMT338" s="156"/>
      <c r="JMU338" s="156"/>
      <c r="JMV338" s="156"/>
      <c r="JMW338" s="156"/>
      <c r="JMX338" s="156"/>
      <c r="JMY338" s="156"/>
      <c r="JMZ338" s="156"/>
      <c r="JNA338" s="156"/>
      <c r="JNB338" s="156"/>
      <c r="JNC338" s="156"/>
      <c r="JND338" s="156"/>
      <c r="JNE338" s="156"/>
      <c r="JNF338" s="156"/>
      <c r="JNG338" s="156"/>
      <c r="JNH338" s="156"/>
      <c r="JNI338" s="156"/>
      <c r="JNJ338" s="156"/>
      <c r="JNK338" s="156"/>
      <c r="JNL338" s="156"/>
      <c r="JNM338" s="156"/>
      <c r="JNN338" s="156"/>
      <c r="JNO338" s="156"/>
      <c r="JNP338" s="156"/>
      <c r="JNQ338" s="156"/>
      <c r="JNR338" s="156"/>
      <c r="JNS338" s="156"/>
      <c r="JNT338" s="156"/>
      <c r="JNU338" s="156"/>
      <c r="JNV338" s="156"/>
      <c r="JNW338" s="156"/>
      <c r="JNX338" s="156"/>
      <c r="JNY338" s="156"/>
      <c r="JNZ338" s="156"/>
      <c r="JOA338" s="156"/>
      <c r="JOB338" s="156"/>
      <c r="JOC338" s="156"/>
      <c r="JOD338" s="156"/>
      <c r="JOE338" s="156"/>
      <c r="JOF338" s="156"/>
      <c r="JOG338" s="156"/>
      <c r="JOH338" s="156"/>
      <c r="JOI338" s="156"/>
      <c r="JOJ338" s="156"/>
      <c r="JOK338" s="156"/>
      <c r="JOL338" s="156"/>
      <c r="JOM338" s="156"/>
      <c r="JON338" s="156"/>
      <c r="JOO338" s="156"/>
      <c r="JOP338" s="156"/>
      <c r="JOQ338" s="156"/>
      <c r="JOR338" s="156"/>
      <c r="JOS338" s="156"/>
      <c r="JOT338" s="156"/>
      <c r="JOU338" s="156"/>
      <c r="JOV338" s="156"/>
      <c r="JOW338" s="156"/>
      <c r="JOX338" s="156"/>
      <c r="JOY338" s="156"/>
      <c r="JOZ338" s="156"/>
      <c r="JPA338" s="156"/>
      <c r="JPB338" s="156"/>
      <c r="JPC338" s="156"/>
      <c r="JPD338" s="156"/>
      <c r="JPE338" s="156"/>
      <c r="JPF338" s="156"/>
      <c r="JPG338" s="156"/>
      <c r="JPH338" s="156"/>
      <c r="JPI338" s="156"/>
      <c r="JPJ338" s="156"/>
      <c r="JPK338" s="156"/>
      <c r="JPL338" s="156"/>
      <c r="JPM338" s="156"/>
      <c r="JPN338" s="156"/>
      <c r="JPO338" s="156"/>
      <c r="JPP338" s="156"/>
      <c r="JPQ338" s="156"/>
      <c r="JPR338" s="156"/>
      <c r="JPS338" s="156"/>
      <c r="JPT338" s="156"/>
      <c r="JPU338" s="156"/>
      <c r="JPV338" s="156"/>
      <c r="JPW338" s="156"/>
      <c r="JPX338" s="156"/>
      <c r="JPY338" s="156"/>
      <c r="JPZ338" s="156"/>
      <c r="JQA338" s="156"/>
      <c r="JQB338" s="156"/>
      <c r="JQC338" s="156"/>
      <c r="JQD338" s="156"/>
      <c r="JQE338" s="156"/>
      <c r="JQF338" s="156"/>
      <c r="JQG338" s="156"/>
      <c r="JQH338" s="156"/>
      <c r="JQI338" s="156"/>
      <c r="JQJ338" s="156"/>
      <c r="JQK338" s="156"/>
      <c r="JQL338" s="156"/>
      <c r="JQM338" s="156"/>
      <c r="JQN338" s="156"/>
      <c r="JQO338" s="156"/>
      <c r="JQP338" s="156"/>
      <c r="JQQ338" s="156"/>
      <c r="JQR338" s="156"/>
      <c r="JQS338" s="156"/>
      <c r="JQT338" s="156"/>
      <c r="JQU338" s="156"/>
      <c r="JQV338" s="156"/>
      <c r="JQW338" s="156"/>
      <c r="JQX338" s="156"/>
      <c r="JQY338" s="156"/>
      <c r="JQZ338" s="156"/>
      <c r="JRA338" s="156"/>
      <c r="JRB338" s="156"/>
      <c r="JRC338" s="156"/>
      <c r="JRD338" s="156"/>
      <c r="JRE338" s="156"/>
      <c r="JRF338" s="156"/>
      <c r="JRG338" s="156"/>
      <c r="JRH338" s="156"/>
      <c r="JRI338" s="156"/>
      <c r="JRJ338" s="156"/>
      <c r="JRK338" s="156"/>
      <c r="JRL338" s="156"/>
      <c r="JRM338" s="156"/>
      <c r="JRN338" s="156"/>
      <c r="JRO338" s="156"/>
      <c r="JRP338" s="156"/>
      <c r="JRQ338" s="156"/>
      <c r="JRR338" s="156"/>
      <c r="JRS338" s="156"/>
      <c r="JRT338" s="156"/>
      <c r="JRU338" s="156"/>
      <c r="JRV338" s="156"/>
      <c r="JRW338" s="156"/>
      <c r="JRX338" s="156"/>
      <c r="JRY338" s="156"/>
      <c r="JRZ338" s="156"/>
      <c r="JSA338" s="156"/>
      <c r="JSB338" s="156"/>
      <c r="JSC338" s="156"/>
      <c r="JSD338" s="156"/>
      <c r="JSE338" s="156"/>
      <c r="JSF338" s="156"/>
      <c r="JSG338" s="156"/>
      <c r="JSH338" s="156"/>
      <c r="JSI338" s="156"/>
      <c r="JSJ338" s="156"/>
      <c r="JSK338" s="156"/>
      <c r="JSL338" s="156"/>
      <c r="JSM338" s="156"/>
      <c r="JSN338" s="156"/>
      <c r="JSO338" s="156"/>
      <c r="JSP338" s="156"/>
      <c r="JSQ338" s="156"/>
      <c r="JSR338" s="156"/>
      <c r="JSS338" s="156"/>
      <c r="JST338" s="156"/>
      <c r="JSU338" s="156"/>
      <c r="JSV338" s="156"/>
      <c r="JSW338" s="156"/>
      <c r="JSX338" s="156"/>
      <c r="JSY338" s="156"/>
      <c r="JSZ338" s="156"/>
      <c r="JTA338" s="156"/>
      <c r="JTB338" s="156"/>
      <c r="JTC338" s="156"/>
      <c r="JTD338" s="156"/>
      <c r="JTE338" s="156"/>
      <c r="JTF338" s="156"/>
      <c r="JTG338" s="156"/>
      <c r="JTH338" s="156"/>
      <c r="JTI338" s="156"/>
      <c r="JTJ338" s="156"/>
      <c r="JTK338" s="156"/>
      <c r="JTL338" s="156"/>
      <c r="JTM338" s="156"/>
      <c r="JTN338" s="156"/>
      <c r="JTO338" s="156"/>
      <c r="JTP338" s="156"/>
      <c r="JTQ338" s="156"/>
      <c r="JTR338" s="156"/>
      <c r="JTS338" s="156"/>
      <c r="JTT338" s="156"/>
      <c r="JTU338" s="156"/>
      <c r="JTV338" s="156"/>
      <c r="JTW338" s="156"/>
      <c r="JTX338" s="156"/>
      <c r="JTY338" s="156"/>
      <c r="JTZ338" s="156"/>
      <c r="JUA338" s="156"/>
      <c r="JUB338" s="156"/>
      <c r="JUC338" s="156"/>
      <c r="JUD338" s="156"/>
      <c r="JUE338" s="156"/>
      <c r="JUF338" s="156"/>
      <c r="JUG338" s="156"/>
      <c r="JUH338" s="156"/>
      <c r="JUI338" s="156"/>
      <c r="JUJ338" s="156"/>
      <c r="JUK338" s="156"/>
      <c r="JUL338" s="156"/>
      <c r="JUM338" s="156"/>
      <c r="JUN338" s="156"/>
      <c r="JUO338" s="156"/>
      <c r="JUP338" s="156"/>
      <c r="JUQ338" s="156"/>
      <c r="JUR338" s="156"/>
      <c r="JUS338" s="156"/>
      <c r="JUT338" s="156"/>
      <c r="JUU338" s="156"/>
      <c r="JUV338" s="156"/>
      <c r="JUW338" s="156"/>
      <c r="JUX338" s="156"/>
      <c r="JUY338" s="156"/>
      <c r="JUZ338" s="156"/>
      <c r="JVA338" s="156"/>
      <c r="JVB338" s="156"/>
      <c r="JVC338" s="156"/>
      <c r="JVD338" s="156"/>
      <c r="JVE338" s="156"/>
      <c r="JVF338" s="156"/>
      <c r="JVG338" s="156"/>
      <c r="JVH338" s="156"/>
      <c r="JVI338" s="156"/>
      <c r="JVJ338" s="156"/>
      <c r="JVK338" s="156"/>
      <c r="JVL338" s="156"/>
      <c r="JVM338" s="156"/>
      <c r="JVN338" s="156"/>
      <c r="JVO338" s="156"/>
      <c r="JVP338" s="156"/>
      <c r="JVQ338" s="156"/>
      <c r="JVR338" s="156"/>
      <c r="JVS338" s="156"/>
      <c r="JVT338" s="156"/>
      <c r="JVU338" s="156"/>
      <c r="JVV338" s="156"/>
      <c r="JVW338" s="156"/>
      <c r="JVX338" s="156"/>
      <c r="JVY338" s="156"/>
      <c r="JVZ338" s="156"/>
      <c r="JWA338" s="156"/>
      <c r="JWB338" s="156"/>
      <c r="JWC338" s="156"/>
      <c r="JWD338" s="156"/>
      <c r="JWE338" s="156"/>
      <c r="JWF338" s="156"/>
      <c r="JWG338" s="156"/>
      <c r="JWH338" s="156"/>
      <c r="JWI338" s="156"/>
      <c r="JWJ338" s="156"/>
      <c r="JWK338" s="156"/>
      <c r="JWL338" s="156"/>
      <c r="JWM338" s="156"/>
      <c r="JWN338" s="156"/>
      <c r="JWO338" s="156"/>
      <c r="JWP338" s="156"/>
      <c r="JWQ338" s="156"/>
      <c r="JWR338" s="156"/>
      <c r="JWS338" s="156"/>
      <c r="JWT338" s="156"/>
      <c r="JWU338" s="156"/>
      <c r="JWV338" s="156"/>
      <c r="JWW338" s="156"/>
      <c r="JWX338" s="156"/>
      <c r="JWY338" s="156"/>
      <c r="JWZ338" s="156"/>
      <c r="JXA338" s="156"/>
      <c r="JXB338" s="156"/>
      <c r="JXC338" s="156"/>
      <c r="JXD338" s="156"/>
      <c r="JXE338" s="156"/>
      <c r="JXF338" s="156"/>
      <c r="JXG338" s="156"/>
      <c r="JXH338" s="156"/>
      <c r="JXI338" s="156"/>
      <c r="JXJ338" s="156"/>
      <c r="JXK338" s="156"/>
      <c r="JXL338" s="156"/>
      <c r="JXM338" s="156"/>
      <c r="JXN338" s="156"/>
      <c r="JXO338" s="156"/>
      <c r="JXP338" s="156"/>
      <c r="JXQ338" s="156"/>
      <c r="JXR338" s="156"/>
      <c r="JXS338" s="156"/>
      <c r="JXT338" s="156"/>
      <c r="JXU338" s="156"/>
      <c r="JXV338" s="156"/>
      <c r="JXW338" s="156"/>
      <c r="JXX338" s="156"/>
      <c r="JXY338" s="156"/>
      <c r="JXZ338" s="156"/>
      <c r="JYA338" s="156"/>
      <c r="JYB338" s="156"/>
      <c r="JYC338" s="156"/>
      <c r="JYD338" s="156"/>
      <c r="JYE338" s="156"/>
      <c r="JYF338" s="156"/>
      <c r="JYG338" s="156"/>
      <c r="JYH338" s="156"/>
      <c r="JYI338" s="156"/>
      <c r="JYJ338" s="156"/>
      <c r="JYK338" s="156"/>
      <c r="JYL338" s="156"/>
      <c r="JYM338" s="156"/>
      <c r="JYN338" s="156"/>
      <c r="JYO338" s="156"/>
      <c r="JYP338" s="156"/>
      <c r="JYQ338" s="156"/>
      <c r="JYR338" s="156"/>
      <c r="JYS338" s="156"/>
      <c r="JYT338" s="156"/>
      <c r="JYU338" s="156"/>
      <c r="JYV338" s="156"/>
      <c r="JYW338" s="156"/>
      <c r="JYX338" s="156"/>
      <c r="JYY338" s="156"/>
      <c r="JYZ338" s="156"/>
      <c r="JZA338" s="156"/>
      <c r="JZB338" s="156"/>
      <c r="JZC338" s="156"/>
      <c r="JZD338" s="156"/>
      <c r="JZE338" s="156"/>
      <c r="JZF338" s="156"/>
      <c r="JZG338" s="156"/>
      <c r="JZH338" s="156"/>
      <c r="JZI338" s="156"/>
      <c r="JZJ338" s="156"/>
      <c r="JZK338" s="156"/>
      <c r="JZL338" s="156"/>
      <c r="JZM338" s="156"/>
      <c r="JZN338" s="156"/>
      <c r="JZO338" s="156"/>
      <c r="JZP338" s="156"/>
      <c r="JZQ338" s="156"/>
      <c r="JZR338" s="156"/>
      <c r="JZS338" s="156"/>
      <c r="JZT338" s="156"/>
      <c r="JZU338" s="156"/>
      <c r="JZV338" s="156"/>
      <c r="JZW338" s="156"/>
      <c r="JZX338" s="156"/>
      <c r="JZY338" s="156"/>
      <c r="JZZ338" s="156"/>
      <c r="KAA338" s="156"/>
      <c r="KAB338" s="156"/>
      <c r="KAC338" s="156"/>
      <c r="KAD338" s="156"/>
      <c r="KAE338" s="156"/>
      <c r="KAF338" s="156"/>
      <c r="KAG338" s="156"/>
      <c r="KAH338" s="156"/>
      <c r="KAI338" s="156"/>
      <c r="KAJ338" s="156"/>
      <c r="KAK338" s="156"/>
      <c r="KAL338" s="156"/>
      <c r="KAM338" s="156"/>
      <c r="KAN338" s="156"/>
      <c r="KAO338" s="156"/>
      <c r="KAP338" s="156"/>
      <c r="KAQ338" s="156"/>
      <c r="KAR338" s="156"/>
      <c r="KAS338" s="156"/>
      <c r="KAT338" s="156"/>
      <c r="KAU338" s="156"/>
      <c r="KAV338" s="156"/>
      <c r="KAW338" s="156"/>
      <c r="KAX338" s="156"/>
      <c r="KAY338" s="156"/>
      <c r="KAZ338" s="156"/>
      <c r="KBA338" s="156"/>
      <c r="KBB338" s="156"/>
      <c r="KBC338" s="156"/>
      <c r="KBD338" s="156"/>
      <c r="KBE338" s="156"/>
      <c r="KBF338" s="156"/>
      <c r="KBG338" s="156"/>
      <c r="KBH338" s="156"/>
      <c r="KBI338" s="156"/>
      <c r="KBJ338" s="156"/>
      <c r="KBK338" s="156"/>
      <c r="KBL338" s="156"/>
      <c r="KBM338" s="156"/>
      <c r="KBN338" s="156"/>
      <c r="KBO338" s="156"/>
      <c r="KBP338" s="156"/>
      <c r="KBQ338" s="156"/>
      <c r="KBR338" s="156"/>
      <c r="KBS338" s="156"/>
      <c r="KBT338" s="156"/>
      <c r="KBU338" s="156"/>
      <c r="KBV338" s="156"/>
      <c r="KBW338" s="156"/>
      <c r="KBX338" s="156"/>
      <c r="KBY338" s="156"/>
      <c r="KBZ338" s="156"/>
      <c r="KCA338" s="156"/>
      <c r="KCB338" s="156"/>
      <c r="KCC338" s="156"/>
      <c r="KCD338" s="156"/>
      <c r="KCE338" s="156"/>
      <c r="KCF338" s="156"/>
      <c r="KCG338" s="156"/>
      <c r="KCH338" s="156"/>
      <c r="KCI338" s="156"/>
      <c r="KCJ338" s="156"/>
      <c r="KCK338" s="156"/>
      <c r="KCL338" s="156"/>
      <c r="KCM338" s="156"/>
      <c r="KCN338" s="156"/>
      <c r="KCO338" s="156"/>
      <c r="KCP338" s="156"/>
      <c r="KCQ338" s="156"/>
      <c r="KCR338" s="156"/>
      <c r="KCS338" s="156"/>
      <c r="KCT338" s="156"/>
      <c r="KCU338" s="156"/>
      <c r="KCV338" s="156"/>
      <c r="KCW338" s="156"/>
      <c r="KCX338" s="156"/>
      <c r="KCY338" s="156"/>
      <c r="KCZ338" s="156"/>
      <c r="KDA338" s="156"/>
      <c r="KDB338" s="156"/>
      <c r="KDC338" s="156"/>
      <c r="KDD338" s="156"/>
      <c r="KDE338" s="156"/>
      <c r="KDF338" s="156"/>
      <c r="KDG338" s="156"/>
      <c r="KDH338" s="156"/>
      <c r="KDI338" s="156"/>
      <c r="KDJ338" s="156"/>
      <c r="KDK338" s="156"/>
      <c r="KDL338" s="156"/>
      <c r="KDM338" s="156"/>
      <c r="KDN338" s="156"/>
      <c r="KDO338" s="156"/>
      <c r="KDP338" s="156"/>
      <c r="KDQ338" s="156"/>
      <c r="KDR338" s="156"/>
      <c r="KDS338" s="156"/>
      <c r="KDT338" s="156"/>
      <c r="KDU338" s="156"/>
      <c r="KDV338" s="156"/>
      <c r="KDW338" s="156"/>
      <c r="KDX338" s="156"/>
      <c r="KDY338" s="156"/>
      <c r="KDZ338" s="156"/>
      <c r="KEA338" s="156"/>
      <c r="KEB338" s="156"/>
      <c r="KEC338" s="156"/>
      <c r="KED338" s="156"/>
      <c r="KEE338" s="156"/>
      <c r="KEF338" s="156"/>
      <c r="KEG338" s="156"/>
      <c r="KEH338" s="156"/>
      <c r="KEI338" s="156"/>
      <c r="KEJ338" s="156"/>
      <c r="KEK338" s="156"/>
      <c r="KEL338" s="156"/>
      <c r="KEM338" s="156"/>
      <c r="KEN338" s="156"/>
      <c r="KEO338" s="156"/>
      <c r="KEP338" s="156"/>
      <c r="KEQ338" s="156"/>
      <c r="KER338" s="156"/>
      <c r="KES338" s="156"/>
      <c r="KET338" s="156"/>
      <c r="KEU338" s="156"/>
      <c r="KEV338" s="156"/>
      <c r="KEW338" s="156"/>
      <c r="KEX338" s="156"/>
      <c r="KEY338" s="156"/>
      <c r="KEZ338" s="156"/>
      <c r="KFA338" s="156"/>
      <c r="KFB338" s="156"/>
      <c r="KFC338" s="156"/>
      <c r="KFD338" s="156"/>
      <c r="KFE338" s="156"/>
      <c r="KFF338" s="156"/>
      <c r="KFG338" s="156"/>
      <c r="KFH338" s="156"/>
      <c r="KFI338" s="156"/>
      <c r="KFJ338" s="156"/>
      <c r="KFK338" s="156"/>
      <c r="KFL338" s="156"/>
      <c r="KFM338" s="156"/>
      <c r="KFN338" s="156"/>
      <c r="KFO338" s="156"/>
      <c r="KFP338" s="156"/>
      <c r="KFQ338" s="156"/>
      <c r="KFR338" s="156"/>
      <c r="KFS338" s="156"/>
      <c r="KFT338" s="156"/>
      <c r="KFU338" s="156"/>
      <c r="KFV338" s="156"/>
      <c r="KFW338" s="156"/>
      <c r="KFX338" s="156"/>
      <c r="KFY338" s="156"/>
      <c r="KFZ338" s="156"/>
      <c r="KGA338" s="156"/>
      <c r="KGB338" s="156"/>
      <c r="KGC338" s="156"/>
      <c r="KGD338" s="156"/>
      <c r="KGE338" s="156"/>
      <c r="KGF338" s="156"/>
      <c r="KGG338" s="156"/>
      <c r="KGH338" s="156"/>
      <c r="KGI338" s="156"/>
      <c r="KGJ338" s="156"/>
      <c r="KGK338" s="156"/>
      <c r="KGL338" s="156"/>
      <c r="KGM338" s="156"/>
      <c r="KGN338" s="156"/>
      <c r="KGO338" s="156"/>
      <c r="KGP338" s="156"/>
      <c r="KGQ338" s="156"/>
      <c r="KGR338" s="156"/>
      <c r="KGS338" s="156"/>
      <c r="KGT338" s="156"/>
      <c r="KGU338" s="156"/>
      <c r="KGV338" s="156"/>
      <c r="KGW338" s="156"/>
      <c r="KGX338" s="156"/>
      <c r="KGY338" s="156"/>
      <c r="KGZ338" s="156"/>
      <c r="KHA338" s="156"/>
      <c r="KHB338" s="156"/>
      <c r="KHC338" s="156"/>
      <c r="KHD338" s="156"/>
      <c r="KHE338" s="156"/>
      <c r="KHF338" s="156"/>
      <c r="KHG338" s="156"/>
      <c r="KHH338" s="156"/>
      <c r="KHI338" s="156"/>
      <c r="KHJ338" s="156"/>
      <c r="KHK338" s="156"/>
      <c r="KHL338" s="156"/>
      <c r="KHM338" s="156"/>
      <c r="KHN338" s="156"/>
      <c r="KHO338" s="156"/>
      <c r="KHP338" s="156"/>
      <c r="KHQ338" s="156"/>
      <c r="KHR338" s="156"/>
      <c r="KHS338" s="156"/>
      <c r="KHT338" s="156"/>
      <c r="KHU338" s="156"/>
      <c r="KHV338" s="156"/>
      <c r="KHW338" s="156"/>
      <c r="KHX338" s="156"/>
      <c r="KHY338" s="156"/>
      <c r="KHZ338" s="156"/>
      <c r="KIA338" s="156"/>
      <c r="KIB338" s="156"/>
      <c r="KIC338" s="156"/>
      <c r="KID338" s="156"/>
      <c r="KIE338" s="156"/>
      <c r="KIF338" s="156"/>
      <c r="KIG338" s="156"/>
      <c r="KIH338" s="156"/>
      <c r="KII338" s="156"/>
      <c r="KIJ338" s="156"/>
      <c r="KIK338" s="156"/>
      <c r="KIL338" s="156"/>
      <c r="KIM338" s="156"/>
      <c r="KIN338" s="156"/>
      <c r="KIO338" s="156"/>
      <c r="KIP338" s="156"/>
      <c r="KIQ338" s="156"/>
      <c r="KIR338" s="156"/>
      <c r="KIS338" s="156"/>
      <c r="KIT338" s="156"/>
      <c r="KIU338" s="156"/>
      <c r="KIV338" s="156"/>
      <c r="KIW338" s="156"/>
      <c r="KIX338" s="156"/>
      <c r="KIY338" s="156"/>
      <c r="KIZ338" s="156"/>
      <c r="KJA338" s="156"/>
      <c r="KJB338" s="156"/>
      <c r="KJC338" s="156"/>
      <c r="KJD338" s="156"/>
      <c r="KJE338" s="156"/>
      <c r="KJF338" s="156"/>
      <c r="KJG338" s="156"/>
      <c r="KJH338" s="156"/>
      <c r="KJI338" s="156"/>
      <c r="KJJ338" s="156"/>
      <c r="KJK338" s="156"/>
      <c r="KJL338" s="156"/>
      <c r="KJM338" s="156"/>
      <c r="KJN338" s="156"/>
      <c r="KJO338" s="156"/>
      <c r="KJP338" s="156"/>
      <c r="KJQ338" s="156"/>
      <c r="KJR338" s="156"/>
      <c r="KJS338" s="156"/>
      <c r="KJT338" s="156"/>
      <c r="KJU338" s="156"/>
      <c r="KJV338" s="156"/>
      <c r="KJW338" s="156"/>
      <c r="KJX338" s="156"/>
      <c r="KJY338" s="156"/>
      <c r="KJZ338" s="156"/>
      <c r="KKA338" s="156"/>
      <c r="KKB338" s="156"/>
      <c r="KKC338" s="156"/>
      <c r="KKD338" s="156"/>
      <c r="KKE338" s="156"/>
      <c r="KKF338" s="156"/>
      <c r="KKG338" s="156"/>
      <c r="KKH338" s="156"/>
      <c r="KKI338" s="156"/>
      <c r="KKJ338" s="156"/>
      <c r="KKK338" s="156"/>
      <c r="KKL338" s="156"/>
      <c r="KKM338" s="156"/>
      <c r="KKN338" s="156"/>
      <c r="KKO338" s="156"/>
      <c r="KKP338" s="156"/>
      <c r="KKQ338" s="156"/>
      <c r="KKR338" s="156"/>
      <c r="KKS338" s="156"/>
      <c r="KKT338" s="156"/>
      <c r="KKU338" s="156"/>
      <c r="KKV338" s="156"/>
      <c r="KKW338" s="156"/>
      <c r="KKX338" s="156"/>
      <c r="KKY338" s="156"/>
      <c r="KKZ338" s="156"/>
      <c r="KLA338" s="156"/>
      <c r="KLB338" s="156"/>
      <c r="KLC338" s="156"/>
      <c r="KLD338" s="156"/>
      <c r="KLE338" s="156"/>
      <c r="KLF338" s="156"/>
      <c r="KLG338" s="156"/>
      <c r="KLH338" s="156"/>
      <c r="KLI338" s="156"/>
      <c r="KLJ338" s="156"/>
      <c r="KLK338" s="156"/>
      <c r="KLL338" s="156"/>
      <c r="KLM338" s="156"/>
      <c r="KLN338" s="156"/>
      <c r="KLO338" s="156"/>
      <c r="KLP338" s="156"/>
      <c r="KLQ338" s="156"/>
      <c r="KLR338" s="156"/>
      <c r="KLS338" s="156"/>
      <c r="KLT338" s="156"/>
      <c r="KLU338" s="156"/>
      <c r="KLV338" s="156"/>
      <c r="KLW338" s="156"/>
      <c r="KLX338" s="156"/>
      <c r="KLY338" s="156"/>
      <c r="KLZ338" s="156"/>
      <c r="KMA338" s="156"/>
      <c r="KMB338" s="156"/>
      <c r="KMC338" s="156"/>
      <c r="KMD338" s="156"/>
      <c r="KME338" s="156"/>
      <c r="KMF338" s="156"/>
      <c r="KMG338" s="156"/>
      <c r="KMH338" s="156"/>
      <c r="KMI338" s="156"/>
      <c r="KMJ338" s="156"/>
      <c r="KMK338" s="156"/>
      <c r="KML338" s="156"/>
      <c r="KMM338" s="156"/>
      <c r="KMN338" s="156"/>
      <c r="KMO338" s="156"/>
      <c r="KMP338" s="156"/>
      <c r="KMQ338" s="156"/>
      <c r="KMR338" s="156"/>
      <c r="KMS338" s="156"/>
      <c r="KMT338" s="156"/>
      <c r="KMU338" s="156"/>
      <c r="KMV338" s="156"/>
      <c r="KMW338" s="156"/>
      <c r="KMX338" s="156"/>
      <c r="KMY338" s="156"/>
      <c r="KMZ338" s="156"/>
      <c r="KNA338" s="156"/>
      <c r="KNB338" s="156"/>
      <c r="KNC338" s="156"/>
      <c r="KND338" s="156"/>
      <c r="KNE338" s="156"/>
      <c r="KNF338" s="156"/>
      <c r="KNG338" s="156"/>
      <c r="KNH338" s="156"/>
      <c r="KNI338" s="156"/>
      <c r="KNJ338" s="156"/>
      <c r="KNK338" s="156"/>
      <c r="KNL338" s="156"/>
      <c r="KNM338" s="156"/>
      <c r="KNN338" s="156"/>
      <c r="KNO338" s="156"/>
      <c r="KNP338" s="156"/>
      <c r="KNQ338" s="156"/>
      <c r="KNR338" s="156"/>
      <c r="KNS338" s="156"/>
      <c r="KNT338" s="156"/>
      <c r="KNU338" s="156"/>
      <c r="KNV338" s="156"/>
      <c r="KNW338" s="156"/>
      <c r="KNX338" s="156"/>
      <c r="KNY338" s="156"/>
      <c r="KNZ338" s="156"/>
      <c r="KOA338" s="156"/>
      <c r="KOB338" s="156"/>
      <c r="KOC338" s="156"/>
      <c r="KOD338" s="156"/>
      <c r="KOE338" s="156"/>
      <c r="KOF338" s="156"/>
      <c r="KOG338" s="156"/>
      <c r="KOH338" s="156"/>
      <c r="KOI338" s="156"/>
      <c r="KOJ338" s="156"/>
      <c r="KOK338" s="156"/>
      <c r="KOL338" s="156"/>
      <c r="KOM338" s="156"/>
      <c r="KON338" s="156"/>
      <c r="KOO338" s="156"/>
      <c r="KOP338" s="156"/>
      <c r="KOQ338" s="156"/>
      <c r="KOR338" s="156"/>
      <c r="KOS338" s="156"/>
      <c r="KOT338" s="156"/>
      <c r="KOU338" s="156"/>
      <c r="KOV338" s="156"/>
      <c r="KOW338" s="156"/>
      <c r="KOX338" s="156"/>
      <c r="KOY338" s="156"/>
      <c r="KOZ338" s="156"/>
      <c r="KPA338" s="156"/>
      <c r="KPB338" s="156"/>
      <c r="KPC338" s="156"/>
      <c r="KPD338" s="156"/>
      <c r="KPE338" s="156"/>
      <c r="KPF338" s="156"/>
      <c r="KPG338" s="156"/>
      <c r="KPH338" s="156"/>
      <c r="KPI338" s="156"/>
      <c r="KPJ338" s="156"/>
      <c r="KPK338" s="156"/>
      <c r="KPL338" s="156"/>
      <c r="KPM338" s="156"/>
      <c r="KPN338" s="156"/>
      <c r="KPO338" s="156"/>
      <c r="KPP338" s="156"/>
      <c r="KPQ338" s="156"/>
      <c r="KPR338" s="156"/>
      <c r="KPS338" s="156"/>
      <c r="KPT338" s="156"/>
      <c r="KPU338" s="156"/>
      <c r="KPV338" s="156"/>
      <c r="KPW338" s="156"/>
      <c r="KPX338" s="156"/>
      <c r="KPY338" s="156"/>
      <c r="KPZ338" s="156"/>
      <c r="KQA338" s="156"/>
      <c r="KQB338" s="156"/>
      <c r="KQC338" s="156"/>
      <c r="KQD338" s="156"/>
      <c r="KQE338" s="156"/>
      <c r="KQF338" s="156"/>
      <c r="KQG338" s="156"/>
      <c r="KQH338" s="156"/>
      <c r="KQI338" s="156"/>
      <c r="KQJ338" s="156"/>
      <c r="KQK338" s="156"/>
      <c r="KQL338" s="156"/>
      <c r="KQM338" s="156"/>
      <c r="KQN338" s="156"/>
      <c r="KQO338" s="156"/>
      <c r="KQP338" s="156"/>
      <c r="KQQ338" s="156"/>
      <c r="KQR338" s="156"/>
      <c r="KQS338" s="156"/>
      <c r="KQT338" s="156"/>
      <c r="KQU338" s="156"/>
      <c r="KQV338" s="156"/>
      <c r="KQW338" s="156"/>
      <c r="KQX338" s="156"/>
      <c r="KQY338" s="156"/>
      <c r="KQZ338" s="156"/>
      <c r="KRA338" s="156"/>
      <c r="KRB338" s="156"/>
      <c r="KRC338" s="156"/>
      <c r="KRD338" s="156"/>
      <c r="KRE338" s="156"/>
      <c r="KRF338" s="156"/>
      <c r="KRG338" s="156"/>
      <c r="KRH338" s="156"/>
      <c r="KRI338" s="156"/>
      <c r="KRJ338" s="156"/>
      <c r="KRK338" s="156"/>
      <c r="KRL338" s="156"/>
      <c r="KRM338" s="156"/>
      <c r="KRN338" s="156"/>
      <c r="KRO338" s="156"/>
      <c r="KRP338" s="156"/>
      <c r="KRQ338" s="156"/>
      <c r="KRR338" s="156"/>
      <c r="KRS338" s="156"/>
      <c r="KRT338" s="156"/>
      <c r="KRU338" s="156"/>
      <c r="KRV338" s="156"/>
      <c r="KRW338" s="156"/>
      <c r="KRX338" s="156"/>
      <c r="KRY338" s="156"/>
      <c r="KRZ338" s="156"/>
      <c r="KSA338" s="156"/>
      <c r="KSB338" s="156"/>
      <c r="KSC338" s="156"/>
      <c r="KSD338" s="156"/>
      <c r="KSE338" s="156"/>
      <c r="KSF338" s="156"/>
      <c r="KSG338" s="156"/>
      <c r="KSH338" s="156"/>
      <c r="KSI338" s="156"/>
      <c r="KSJ338" s="156"/>
      <c r="KSK338" s="156"/>
      <c r="KSL338" s="156"/>
      <c r="KSM338" s="156"/>
      <c r="KSN338" s="156"/>
      <c r="KSO338" s="156"/>
      <c r="KSP338" s="156"/>
      <c r="KSQ338" s="156"/>
      <c r="KSR338" s="156"/>
      <c r="KSS338" s="156"/>
      <c r="KST338" s="156"/>
      <c r="KSU338" s="156"/>
      <c r="KSV338" s="156"/>
      <c r="KSW338" s="156"/>
      <c r="KSX338" s="156"/>
      <c r="KSY338" s="156"/>
      <c r="KSZ338" s="156"/>
      <c r="KTA338" s="156"/>
      <c r="KTB338" s="156"/>
      <c r="KTC338" s="156"/>
      <c r="KTD338" s="156"/>
      <c r="KTE338" s="156"/>
      <c r="KTF338" s="156"/>
      <c r="KTG338" s="156"/>
      <c r="KTH338" s="156"/>
      <c r="KTI338" s="156"/>
      <c r="KTJ338" s="156"/>
      <c r="KTK338" s="156"/>
      <c r="KTL338" s="156"/>
      <c r="KTM338" s="156"/>
      <c r="KTN338" s="156"/>
      <c r="KTO338" s="156"/>
      <c r="KTP338" s="156"/>
      <c r="KTQ338" s="156"/>
      <c r="KTR338" s="156"/>
      <c r="KTS338" s="156"/>
      <c r="KTT338" s="156"/>
      <c r="KTU338" s="156"/>
      <c r="KTV338" s="156"/>
      <c r="KTW338" s="156"/>
      <c r="KTX338" s="156"/>
      <c r="KTY338" s="156"/>
      <c r="KTZ338" s="156"/>
      <c r="KUA338" s="156"/>
      <c r="KUB338" s="156"/>
      <c r="KUC338" s="156"/>
      <c r="KUD338" s="156"/>
      <c r="KUE338" s="156"/>
      <c r="KUF338" s="156"/>
      <c r="KUG338" s="156"/>
      <c r="KUH338" s="156"/>
      <c r="KUI338" s="156"/>
      <c r="KUJ338" s="156"/>
      <c r="KUK338" s="156"/>
      <c r="KUL338" s="156"/>
      <c r="KUM338" s="156"/>
      <c r="KUN338" s="156"/>
      <c r="KUO338" s="156"/>
      <c r="KUP338" s="156"/>
      <c r="KUQ338" s="156"/>
      <c r="KUR338" s="156"/>
      <c r="KUS338" s="156"/>
      <c r="KUT338" s="156"/>
      <c r="KUU338" s="156"/>
      <c r="KUV338" s="156"/>
      <c r="KUW338" s="156"/>
      <c r="KUX338" s="156"/>
      <c r="KUY338" s="156"/>
      <c r="KUZ338" s="156"/>
      <c r="KVA338" s="156"/>
      <c r="KVB338" s="156"/>
      <c r="KVC338" s="156"/>
      <c r="KVD338" s="156"/>
      <c r="KVE338" s="156"/>
      <c r="KVF338" s="156"/>
      <c r="KVG338" s="156"/>
      <c r="KVH338" s="156"/>
      <c r="KVI338" s="156"/>
      <c r="KVJ338" s="156"/>
      <c r="KVK338" s="156"/>
      <c r="KVL338" s="156"/>
      <c r="KVM338" s="156"/>
      <c r="KVN338" s="156"/>
      <c r="KVO338" s="156"/>
      <c r="KVP338" s="156"/>
      <c r="KVQ338" s="156"/>
      <c r="KVR338" s="156"/>
      <c r="KVS338" s="156"/>
      <c r="KVT338" s="156"/>
      <c r="KVU338" s="156"/>
      <c r="KVV338" s="156"/>
      <c r="KVW338" s="156"/>
      <c r="KVX338" s="156"/>
      <c r="KVY338" s="156"/>
      <c r="KVZ338" s="156"/>
      <c r="KWA338" s="156"/>
      <c r="KWB338" s="156"/>
      <c r="KWC338" s="156"/>
      <c r="KWD338" s="156"/>
      <c r="KWE338" s="156"/>
      <c r="KWF338" s="156"/>
      <c r="KWG338" s="156"/>
      <c r="KWH338" s="156"/>
      <c r="KWI338" s="156"/>
      <c r="KWJ338" s="156"/>
      <c r="KWK338" s="156"/>
      <c r="KWL338" s="156"/>
      <c r="KWM338" s="156"/>
      <c r="KWN338" s="156"/>
      <c r="KWO338" s="156"/>
      <c r="KWP338" s="156"/>
      <c r="KWQ338" s="156"/>
      <c r="KWR338" s="156"/>
      <c r="KWS338" s="156"/>
      <c r="KWT338" s="156"/>
      <c r="KWU338" s="156"/>
      <c r="KWV338" s="156"/>
      <c r="KWW338" s="156"/>
      <c r="KWX338" s="156"/>
      <c r="KWY338" s="156"/>
      <c r="KWZ338" s="156"/>
      <c r="KXA338" s="156"/>
      <c r="KXB338" s="156"/>
      <c r="KXC338" s="156"/>
      <c r="KXD338" s="156"/>
      <c r="KXE338" s="156"/>
      <c r="KXF338" s="156"/>
      <c r="KXG338" s="156"/>
      <c r="KXH338" s="156"/>
      <c r="KXI338" s="156"/>
      <c r="KXJ338" s="156"/>
      <c r="KXK338" s="156"/>
      <c r="KXL338" s="156"/>
      <c r="KXM338" s="156"/>
      <c r="KXN338" s="156"/>
      <c r="KXO338" s="156"/>
      <c r="KXP338" s="156"/>
      <c r="KXQ338" s="156"/>
      <c r="KXR338" s="156"/>
      <c r="KXS338" s="156"/>
      <c r="KXT338" s="156"/>
      <c r="KXU338" s="156"/>
      <c r="KXV338" s="156"/>
      <c r="KXW338" s="156"/>
      <c r="KXX338" s="156"/>
      <c r="KXY338" s="156"/>
      <c r="KXZ338" s="156"/>
      <c r="KYA338" s="156"/>
      <c r="KYB338" s="156"/>
      <c r="KYC338" s="156"/>
      <c r="KYD338" s="156"/>
      <c r="KYE338" s="156"/>
      <c r="KYF338" s="156"/>
      <c r="KYG338" s="156"/>
      <c r="KYH338" s="156"/>
      <c r="KYI338" s="156"/>
      <c r="KYJ338" s="156"/>
      <c r="KYK338" s="156"/>
      <c r="KYL338" s="156"/>
      <c r="KYM338" s="156"/>
      <c r="KYN338" s="156"/>
      <c r="KYO338" s="156"/>
      <c r="KYP338" s="156"/>
      <c r="KYQ338" s="156"/>
      <c r="KYR338" s="156"/>
      <c r="KYS338" s="156"/>
      <c r="KYT338" s="156"/>
      <c r="KYU338" s="156"/>
      <c r="KYV338" s="156"/>
      <c r="KYW338" s="156"/>
      <c r="KYX338" s="156"/>
      <c r="KYY338" s="156"/>
      <c r="KYZ338" s="156"/>
      <c r="KZA338" s="156"/>
      <c r="KZB338" s="156"/>
      <c r="KZC338" s="156"/>
      <c r="KZD338" s="156"/>
      <c r="KZE338" s="156"/>
      <c r="KZF338" s="156"/>
      <c r="KZG338" s="156"/>
      <c r="KZH338" s="156"/>
      <c r="KZI338" s="156"/>
      <c r="KZJ338" s="156"/>
      <c r="KZK338" s="156"/>
      <c r="KZL338" s="156"/>
      <c r="KZM338" s="156"/>
      <c r="KZN338" s="156"/>
      <c r="KZO338" s="156"/>
      <c r="KZP338" s="156"/>
      <c r="KZQ338" s="156"/>
      <c r="KZR338" s="156"/>
      <c r="KZS338" s="156"/>
      <c r="KZT338" s="156"/>
      <c r="KZU338" s="156"/>
      <c r="KZV338" s="156"/>
      <c r="KZW338" s="156"/>
      <c r="KZX338" s="156"/>
      <c r="KZY338" s="156"/>
      <c r="KZZ338" s="156"/>
      <c r="LAA338" s="156"/>
      <c r="LAB338" s="156"/>
      <c r="LAC338" s="156"/>
      <c r="LAD338" s="156"/>
      <c r="LAE338" s="156"/>
      <c r="LAF338" s="156"/>
      <c r="LAG338" s="156"/>
      <c r="LAH338" s="156"/>
      <c r="LAI338" s="156"/>
      <c r="LAJ338" s="156"/>
      <c r="LAK338" s="156"/>
      <c r="LAL338" s="156"/>
      <c r="LAM338" s="156"/>
      <c r="LAN338" s="156"/>
      <c r="LAO338" s="156"/>
      <c r="LAP338" s="156"/>
      <c r="LAQ338" s="156"/>
      <c r="LAR338" s="156"/>
      <c r="LAS338" s="156"/>
      <c r="LAT338" s="156"/>
      <c r="LAU338" s="156"/>
      <c r="LAV338" s="156"/>
      <c r="LAW338" s="156"/>
      <c r="LAX338" s="156"/>
      <c r="LAY338" s="156"/>
      <c r="LAZ338" s="156"/>
      <c r="LBA338" s="156"/>
      <c r="LBB338" s="156"/>
      <c r="LBC338" s="156"/>
      <c r="LBD338" s="156"/>
      <c r="LBE338" s="156"/>
      <c r="LBF338" s="156"/>
      <c r="LBG338" s="156"/>
      <c r="LBH338" s="156"/>
      <c r="LBI338" s="156"/>
      <c r="LBJ338" s="156"/>
      <c r="LBK338" s="156"/>
      <c r="LBL338" s="156"/>
      <c r="LBM338" s="156"/>
      <c r="LBN338" s="156"/>
      <c r="LBO338" s="156"/>
      <c r="LBP338" s="156"/>
      <c r="LBQ338" s="156"/>
      <c r="LBR338" s="156"/>
      <c r="LBS338" s="156"/>
      <c r="LBT338" s="156"/>
      <c r="LBU338" s="156"/>
      <c r="LBV338" s="156"/>
      <c r="LBW338" s="156"/>
      <c r="LBX338" s="156"/>
      <c r="LBY338" s="156"/>
      <c r="LBZ338" s="156"/>
      <c r="LCA338" s="156"/>
      <c r="LCB338" s="156"/>
      <c r="LCC338" s="156"/>
      <c r="LCD338" s="156"/>
      <c r="LCE338" s="156"/>
      <c r="LCF338" s="156"/>
      <c r="LCG338" s="156"/>
      <c r="LCH338" s="156"/>
      <c r="LCI338" s="156"/>
      <c r="LCJ338" s="156"/>
      <c r="LCK338" s="156"/>
      <c r="LCL338" s="156"/>
      <c r="LCM338" s="156"/>
      <c r="LCN338" s="156"/>
      <c r="LCO338" s="156"/>
      <c r="LCP338" s="156"/>
      <c r="LCQ338" s="156"/>
      <c r="LCR338" s="156"/>
      <c r="LCS338" s="156"/>
      <c r="LCT338" s="156"/>
      <c r="LCU338" s="156"/>
      <c r="LCV338" s="156"/>
      <c r="LCW338" s="156"/>
      <c r="LCX338" s="156"/>
      <c r="LCY338" s="156"/>
      <c r="LCZ338" s="156"/>
      <c r="LDA338" s="156"/>
      <c r="LDB338" s="156"/>
      <c r="LDC338" s="156"/>
      <c r="LDD338" s="156"/>
      <c r="LDE338" s="156"/>
      <c r="LDF338" s="156"/>
      <c r="LDG338" s="156"/>
      <c r="LDH338" s="156"/>
      <c r="LDI338" s="156"/>
      <c r="LDJ338" s="156"/>
      <c r="LDK338" s="156"/>
      <c r="LDL338" s="156"/>
      <c r="LDM338" s="156"/>
      <c r="LDN338" s="156"/>
      <c r="LDO338" s="156"/>
      <c r="LDP338" s="156"/>
      <c r="LDQ338" s="156"/>
      <c r="LDR338" s="156"/>
      <c r="LDS338" s="156"/>
      <c r="LDT338" s="156"/>
      <c r="LDU338" s="156"/>
      <c r="LDV338" s="156"/>
      <c r="LDW338" s="156"/>
      <c r="LDX338" s="156"/>
      <c r="LDY338" s="156"/>
      <c r="LDZ338" s="156"/>
      <c r="LEA338" s="156"/>
      <c r="LEB338" s="156"/>
      <c r="LEC338" s="156"/>
      <c r="LED338" s="156"/>
      <c r="LEE338" s="156"/>
      <c r="LEF338" s="156"/>
      <c r="LEG338" s="156"/>
      <c r="LEH338" s="156"/>
      <c r="LEI338" s="156"/>
      <c r="LEJ338" s="156"/>
      <c r="LEK338" s="156"/>
      <c r="LEL338" s="156"/>
      <c r="LEM338" s="156"/>
      <c r="LEN338" s="156"/>
      <c r="LEO338" s="156"/>
      <c r="LEP338" s="156"/>
      <c r="LEQ338" s="156"/>
      <c r="LER338" s="156"/>
      <c r="LES338" s="156"/>
      <c r="LET338" s="156"/>
      <c r="LEU338" s="156"/>
      <c r="LEV338" s="156"/>
      <c r="LEW338" s="156"/>
      <c r="LEX338" s="156"/>
      <c r="LEY338" s="156"/>
      <c r="LEZ338" s="156"/>
      <c r="LFA338" s="156"/>
      <c r="LFB338" s="156"/>
      <c r="LFC338" s="156"/>
      <c r="LFD338" s="156"/>
      <c r="LFE338" s="156"/>
      <c r="LFF338" s="156"/>
      <c r="LFG338" s="156"/>
      <c r="LFH338" s="156"/>
      <c r="LFI338" s="156"/>
      <c r="LFJ338" s="156"/>
      <c r="LFK338" s="156"/>
      <c r="LFL338" s="156"/>
      <c r="LFM338" s="156"/>
      <c r="LFN338" s="156"/>
      <c r="LFO338" s="156"/>
      <c r="LFP338" s="156"/>
      <c r="LFQ338" s="156"/>
      <c r="LFR338" s="156"/>
      <c r="LFS338" s="156"/>
      <c r="LFT338" s="156"/>
      <c r="LFU338" s="156"/>
      <c r="LFV338" s="156"/>
      <c r="LFW338" s="156"/>
      <c r="LFX338" s="156"/>
      <c r="LFY338" s="156"/>
      <c r="LFZ338" s="156"/>
      <c r="LGA338" s="156"/>
      <c r="LGB338" s="156"/>
      <c r="LGC338" s="156"/>
      <c r="LGD338" s="156"/>
      <c r="LGE338" s="156"/>
      <c r="LGF338" s="156"/>
      <c r="LGG338" s="156"/>
      <c r="LGH338" s="156"/>
      <c r="LGI338" s="156"/>
      <c r="LGJ338" s="156"/>
      <c r="LGK338" s="156"/>
      <c r="LGL338" s="156"/>
      <c r="LGM338" s="156"/>
      <c r="LGN338" s="156"/>
      <c r="LGO338" s="156"/>
      <c r="LGP338" s="156"/>
      <c r="LGQ338" s="156"/>
      <c r="LGR338" s="156"/>
      <c r="LGS338" s="156"/>
      <c r="LGT338" s="156"/>
      <c r="LGU338" s="156"/>
      <c r="LGV338" s="156"/>
      <c r="LGW338" s="156"/>
      <c r="LGX338" s="156"/>
      <c r="LGY338" s="156"/>
      <c r="LGZ338" s="156"/>
      <c r="LHA338" s="156"/>
      <c r="LHB338" s="156"/>
      <c r="LHC338" s="156"/>
      <c r="LHD338" s="156"/>
      <c r="LHE338" s="156"/>
      <c r="LHF338" s="156"/>
      <c r="LHG338" s="156"/>
      <c r="LHH338" s="156"/>
      <c r="LHI338" s="156"/>
      <c r="LHJ338" s="156"/>
      <c r="LHK338" s="156"/>
      <c r="LHL338" s="156"/>
      <c r="LHM338" s="156"/>
      <c r="LHN338" s="156"/>
      <c r="LHO338" s="156"/>
      <c r="LHP338" s="156"/>
      <c r="LHQ338" s="156"/>
      <c r="LHR338" s="156"/>
      <c r="LHS338" s="156"/>
      <c r="LHT338" s="156"/>
      <c r="LHU338" s="156"/>
      <c r="LHV338" s="156"/>
      <c r="LHW338" s="156"/>
      <c r="LHX338" s="156"/>
      <c r="LHY338" s="156"/>
      <c r="LHZ338" s="156"/>
      <c r="LIA338" s="156"/>
      <c r="LIB338" s="156"/>
      <c r="LIC338" s="156"/>
      <c r="LID338" s="156"/>
      <c r="LIE338" s="156"/>
      <c r="LIF338" s="156"/>
      <c r="LIG338" s="156"/>
      <c r="LIH338" s="156"/>
      <c r="LII338" s="156"/>
      <c r="LIJ338" s="156"/>
      <c r="LIK338" s="156"/>
      <c r="LIL338" s="156"/>
      <c r="LIM338" s="156"/>
      <c r="LIN338" s="156"/>
      <c r="LIO338" s="156"/>
      <c r="LIP338" s="156"/>
      <c r="LIQ338" s="156"/>
      <c r="LIR338" s="156"/>
      <c r="LIS338" s="156"/>
      <c r="LIT338" s="156"/>
      <c r="LIU338" s="156"/>
      <c r="LIV338" s="156"/>
      <c r="LIW338" s="156"/>
      <c r="LIX338" s="156"/>
      <c r="LIY338" s="156"/>
      <c r="LIZ338" s="156"/>
      <c r="LJA338" s="156"/>
      <c r="LJB338" s="156"/>
      <c r="LJC338" s="156"/>
      <c r="LJD338" s="156"/>
      <c r="LJE338" s="156"/>
      <c r="LJF338" s="156"/>
      <c r="LJG338" s="156"/>
      <c r="LJH338" s="156"/>
      <c r="LJI338" s="156"/>
      <c r="LJJ338" s="156"/>
      <c r="LJK338" s="156"/>
      <c r="LJL338" s="156"/>
      <c r="LJM338" s="156"/>
      <c r="LJN338" s="156"/>
      <c r="LJO338" s="156"/>
      <c r="LJP338" s="156"/>
      <c r="LJQ338" s="156"/>
      <c r="LJR338" s="156"/>
      <c r="LJS338" s="156"/>
      <c r="LJT338" s="156"/>
      <c r="LJU338" s="156"/>
      <c r="LJV338" s="156"/>
      <c r="LJW338" s="156"/>
      <c r="LJX338" s="156"/>
      <c r="LJY338" s="156"/>
      <c r="LJZ338" s="156"/>
      <c r="LKA338" s="156"/>
      <c r="LKB338" s="156"/>
      <c r="LKC338" s="156"/>
      <c r="LKD338" s="156"/>
      <c r="LKE338" s="156"/>
      <c r="LKF338" s="156"/>
      <c r="LKG338" s="156"/>
      <c r="LKH338" s="156"/>
      <c r="LKI338" s="156"/>
      <c r="LKJ338" s="156"/>
      <c r="LKK338" s="156"/>
      <c r="LKL338" s="156"/>
      <c r="LKM338" s="156"/>
      <c r="LKN338" s="156"/>
      <c r="LKO338" s="156"/>
      <c r="LKP338" s="156"/>
      <c r="LKQ338" s="156"/>
      <c r="LKR338" s="156"/>
      <c r="LKS338" s="156"/>
      <c r="LKT338" s="156"/>
      <c r="LKU338" s="156"/>
      <c r="LKV338" s="156"/>
      <c r="LKW338" s="156"/>
      <c r="LKX338" s="156"/>
      <c r="LKY338" s="156"/>
      <c r="LKZ338" s="156"/>
      <c r="LLA338" s="156"/>
      <c r="LLB338" s="156"/>
      <c r="LLC338" s="156"/>
      <c r="LLD338" s="156"/>
      <c r="LLE338" s="156"/>
      <c r="LLF338" s="156"/>
      <c r="LLG338" s="156"/>
      <c r="LLH338" s="156"/>
      <c r="LLI338" s="156"/>
      <c r="LLJ338" s="156"/>
      <c r="LLK338" s="156"/>
      <c r="LLL338" s="156"/>
      <c r="LLM338" s="156"/>
      <c r="LLN338" s="156"/>
      <c r="LLO338" s="156"/>
      <c r="LLP338" s="156"/>
      <c r="LLQ338" s="156"/>
      <c r="LLR338" s="156"/>
      <c r="LLS338" s="156"/>
      <c r="LLT338" s="156"/>
      <c r="LLU338" s="156"/>
      <c r="LLV338" s="156"/>
      <c r="LLW338" s="156"/>
      <c r="LLX338" s="156"/>
      <c r="LLY338" s="156"/>
      <c r="LLZ338" s="156"/>
      <c r="LMA338" s="156"/>
      <c r="LMB338" s="156"/>
      <c r="LMC338" s="156"/>
      <c r="LMD338" s="156"/>
      <c r="LME338" s="156"/>
      <c r="LMF338" s="156"/>
      <c r="LMG338" s="156"/>
      <c r="LMH338" s="156"/>
      <c r="LMI338" s="156"/>
      <c r="LMJ338" s="156"/>
      <c r="LMK338" s="156"/>
      <c r="LML338" s="156"/>
      <c r="LMM338" s="156"/>
      <c r="LMN338" s="156"/>
      <c r="LMO338" s="156"/>
      <c r="LMP338" s="156"/>
      <c r="LMQ338" s="156"/>
      <c r="LMR338" s="156"/>
      <c r="LMS338" s="156"/>
      <c r="LMT338" s="156"/>
      <c r="LMU338" s="156"/>
      <c r="LMV338" s="156"/>
      <c r="LMW338" s="156"/>
      <c r="LMX338" s="156"/>
      <c r="LMY338" s="156"/>
      <c r="LMZ338" s="156"/>
      <c r="LNA338" s="156"/>
      <c r="LNB338" s="156"/>
      <c r="LNC338" s="156"/>
      <c r="LND338" s="156"/>
      <c r="LNE338" s="156"/>
      <c r="LNF338" s="156"/>
      <c r="LNG338" s="156"/>
      <c r="LNH338" s="156"/>
      <c r="LNI338" s="156"/>
      <c r="LNJ338" s="156"/>
      <c r="LNK338" s="156"/>
      <c r="LNL338" s="156"/>
      <c r="LNM338" s="156"/>
      <c r="LNN338" s="156"/>
      <c r="LNO338" s="156"/>
      <c r="LNP338" s="156"/>
      <c r="LNQ338" s="156"/>
      <c r="LNR338" s="156"/>
      <c r="LNS338" s="156"/>
      <c r="LNT338" s="156"/>
      <c r="LNU338" s="156"/>
      <c r="LNV338" s="156"/>
      <c r="LNW338" s="156"/>
      <c r="LNX338" s="156"/>
      <c r="LNY338" s="156"/>
      <c r="LNZ338" s="156"/>
      <c r="LOA338" s="156"/>
      <c r="LOB338" s="156"/>
      <c r="LOC338" s="156"/>
      <c r="LOD338" s="156"/>
      <c r="LOE338" s="156"/>
      <c r="LOF338" s="156"/>
      <c r="LOG338" s="156"/>
      <c r="LOH338" s="156"/>
      <c r="LOI338" s="156"/>
      <c r="LOJ338" s="156"/>
      <c r="LOK338" s="156"/>
      <c r="LOL338" s="156"/>
      <c r="LOM338" s="156"/>
      <c r="LON338" s="156"/>
      <c r="LOO338" s="156"/>
      <c r="LOP338" s="156"/>
      <c r="LOQ338" s="156"/>
      <c r="LOR338" s="156"/>
      <c r="LOS338" s="156"/>
      <c r="LOT338" s="156"/>
      <c r="LOU338" s="156"/>
      <c r="LOV338" s="156"/>
      <c r="LOW338" s="156"/>
      <c r="LOX338" s="156"/>
      <c r="LOY338" s="156"/>
      <c r="LOZ338" s="156"/>
      <c r="LPA338" s="156"/>
      <c r="LPB338" s="156"/>
      <c r="LPC338" s="156"/>
      <c r="LPD338" s="156"/>
      <c r="LPE338" s="156"/>
      <c r="LPF338" s="156"/>
      <c r="LPG338" s="156"/>
      <c r="LPH338" s="156"/>
      <c r="LPI338" s="156"/>
      <c r="LPJ338" s="156"/>
      <c r="LPK338" s="156"/>
      <c r="LPL338" s="156"/>
      <c r="LPM338" s="156"/>
      <c r="LPN338" s="156"/>
      <c r="LPO338" s="156"/>
      <c r="LPP338" s="156"/>
      <c r="LPQ338" s="156"/>
      <c r="LPR338" s="156"/>
      <c r="LPS338" s="156"/>
      <c r="LPT338" s="156"/>
      <c r="LPU338" s="156"/>
      <c r="LPV338" s="156"/>
      <c r="LPW338" s="156"/>
      <c r="LPX338" s="156"/>
      <c r="LPY338" s="156"/>
      <c r="LPZ338" s="156"/>
      <c r="LQA338" s="156"/>
      <c r="LQB338" s="156"/>
      <c r="LQC338" s="156"/>
      <c r="LQD338" s="156"/>
      <c r="LQE338" s="156"/>
      <c r="LQF338" s="156"/>
      <c r="LQG338" s="156"/>
      <c r="LQH338" s="156"/>
      <c r="LQI338" s="156"/>
      <c r="LQJ338" s="156"/>
      <c r="LQK338" s="156"/>
      <c r="LQL338" s="156"/>
      <c r="LQM338" s="156"/>
      <c r="LQN338" s="156"/>
      <c r="LQO338" s="156"/>
      <c r="LQP338" s="156"/>
      <c r="LQQ338" s="156"/>
      <c r="LQR338" s="156"/>
      <c r="LQS338" s="156"/>
      <c r="LQT338" s="156"/>
      <c r="LQU338" s="156"/>
      <c r="LQV338" s="156"/>
      <c r="LQW338" s="156"/>
      <c r="LQX338" s="156"/>
      <c r="LQY338" s="156"/>
      <c r="LQZ338" s="156"/>
      <c r="LRA338" s="156"/>
      <c r="LRB338" s="156"/>
      <c r="LRC338" s="156"/>
      <c r="LRD338" s="156"/>
      <c r="LRE338" s="156"/>
      <c r="LRF338" s="156"/>
      <c r="LRG338" s="156"/>
      <c r="LRH338" s="156"/>
      <c r="LRI338" s="156"/>
      <c r="LRJ338" s="156"/>
      <c r="LRK338" s="156"/>
      <c r="LRL338" s="156"/>
      <c r="LRM338" s="156"/>
      <c r="LRN338" s="156"/>
      <c r="LRO338" s="156"/>
      <c r="LRP338" s="156"/>
      <c r="LRQ338" s="156"/>
      <c r="LRR338" s="156"/>
      <c r="LRS338" s="156"/>
      <c r="LRT338" s="156"/>
      <c r="LRU338" s="156"/>
      <c r="LRV338" s="156"/>
      <c r="LRW338" s="156"/>
      <c r="LRX338" s="156"/>
      <c r="LRY338" s="156"/>
      <c r="LRZ338" s="156"/>
      <c r="LSA338" s="156"/>
      <c r="LSB338" s="156"/>
      <c r="LSC338" s="156"/>
      <c r="LSD338" s="156"/>
      <c r="LSE338" s="156"/>
      <c r="LSF338" s="156"/>
      <c r="LSG338" s="156"/>
      <c r="LSH338" s="156"/>
      <c r="LSI338" s="156"/>
      <c r="LSJ338" s="156"/>
      <c r="LSK338" s="156"/>
      <c r="LSL338" s="156"/>
      <c r="LSM338" s="156"/>
      <c r="LSN338" s="156"/>
      <c r="LSO338" s="156"/>
      <c r="LSP338" s="156"/>
      <c r="LSQ338" s="156"/>
      <c r="LSR338" s="156"/>
      <c r="LSS338" s="156"/>
      <c r="LST338" s="156"/>
      <c r="LSU338" s="156"/>
      <c r="LSV338" s="156"/>
      <c r="LSW338" s="156"/>
      <c r="LSX338" s="156"/>
      <c r="LSY338" s="156"/>
      <c r="LSZ338" s="156"/>
      <c r="LTA338" s="156"/>
      <c r="LTB338" s="156"/>
      <c r="LTC338" s="156"/>
      <c r="LTD338" s="156"/>
      <c r="LTE338" s="156"/>
      <c r="LTF338" s="156"/>
      <c r="LTG338" s="156"/>
      <c r="LTH338" s="156"/>
      <c r="LTI338" s="156"/>
      <c r="LTJ338" s="156"/>
      <c r="LTK338" s="156"/>
      <c r="LTL338" s="156"/>
      <c r="LTM338" s="156"/>
      <c r="LTN338" s="156"/>
      <c r="LTO338" s="156"/>
      <c r="LTP338" s="156"/>
      <c r="LTQ338" s="156"/>
      <c r="LTR338" s="156"/>
      <c r="LTS338" s="156"/>
      <c r="LTT338" s="156"/>
      <c r="LTU338" s="156"/>
      <c r="LTV338" s="156"/>
      <c r="LTW338" s="156"/>
      <c r="LTX338" s="156"/>
      <c r="LTY338" s="156"/>
      <c r="LTZ338" s="156"/>
      <c r="LUA338" s="156"/>
      <c r="LUB338" s="156"/>
      <c r="LUC338" s="156"/>
      <c r="LUD338" s="156"/>
      <c r="LUE338" s="156"/>
      <c r="LUF338" s="156"/>
      <c r="LUG338" s="156"/>
      <c r="LUH338" s="156"/>
      <c r="LUI338" s="156"/>
      <c r="LUJ338" s="156"/>
      <c r="LUK338" s="156"/>
      <c r="LUL338" s="156"/>
      <c r="LUM338" s="156"/>
      <c r="LUN338" s="156"/>
      <c r="LUO338" s="156"/>
      <c r="LUP338" s="156"/>
      <c r="LUQ338" s="156"/>
      <c r="LUR338" s="156"/>
      <c r="LUS338" s="156"/>
      <c r="LUT338" s="156"/>
      <c r="LUU338" s="156"/>
      <c r="LUV338" s="156"/>
      <c r="LUW338" s="156"/>
      <c r="LUX338" s="156"/>
      <c r="LUY338" s="156"/>
      <c r="LUZ338" s="156"/>
      <c r="LVA338" s="156"/>
      <c r="LVB338" s="156"/>
      <c r="LVC338" s="156"/>
      <c r="LVD338" s="156"/>
      <c r="LVE338" s="156"/>
      <c r="LVF338" s="156"/>
      <c r="LVG338" s="156"/>
      <c r="LVH338" s="156"/>
      <c r="LVI338" s="156"/>
      <c r="LVJ338" s="156"/>
      <c r="LVK338" s="156"/>
      <c r="LVL338" s="156"/>
      <c r="LVM338" s="156"/>
      <c r="LVN338" s="156"/>
      <c r="LVO338" s="156"/>
      <c r="LVP338" s="156"/>
      <c r="LVQ338" s="156"/>
      <c r="LVR338" s="156"/>
      <c r="LVS338" s="156"/>
      <c r="LVT338" s="156"/>
      <c r="LVU338" s="156"/>
      <c r="LVV338" s="156"/>
      <c r="LVW338" s="156"/>
      <c r="LVX338" s="156"/>
      <c r="LVY338" s="156"/>
      <c r="LVZ338" s="156"/>
      <c r="LWA338" s="156"/>
      <c r="LWB338" s="156"/>
      <c r="LWC338" s="156"/>
      <c r="LWD338" s="156"/>
      <c r="LWE338" s="156"/>
      <c r="LWF338" s="156"/>
      <c r="LWG338" s="156"/>
      <c r="LWH338" s="156"/>
      <c r="LWI338" s="156"/>
      <c r="LWJ338" s="156"/>
      <c r="LWK338" s="156"/>
      <c r="LWL338" s="156"/>
      <c r="LWM338" s="156"/>
      <c r="LWN338" s="156"/>
      <c r="LWO338" s="156"/>
      <c r="LWP338" s="156"/>
      <c r="LWQ338" s="156"/>
      <c r="LWR338" s="156"/>
      <c r="LWS338" s="156"/>
      <c r="LWT338" s="156"/>
      <c r="LWU338" s="156"/>
      <c r="LWV338" s="156"/>
      <c r="LWW338" s="156"/>
      <c r="LWX338" s="156"/>
      <c r="LWY338" s="156"/>
      <c r="LWZ338" s="156"/>
      <c r="LXA338" s="156"/>
      <c r="LXB338" s="156"/>
      <c r="LXC338" s="156"/>
      <c r="LXD338" s="156"/>
      <c r="LXE338" s="156"/>
      <c r="LXF338" s="156"/>
      <c r="LXG338" s="156"/>
      <c r="LXH338" s="156"/>
      <c r="LXI338" s="156"/>
      <c r="LXJ338" s="156"/>
      <c r="LXK338" s="156"/>
      <c r="LXL338" s="156"/>
      <c r="LXM338" s="156"/>
      <c r="LXN338" s="156"/>
      <c r="LXO338" s="156"/>
      <c r="LXP338" s="156"/>
      <c r="LXQ338" s="156"/>
      <c r="LXR338" s="156"/>
      <c r="LXS338" s="156"/>
      <c r="LXT338" s="156"/>
      <c r="LXU338" s="156"/>
      <c r="LXV338" s="156"/>
      <c r="LXW338" s="156"/>
      <c r="LXX338" s="156"/>
      <c r="LXY338" s="156"/>
      <c r="LXZ338" s="156"/>
      <c r="LYA338" s="156"/>
      <c r="LYB338" s="156"/>
      <c r="LYC338" s="156"/>
      <c r="LYD338" s="156"/>
      <c r="LYE338" s="156"/>
      <c r="LYF338" s="156"/>
      <c r="LYG338" s="156"/>
      <c r="LYH338" s="156"/>
      <c r="LYI338" s="156"/>
      <c r="LYJ338" s="156"/>
      <c r="LYK338" s="156"/>
      <c r="LYL338" s="156"/>
      <c r="LYM338" s="156"/>
      <c r="LYN338" s="156"/>
      <c r="LYO338" s="156"/>
      <c r="LYP338" s="156"/>
      <c r="LYQ338" s="156"/>
      <c r="LYR338" s="156"/>
      <c r="LYS338" s="156"/>
      <c r="LYT338" s="156"/>
      <c r="LYU338" s="156"/>
      <c r="LYV338" s="156"/>
      <c r="LYW338" s="156"/>
      <c r="LYX338" s="156"/>
      <c r="LYY338" s="156"/>
      <c r="LYZ338" s="156"/>
      <c r="LZA338" s="156"/>
      <c r="LZB338" s="156"/>
      <c r="LZC338" s="156"/>
      <c r="LZD338" s="156"/>
      <c r="LZE338" s="156"/>
      <c r="LZF338" s="156"/>
      <c r="LZG338" s="156"/>
      <c r="LZH338" s="156"/>
      <c r="LZI338" s="156"/>
      <c r="LZJ338" s="156"/>
      <c r="LZK338" s="156"/>
      <c r="LZL338" s="156"/>
      <c r="LZM338" s="156"/>
      <c r="LZN338" s="156"/>
      <c r="LZO338" s="156"/>
      <c r="LZP338" s="156"/>
      <c r="LZQ338" s="156"/>
      <c r="LZR338" s="156"/>
      <c r="LZS338" s="156"/>
      <c r="LZT338" s="156"/>
      <c r="LZU338" s="156"/>
      <c r="LZV338" s="156"/>
      <c r="LZW338" s="156"/>
      <c r="LZX338" s="156"/>
      <c r="LZY338" s="156"/>
      <c r="LZZ338" s="156"/>
      <c r="MAA338" s="156"/>
      <c r="MAB338" s="156"/>
      <c r="MAC338" s="156"/>
      <c r="MAD338" s="156"/>
      <c r="MAE338" s="156"/>
      <c r="MAF338" s="156"/>
      <c r="MAG338" s="156"/>
      <c r="MAH338" s="156"/>
      <c r="MAI338" s="156"/>
      <c r="MAJ338" s="156"/>
      <c r="MAK338" s="156"/>
      <c r="MAL338" s="156"/>
      <c r="MAM338" s="156"/>
      <c r="MAN338" s="156"/>
      <c r="MAO338" s="156"/>
      <c r="MAP338" s="156"/>
      <c r="MAQ338" s="156"/>
      <c r="MAR338" s="156"/>
      <c r="MAS338" s="156"/>
      <c r="MAT338" s="156"/>
      <c r="MAU338" s="156"/>
      <c r="MAV338" s="156"/>
      <c r="MAW338" s="156"/>
      <c r="MAX338" s="156"/>
      <c r="MAY338" s="156"/>
      <c r="MAZ338" s="156"/>
      <c r="MBA338" s="156"/>
      <c r="MBB338" s="156"/>
      <c r="MBC338" s="156"/>
      <c r="MBD338" s="156"/>
      <c r="MBE338" s="156"/>
      <c r="MBF338" s="156"/>
      <c r="MBG338" s="156"/>
      <c r="MBH338" s="156"/>
      <c r="MBI338" s="156"/>
      <c r="MBJ338" s="156"/>
      <c r="MBK338" s="156"/>
      <c r="MBL338" s="156"/>
      <c r="MBM338" s="156"/>
      <c r="MBN338" s="156"/>
      <c r="MBO338" s="156"/>
      <c r="MBP338" s="156"/>
      <c r="MBQ338" s="156"/>
      <c r="MBR338" s="156"/>
      <c r="MBS338" s="156"/>
      <c r="MBT338" s="156"/>
      <c r="MBU338" s="156"/>
      <c r="MBV338" s="156"/>
      <c r="MBW338" s="156"/>
      <c r="MBX338" s="156"/>
      <c r="MBY338" s="156"/>
      <c r="MBZ338" s="156"/>
      <c r="MCA338" s="156"/>
      <c r="MCB338" s="156"/>
      <c r="MCC338" s="156"/>
      <c r="MCD338" s="156"/>
      <c r="MCE338" s="156"/>
      <c r="MCF338" s="156"/>
      <c r="MCG338" s="156"/>
      <c r="MCH338" s="156"/>
      <c r="MCI338" s="156"/>
      <c r="MCJ338" s="156"/>
      <c r="MCK338" s="156"/>
      <c r="MCL338" s="156"/>
      <c r="MCM338" s="156"/>
      <c r="MCN338" s="156"/>
      <c r="MCO338" s="156"/>
      <c r="MCP338" s="156"/>
      <c r="MCQ338" s="156"/>
      <c r="MCR338" s="156"/>
      <c r="MCS338" s="156"/>
      <c r="MCT338" s="156"/>
      <c r="MCU338" s="156"/>
      <c r="MCV338" s="156"/>
      <c r="MCW338" s="156"/>
      <c r="MCX338" s="156"/>
      <c r="MCY338" s="156"/>
      <c r="MCZ338" s="156"/>
      <c r="MDA338" s="156"/>
      <c r="MDB338" s="156"/>
      <c r="MDC338" s="156"/>
      <c r="MDD338" s="156"/>
      <c r="MDE338" s="156"/>
      <c r="MDF338" s="156"/>
      <c r="MDG338" s="156"/>
      <c r="MDH338" s="156"/>
      <c r="MDI338" s="156"/>
      <c r="MDJ338" s="156"/>
      <c r="MDK338" s="156"/>
      <c r="MDL338" s="156"/>
      <c r="MDM338" s="156"/>
      <c r="MDN338" s="156"/>
      <c r="MDO338" s="156"/>
      <c r="MDP338" s="156"/>
      <c r="MDQ338" s="156"/>
      <c r="MDR338" s="156"/>
      <c r="MDS338" s="156"/>
      <c r="MDT338" s="156"/>
      <c r="MDU338" s="156"/>
      <c r="MDV338" s="156"/>
      <c r="MDW338" s="156"/>
      <c r="MDX338" s="156"/>
      <c r="MDY338" s="156"/>
      <c r="MDZ338" s="156"/>
      <c r="MEA338" s="156"/>
      <c r="MEB338" s="156"/>
      <c r="MEC338" s="156"/>
      <c r="MED338" s="156"/>
      <c r="MEE338" s="156"/>
      <c r="MEF338" s="156"/>
      <c r="MEG338" s="156"/>
      <c r="MEH338" s="156"/>
      <c r="MEI338" s="156"/>
      <c r="MEJ338" s="156"/>
      <c r="MEK338" s="156"/>
      <c r="MEL338" s="156"/>
      <c r="MEM338" s="156"/>
      <c r="MEN338" s="156"/>
      <c r="MEO338" s="156"/>
      <c r="MEP338" s="156"/>
      <c r="MEQ338" s="156"/>
      <c r="MER338" s="156"/>
      <c r="MES338" s="156"/>
      <c r="MET338" s="156"/>
      <c r="MEU338" s="156"/>
      <c r="MEV338" s="156"/>
      <c r="MEW338" s="156"/>
      <c r="MEX338" s="156"/>
      <c r="MEY338" s="156"/>
      <c r="MEZ338" s="156"/>
      <c r="MFA338" s="156"/>
      <c r="MFB338" s="156"/>
      <c r="MFC338" s="156"/>
      <c r="MFD338" s="156"/>
      <c r="MFE338" s="156"/>
      <c r="MFF338" s="156"/>
      <c r="MFG338" s="156"/>
      <c r="MFH338" s="156"/>
      <c r="MFI338" s="156"/>
      <c r="MFJ338" s="156"/>
      <c r="MFK338" s="156"/>
      <c r="MFL338" s="156"/>
      <c r="MFM338" s="156"/>
      <c r="MFN338" s="156"/>
      <c r="MFO338" s="156"/>
      <c r="MFP338" s="156"/>
      <c r="MFQ338" s="156"/>
      <c r="MFR338" s="156"/>
      <c r="MFS338" s="156"/>
      <c r="MFT338" s="156"/>
      <c r="MFU338" s="156"/>
      <c r="MFV338" s="156"/>
      <c r="MFW338" s="156"/>
      <c r="MFX338" s="156"/>
      <c r="MFY338" s="156"/>
      <c r="MFZ338" s="156"/>
      <c r="MGA338" s="156"/>
      <c r="MGB338" s="156"/>
      <c r="MGC338" s="156"/>
      <c r="MGD338" s="156"/>
      <c r="MGE338" s="156"/>
      <c r="MGF338" s="156"/>
      <c r="MGG338" s="156"/>
      <c r="MGH338" s="156"/>
      <c r="MGI338" s="156"/>
      <c r="MGJ338" s="156"/>
      <c r="MGK338" s="156"/>
      <c r="MGL338" s="156"/>
      <c r="MGM338" s="156"/>
      <c r="MGN338" s="156"/>
      <c r="MGO338" s="156"/>
      <c r="MGP338" s="156"/>
      <c r="MGQ338" s="156"/>
      <c r="MGR338" s="156"/>
      <c r="MGS338" s="156"/>
      <c r="MGT338" s="156"/>
      <c r="MGU338" s="156"/>
      <c r="MGV338" s="156"/>
      <c r="MGW338" s="156"/>
      <c r="MGX338" s="156"/>
      <c r="MGY338" s="156"/>
      <c r="MGZ338" s="156"/>
      <c r="MHA338" s="156"/>
      <c r="MHB338" s="156"/>
      <c r="MHC338" s="156"/>
      <c r="MHD338" s="156"/>
      <c r="MHE338" s="156"/>
      <c r="MHF338" s="156"/>
      <c r="MHG338" s="156"/>
      <c r="MHH338" s="156"/>
      <c r="MHI338" s="156"/>
      <c r="MHJ338" s="156"/>
      <c r="MHK338" s="156"/>
      <c r="MHL338" s="156"/>
      <c r="MHM338" s="156"/>
      <c r="MHN338" s="156"/>
      <c r="MHO338" s="156"/>
      <c r="MHP338" s="156"/>
      <c r="MHQ338" s="156"/>
      <c r="MHR338" s="156"/>
      <c r="MHS338" s="156"/>
      <c r="MHT338" s="156"/>
      <c r="MHU338" s="156"/>
      <c r="MHV338" s="156"/>
      <c r="MHW338" s="156"/>
      <c r="MHX338" s="156"/>
      <c r="MHY338" s="156"/>
      <c r="MHZ338" s="156"/>
      <c r="MIA338" s="156"/>
      <c r="MIB338" s="156"/>
      <c r="MIC338" s="156"/>
      <c r="MID338" s="156"/>
      <c r="MIE338" s="156"/>
      <c r="MIF338" s="156"/>
      <c r="MIG338" s="156"/>
      <c r="MIH338" s="156"/>
      <c r="MII338" s="156"/>
      <c r="MIJ338" s="156"/>
      <c r="MIK338" s="156"/>
      <c r="MIL338" s="156"/>
      <c r="MIM338" s="156"/>
      <c r="MIN338" s="156"/>
      <c r="MIO338" s="156"/>
      <c r="MIP338" s="156"/>
      <c r="MIQ338" s="156"/>
      <c r="MIR338" s="156"/>
      <c r="MIS338" s="156"/>
      <c r="MIT338" s="156"/>
      <c r="MIU338" s="156"/>
      <c r="MIV338" s="156"/>
      <c r="MIW338" s="156"/>
      <c r="MIX338" s="156"/>
      <c r="MIY338" s="156"/>
      <c r="MIZ338" s="156"/>
      <c r="MJA338" s="156"/>
      <c r="MJB338" s="156"/>
      <c r="MJC338" s="156"/>
      <c r="MJD338" s="156"/>
      <c r="MJE338" s="156"/>
      <c r="MJF338" s="156"/>
      <c r="MJG338" s="156"/>
      <c r="MJH338" s="156"/>
      <c r="MJI338" s="156"/>
      <c r="MJJ338" s="156"/>
      <c r="MJK338" s="156"/>
      <c r="MJL338" s="156"/>
      <c r="MJM338" s="156"/>
      <c r="MJN338" s="156"/>
      <c r="MJO338" s="156"/>
      <c r="MJP338" s="156"/>
      <c r="MJQ338" s="156"/>
      <c r="MJR338" s="156"/>
      <c r="MJS338" s="156"/>
      <c r="MJT338" s="156"/>
      <c r="MJU338" s="156"/>
      <c r="MJV338" s="156"/>
      <c r="MJW338" s="156"/>
      <c r="MJX338" s="156"/>
      <c r="MJY338" s="156"/>
      <c r="MJZ338" s="156"/>
      <c r="MKA338" s="156"/>
      <c r="MKB338" s="156"/>
      <c r="MKC338" s="156"/>
      <c r="MKD338" s="156"/>
      <c r="MKE338" s="156"/>
      <c r="MKF338" s="156"/>
      <c r="MKG338" s="156"/>
      <c r="MKH338" s="156"/>
      <c r="MKI338" s="156"/>
      <c r="MKJ338" s="156"/>
      <c r="MKK338" s="156"/>
      <c r="MKL338" s="156"/>
      <c r="MKM338" s="156"/>
      <c r="MKN338" s="156"/>
      <c r="MKO338" s="156"/>
      <c r="MKP338" s="156"/>
      <c r="MKQ338" s="156"/>
      <c r="MKR338" s="156"/>
      <c r="MKS338" s="156"/>
      <c r="MKT338" s="156"/>
      <c r="MKU338" s="156"/>
      <c r="MKV338" s="156"/>
      <c r="MKW338" s="156"/>
      <c r="MKX338" s="156"/>
      <c r="MKY338" s="156"/>
      <c r="MKZ338" s="156"/>
      <c r="MLA338" s="156"/>
      <c r="MLB338" s="156"/>
      <c r="MLC338" s="156"/>
      <c r="MLD338" s="156"/>
      <c r="MLE338" s="156"/>
      <c r="MLF338" s="156"/>
      <c r="MLG338" s="156"/>
      <c r="MLH338" s="156"/>
      <c r="MLI338" s="156"/>
      <c r="MLJ338" s="156"/>
      <c r="MLK338" s="156"/>
      <c r="MLL338" s="156"/>
      <c r="MLM338" s="156"/>
      <c r="MLN338" s="156"/>
      <c r="MLO338" s="156"/>
      <c r="MLP338" s="156"/>
      <c r="MLQ338" s="156"/>
      <c r="MLR338" s="156"/>
      <c r="MLS338" s="156"/>
      <c r="MLT338" s="156"/>
      <c r="MLU338" s="156"/>
      <c r="MLV338" s="156"/>
      <c r="MLW338" s="156"/>
      <c r="MLX338" s="156"/>
      <c r="MLY338" s="156"/>
      <c r="MLZ338" s="156"/>
      <c r="MMA338" s="156"/>
      <c r="MMB338" s="156"/>
      <c r="MMC338" s="156"/>
      <c r="MMD338" s="156"/>
      <c r="MME338" s="156"/>
      <c r="MMF338" s="156"/>
      <c r="MMG338" s="156"/>
      <c r="MMH338" s="156"/>
      <c r="MMI338" s="156"/>
      <c r="MMJ338" s="156"/>
      <c r="MMK338" s="156"/>
      <c r="MML338" s="156"/>
      <c r="MMM338" s="156"/>
      <c r="MMN338" s="156"/>
      <c r="MMO338" s="156"/>
      <c r="MMP338" s="156"/>
      <c r="MMQ338" s="156"/>
      <c r="MMR338" s="156"/>
      <c r="MMS338" s="156"/>
      <c r="MMT338" s="156"/>
      <c r="MMU338" s="156"/>
      <c r="MMV338" s="156"/>
      <c r="MMW338" s="156"/>
      <c r="MMX338" s="156"/>
      <c r="MMY338" s="156"/>
      <c r="MMZ338" s="156"/>
      <c r="MNA338" s="156"/>
      <c r="MNB338" s="156"/>
      <c r="MNC338" s="156"/>
      <c r="MND338" s="156"/>
      <c r="MNE338" s="156"/>
      <c r="MNF338" s="156"/>
      <c r="MNG338" s="156"/>
      <c r="MNH338" s="156"/>
      <c r="MNI338" s="156"/>
      <c r="MNJ338" s="156"/>
      <c r="MNK338" s="156"/>
      <c r="MNL338" s="156"/>
      <c r="MNM338" s="156"/>
      <c r="MNN338" s="156"/>
      <c r="MNO338" s="156"/>
      <c r="MNP338" s="156"/>
      <c r="MNQ338" s="156"/>
      <c r="MNR338" s="156"/>
      <c r="MNS338" s="156"/>
      <c r="MNT338" s="156"/>
      <c r="MNU338" s="156"/>
      <c r="MNV338" s="156"/>
      <c r="MNW338" s="156"/>
      <c r="MNX338" s="156"/>
      <c r="MNY338" s="156"/>
      <c r="MNZ338" s="156"/>
      <c r="MOA338" s="156"/>
      <c r="MOB338" s="156"/>
      <c r="MOC338" s="156"/>
      <c r="MOD338" s="156"/>
      <c r="MOE338" s="156"/>
      <c r="MOF338" s="156"/>
      <c r="MOG338" s="156"/>
      <c r="MOH338" s="156"/>
      <c r="MOI338" s="156"/>
      <c r="MOJ338" s="156"/>
      <c r="MOK338" s="156"/>
      <c r="MOL338" s="156"/>
      <c r="MOM338" s="156"/>
      <c r="MON338" s="156"/>
      <c r="MOO338" s="156"/>
      <c r="MOP338" s="156"/>
      <c r="MOQ338" s="156"/>
      <c r="MOR338" s="156"/>
      <c r="MOS338" s="156"/>
      <c r="MOT338" s="156"/>
      <c r="MOU338" s="156"/>
      <c r="MOV338" s="156"/>
      <c r="MOW338" s="156"/>
      <c r="MOX338" s="156"/>
      <c r="MOY338" s="156"/>
      <c r="MOZ338" s="156"/>
      <c r="MPA338" s="156"/>
      <c r="MPB338" s="156"/>
      <c r="MPC338" s="156"/>
      <c r="MPD338" s="156"/>
      <c r="MPE338" s="156"/>
      <c r="MPF338" s="156"/>
      <c r="MPG338" s="156"/>
      <c r="MPH338" s="156"/>
      <c r="MPI338" s="156"/>
      <c r="MPJ338" s="156"/>
      <c r="MPK338" s="156"/>
      <c r="MPL338" s="156"/>
      <c r="MPM338" s="156"/>
      <c r="MPN338" s="156"/>
      <c r="MPO338" s="156"/>
      <c r="MPP338" s="156"/>
      <c r="MPQ338" s="156"/>
      <c r="MPR338" s="156"/>
      <c r="MPS338" s="156"/>
      <c r="MPT338" s="156"/>
      <c r="MPU338" s="156"/>
      <c r="MPV338" s="156"/>
      <c r="MPW338" s="156"/>
      <c r="MPX338" s="156"/>
      <c r="MPY338" s="156"/>
      <c r="MPZ338" s="156"/>
      <c r="MQA338" s="156"/>
      <c r="MQB338" s="156"/>
      <c r="MQC338" s="156"/>
      <c r="MQD338" s="156"/>
      <c r="MQE338" s="156"/>
      <c r="MQF338" s="156"/>
      <c r="MQG338" s="156"/>
      <c r="MQH338" s="156"/>
      <c r="MQI338" s="156"/>
      <c r="MQJ338" s="156"/>
      <c r="MQK338" s="156"/>
      <c r="MQL338" s="156"/>
      <c r="MQM338" s="156"/>
      <c r="MQN338" s="156"/>
      <c r="MQO338" s="156"/>
      <c r="MQP338" s="156"/>
      <c r="MQQ338" s="156"/>
      <c r="MQR338" s="156"/>
      <c r="MQS338" s="156"/>
      <c r="MQT338" s="156"/>
      <c r="MQU338" s="156"/>
      <c r="MQV338" s="156"/>
      <c r="MQW338" s="156"/>
      <c r="MQX338" s="156"/>
      <c r="MQY338" s="156"/>
      <c r="MQZ338" s="156"/>
      <c r="MRA338" s="156"/>
      <c r="MRB338" s="156"/>
      <c r="MRC338" s="156"/>
      <c r="MRD338" s="156"/>
      <c r="MRE338" s="156"/>
      <c r="MRF338" s="156"/>
      <c r="MRG338" s="156"/>
      <c r="MRH338" s="156"/>
      <c r="MRI338" s="156"/>
      <c r="MRJ338" s="156"/>
      <c r="MRK338" s="156"/>
      <c r="MRL338" s="156"/>
      <c r="MRM338" s="156"/>
      <c r="MRN338" s="156"/>
      <c r="MRO338" s="156"/>
      <c r="MRP338" s="156"/>
      <c r="MRQ338" s="156"/>
      <c r="MRR338" s="156"/>
      <c r="MRS338" s="156"/>
      <c r="MRT338" s="156"/>
      <c r="MRU338" s="156"/>
      <c r="MRV338" s="156"/>
      <c r="MRW338" s="156"/>
      <c r="MRX338" s="156"/>
      <c r="MRY338" s="156"/>
      <c r="MRZ338" s="156"/>
      <c r="MSA338" s="156"/>
      <c r="MSB338" s="156"/>
      <c r="MSC338" s="156"/>
      <c r="MSD338" s="156"/>
      <c r="MSE338" s="156"/>
      <c r="MSF338" s="156"/>
      <c r="MSG338" s="156"/>
      <c r="MSH338" s="156"/>
      <c r="MSI338" s="156"/>
      <c r="MSJ338" s="156"/>
      <c r="MSK338" s="156"/>
      <c r="MSL338" s="156"/>
      <c r="MSM338" s="156"/>
      <c r="MSN338" s="156"/>
      <c r="MSO338" s="156"/>
      <c r="MSP338" s="156"/>
      <c r="MSQ338" s="156"/>
      <c r="MSR338" s="156"/>
      <c r="MSS338" s="156"/>
      <c r="MST338" s="156"/>
      <c r="MSU338" s="156"/>
      <c r="MSV338" s="156"/>
      <c r="MSW338" s="156"/>
      <c r="MSX338" s="156"/>
      <c r="MSY338" s="156"/>
      <c r="MSZ338" s="156"/>
      <c r="MTA338" s="156"/>
      <c r="MTB338" s="156"/>
      <c r="MTC338" s="156"/>
      <c r="MTD338" s="156"/>
      <c r="MTE338" s="156"/>
      <c r="MTF338" s="156"/>
      <c r="MTG338" s="156"/>
      <c r="MTH338" s="156"/>
      <c r="MTI338" s="156"/>
      <c r="MTJ338" s="156"/>
      <c r="MTK338" s="156"/>
      <c r="MTL338" s="156"/>
      <c r="MTM338" s="156"/>
      <c r="MTN338" s="156"/>
      <c r="MTO338" s="156"/>
      <c r="MTP338" s="156"/>
      <c r="MTQ338" s="156"/>
      <c r="MTR338" s="156"/>
      <c r="MTS338" s="156"/>
      <c r="MTT338" s="156"/>
      <c r="MTU338" s="156"/>
      <c r="MTV338" s="156"/>
      <c r="MTW338" s="156"/>
      <c r="MTX338" s="156"/>
      <c r="MTY338" s="156"/>
      <c r="MTZ338" s="156"/>
      <c r="MUA338" s="156"/>
      <c r="MUB338" s="156"/>
      <c r="MUC338" s="156"/>
      <c r="MUD338" s="156"/>
      <c r="MUE338" s="156"/>
      <c r="MUF338" s="156"/>
      <c r="MUG338" s="156"/>
      <c r="MUH338" s="156"/>
      <c r="MUI338" s="156"/>
      <c r="MUJ338" s="156"/>
      <c r="MUK338" s="156"/>
      <c r="MUL338" s="156"/>
      <c r="MUM338" s="156"/>
      <c r="MUN338" s="156"/>
      <c r="MUO338" s="156"/>
      <c r="MUP338" s="156"/>
      <c r="MUQ338" s="156"/>
      <c r="MUR338" s="156"/>
      <c r="MUS338" s="156"/>
      <c r="MUT338" s="156"/>
      <c r="MUU338" s="156"/>
      <c r="MUV338" s="156"/>
      <c r="MUW338" s="156"/>
      <c r="MUX338" s="156"/>
      <c r="MUY338" s="156"/>
      <c r="MUZ338" s="156"/>
      <c r="MVA338" s="156"/>
      <c r="MVB338" s="156"/>
      <c r="MVC338" s="156"/>
      <c r="MVD338" s="156"/>
      <c r="MVE338" s="156"/>
      <c r="MVF338" s="156"/>
      <c r="MVG338" s="156"/>
      <c r="MVH338" s="156"/>
      <c r="MVI338" s="156"/>
      <c r="MVJ338" s="156"/>
      <c r="MVK338" s="156"/>
      <c r="MVL338" s="156"/>
      <c r="MVM338" s="156"/>
      <c r="MVN338" s="156"/>
      <c r="MVO338" s="156"/>
      <c r="MVP338" s="156"/>
      <c r="MVQ338" s="156"/>
      <c r="MVR338" s="156"/>
      <c r="MVS338" s="156"/>
      <c r="MVT338" s="156"/>
      <c r="MVU338" s="156"/>
      <c r="MVV338" s="156"/>
      <c r="MVW338" s="156"/>
      <c r="MVX338" s="156"/>
      <c r="MVY338" s="156"/>
      <c r="MVZ338" s="156"/>
      <c r="MWA338" s="156"/>
      <c r="MWB338" s="156"/>
      <c r="MWC338" s="156"/>
      <c r="MWD338" s="156"/>
      <c r="MWE338" s="156"/>
      <c r="MWF338" s="156"/>
      <c r="MWG338" s="156"/>
      <c r="MWH338" s="156"/>
      <c r="MWI338" s="156"/>
      <c r="MWJ338" s="156"/>
      <c r="MWK338" s="156"/>
      <c r="MWL338" s="156"/>
      <c r="MWM338" s="156"/>
      <c r="MWN338" s="156"/>
      <c r="MWO338" s="156"/>
      <c r="MWP338" s="156"/>
      <c r="MWQ338" s="156"/>
      <c r="MWR338" s="156"/>
      <c r="MWS338" s="156"/>
      <c r="MWT338" s="156"/>
      <c r="MWU338" s="156"/>
      <c r="MWV338" s="156"/>
      <c r="MWW338" s="156"/>
      <c r="MWX338" s="156"/>
      <c r="MWY338" s="156"/>
      <c r="MWZ338" s="156"/>
      <c r="MXA338" s="156"/>
      <c r="MXB338" s="156"/>
      <c r="MXC338" s="156"/>
      <c r="MXD338" s="156"/>
      <c r="MXE338" s="156"/>
      <c r="MXF338" s="156"/>
      <c r="MXG338" s="156"/>
      <c r="MXH338" s="156"/>
      <c r="MXI338" s="156"/>
      <c r="MXJ338" s="156"/>
      <c r="MXK338" s="156"/>
      <c r="MXL338" s="156"/>
      <c r="MXM338" s="156"/>
      <c r="MXN338" s="156"/>
      <c r="MXO338" s="156"/>
      <c r="MXP338" s="156"/>
      <c r="MXQ338" s="156"/>
      <c r="MXR338" s="156"/>
      <c r="MXS338" s="156"/>
      <c r="MXT338" s="156"/>
      <c r="MXU338" s="156"/>
      <c r="MXV338" s="156"/>
      <c r="MXW338" s="156"/>
      <c r="MXX338" s="156"/>
      <c r="MXY338" s="156"/>
      <c r="MXZ338" s="156"/>
      <c r="MYA338" s="156"/>
      <c r="MYB338" s="156"/>
      <c r="MYC338" s="156"/>
      <c r="MYD338" s="156"/>
      <c r="MYE338" s="156"/>
      <c r="MYF338" s="156"/>
      <c r="MYG338" s="156"/>
      <c r="MYH338" s="156"/>
      <c r="MYI338" s="156"/>
      <c r="MYJ338" s="156"/>
      <c r="MYK338" s="156"/>
      <c r="MYL338" s="156"/>
      <c r="MYM338" s="156"/>
      <c r="MYN338" s="156"/>
      <c r="MYO338" s="156"/>
      <c r="MYP338" s="156"/>
      <c r="MYQ338" s="156"/>
      <c r="MYR338" s="156"/>
      <c r="MYS338" s="156"/>
      <c r="MYT338" s="156"/>
      <c r="MYU338" s="156"/>
      <c r="MYV338" s="156"/>
      <c r="MYW338" s="156"/>
      <c r="MYX338" s="156"/>
      <c r="MYY338" s="156"/>
      <c r="MYZ338" s="156"/>
      <c r="MZA338" s="156"/>
      <c r="MZB338" s="156"/>
      <c r="MZC338" s="156"/>
      <c r="MZD338" s="156"/>
      <c r="MZE338" s="156"/>
      <c r="MZF338" s="156"/>
      <c r="MZG338" s="156"/>
      <c r="MZH338" s="156"/>
      <c r="MZI338" s="156"/>
      <c r="MZJ338" s="156"/>
      <c r="MZK338" s="156"/>
      <c r="MZL338" s="156"/>
      <c r="MZM338" s="156"/>
      <c r="MZN338" s="156"/>
      <c r="MZO338" s="156"/>
      <c r="MZP338" s="156"/>
      <c r="MZQ338" s="156"/>
      <c r="MZR338" s="156"/>
      <c r="MZS338" s="156"/>
      <c r="MZT338" s="156"/>
      <c r="MZU338" s="156"/>
      <c r="MZV338" s="156"/>
      <c r="MZW338" s="156"/>
      <c r="MZX338" s="156"/>
      <c r="MZY338" s="156"/>
      <c r="MZZ338" s="156"/>
      <c r="NAA338" s="156"/>
      <c r="NAB338" s="156"/>
      <c r="NAC338" s="156"/>
      <c r="NAD338" s="156"/>
      <c r="NAE338" s="156"/>
      <c r="NAF338" s="156"/>
      <c r="NAG338" s="156"/>
      <c r="NAH338" s="156"/>
      <c r="NAI338" s="156"/>
      <c r="NAJ338" s="156"/>
      <c r="NAK338" s="156"/>
      <c r="NAL338" s="156"/>
      <c r="NAM338" s="156"/>
      <c r="NAN338" s="156"/>
      <c r="NAO338" s="156"/>
      <c r="NAP338" s="156"/>
      <c r="NAQ338" s="156"/>
      <c r="NAR338" s="156"/>
      <c r="NAS338" s="156"/>
      <c r="NAT338" s="156"/>
      <c r="NAU338" s="156"/>
      <c r="NAV338" s="156"/>
      <c r="NAW338" s="156"/>
      <c r="NAX338" s="156"/>
      <c r="NAY338" s="156"/>
      <c r="NAZ338" s="156"/>
      <c r="NBA338" s="156"/>
      <c r="NBB338" s="156"/>
      <c r="NBC338" s="156"/>
      <c r="NBD338" s="156"/>
      <c r="NBE338" s="156"/>
      <c r="NBF338" s="156"/>
      <c r="NBG338" s="156"/>
      <c r="NBH338" s="156"/>
      <c r="NBI338" s="156"/>
      <c r="NBJ338" s="156"/>
      <c r="NBK338" s="156"/>
      <c r="NBL338" s="156"/>
      <c r="NBM338" s="156"/>
      <c r="NBN338" s="156"/>
      <c r="NBO338" s="156"/>
      <c r="NBP338" s="156"/>
      <c r="NBQ338" s="156"/>
      <c r="NBR338" s="156"/>
      <c r="NBS338" s="156"/>
      <c r="NBT338" s="156"/>
      <c r="NBU338" s="156"/>
      <c r="NBV338" s="156"/>
      <c r="NBW338" s="156"/>
      <c r="NBX338" s="156"/>
      <c r="NBY338" s="156"/>
      <c r="NBZ338" s="156"/>
      <c r="NCA338" s="156"/>
      <c r="NCB338" s="156"/>
      <c r="NCC338" s="156"/>
      <c r="NCD338" s="156"/>
      <c r="NCE338" s="156"/>
      <c r="NCF338" s="156"/>
      <c r="NCG338" s="156"/>
      <c r="NCH338" s="156"/>
      <c r="NCI338" s="156"/>
      <c r="NCJ338" s="156"/>
      <c r="NCK338" s="156"/>
      <c r="NCL338" s="156"/>
      <c r="NCM338" s="156"/>
      <c r="NCN338" s="156"/>
      <c r="NCO338" s="156"/>
      <c r="NCP338" s="156"/>
      <c r="NCQ338" s="156"/>
      <c r="NCR338" s="156"/>
      <c r="NCS338" s="156"/>
      <c r="NCT338" s="156"/>
      <c r="NCU338" s="156"/>
      <c r="NCV338" s="156"/>
      <c r="NCW338" s="156"/>
      <c r="NCX338" s="156"/>
      <c r="NCY338" s="156"/>
      <c r="NCZ338" s="156"/>
      <c r="NDA338" s="156"/>
      <c r="NDB338" s="156"/>
      <c r="NDC338" s="156"/>
      <c r="NDD338" s="156"/>
      <c r="NDE338" s="156"/>
      <c r="NDF338" s="156"/>
      <c r="NDG338" s="156"/>
      <c r="NDH338" s="156"/>
      <c r="NDI338" s="156"/>
      <c r="NDJ338" s="156"/>
      <c r="NDK338" s="156"/>
      <c r="NDL338" s="156"/>
      <c r="NDM338" s="156"/>
      <c r="NDN338" s="156"/>
      <c r="NDO338" s="156"/>
      <c r="NDP338" s="156"/>
      <c r="NDQ338" s="156"/>
      <c r="NDR338" s="156"/>
      <c r="NDS338" s="156"/>
      <c r="NDT338" s="156"/>
      <c r="NDU338" s="156"/>
      <c r="NDV338" s="156"/>
      <c r="NDW338" s="156"/>
      <c r="NDX338" s="156"/>
      <c r="NDY338" s="156"/>
      <c r="NDZ338" s="156"/>
      <c r="NEA338" s="156"/>
      <c r="NEB338" s="156"/>
      <c r="NEC338" s="156"/>
      <c r="NED338" s="156"/>
      <c r="NEE338" s="156"/>
      <c r="NEF338" s="156"/>
      <c r="NEG338" s="156"/>
      <c r="NEH338" s="156"/>
      <c r="NEI338" s="156"/>
      <c r="NEJ338" s="156"/>
      <c r="NEK338" s="156"/>
      <c r="NEL338" s="156"/>
      <c r="NEM338" s="156"/>
      <c r="NEN338" s="156"/>
      <c r="NEO338" s="156"/>
      <c r="NEP338" s="156"/>
      <c r="NEQ338" s="156"/>
      <c r="NER338" s="156"/>
      <c r="NES338" s="156"/>
      <c r="NET338" s="156"/>
      <c r="NEU338" s="156"/>
      <c r="NEV338" s="156"/>
      <c r="NEW338" s="156"/>
      <c r="NEX338" s="156"/>
      <c r="NEY338" s="156"/>
      <c r="NEZ338" s="156"/>
      <c r="NFA338" s="156"/>
      <c r="NFB338" s="156"/>
      <c r="NFC338" s="156"/>
      <c r="NFD338" s="156"/>
      <c r="NFE338" s="156"/>
      <c r="NFF338" s="156"/>
      <c r="NFG338" s="156"/>
      <c r="NFH338" s="156"/>
      <c r="NFI338" s="156"/>
      <c r="NFJ338" s="156"/>
      <c r="NFK338" s="156"/>
      <c r="NFL338" s="156"/>
      <c r="NFM338" s="156"/>
      <c r="NFN338" s="156"/>
      <c r="NFO338" s="156"/>
      <c r="NFP338" s="156"/>
      <c r="NFQ338" s="156"/>
      <c r="NFR338" s="156"/>
      <c r="NFS338" s="156"/>
      <c r="NFT338" s="156"/>
      <c r="NFU338" s="156"/>
      <c r="NFV338" s="156"/>
      <c r="NFW338" s="156"/>
      <c r="NFX338" s="156"/>
      <c r="NFY338" s="156"/>
      <c r="NFZ338" s="156"/>
      <c r="NGA338" s="156"/>
      <c r="NGB338" s="156"/>
      <c r="NGC338" s="156"/>
      <c r="NGD338" s="156"/>
      <c r="NGE338" s="156"/>
      <c r="NGF338" s="156"/>
      <c r="NGG338" s="156"/>
      <c r="NGH338" s="156"/>
      <c r="NGI338" s="156"/>
      <c r="NGJ338" s="156"/>
      <c r="NGK338" s="156"/>
      <c r="NGL338" s="156"/>
      <c r="NGM338" s="156"/>
      <c r="NGN338" s="156"/>
      <c r="NGO338" s="156"/>
      <c r="NGP338" s="156"/>
      <c r="NGQ338" s="156"/>
      <c r="NGR338" s="156"/>
      <c r="NGS338" s="156"/>
      <c r="NGT338" s="156"/>
      <c r="NGU338" s="156"/>
      <c r="NGV338" s="156"/>
      <c r="NGW338" s="156"/>
      <c r="NGX338" s="156"/>
      <c r="NGY338" s="156"/>
      <c r="NGZ338" s="156"/>
      <c r="NHA338" s="156"/>
      <c r="NHB338" s="156"/>
      <c r="NHC338" s="156"/>
      <c r="NHD338" s="156"/>
      <c r="NHE338" s="156"/>
      <c r="NHF338" s="156"/>
      <c r="NHG338" s="156"/>
      <c r="NHH338" s="156"/>
      <c r="NHI338" s="156"/>
      <c r="NHJ338" s="156"/>
      <c r="NHK338" s="156"/>
      <c r="NHL338" s="156"/>
      <c r="NHM338" s="156"/>
      <c r="NHN338" s="156"/>
      <c r="NHO338" s="156"/>
      <c r="NHP338" s="156"/>
      <c r="NHQ338" s="156"/>
      <c r="NHR338" s="156"/>
      <c r="NHS338" s="156"/>
      <c r="NHT338" s="156"/>
      <c r="NHU338" s="156"/>
      <c r="NHV338" s="156"/>
      <c r="NHW338" s="156"/>
      <c r="NHX338" s="156"/>
      <c r="NHY338" s="156"/>
      <c r="NHZ338" s="156"/>
      <c r="NIA338" s="156"/>
      <c r="NIB338" s="156"/>
      <c r="NIC338" s="156"/>
      <c r="NID338" s="156"/>
      <c r="NIE338" s="156"/>
      <c r="NIF338" s="156"/>
      <c r="NIG338" s="156"/>
      <c r="NIH338" s="156"/>
      <c r="NII338" s="156"/>
      <c r="NIJ338" s="156"/>
      <c r="NIK338" s="156"/>
      <c r="NIL338" s="156"/>
      <c r="NIM338" s="156"/>
      <c r="NIN338" s="156"/>
      <c r="NIO338" s="156"/>
      <c r="NIP338" s="156"/>
      <c r="NIQ338" s="156"/>
      <c r="NIR338" s="156"/>
      <c r="NIS338" s="156"/>
      <c r="NIT338" s="156"/>
      <c r="NIU338" s="156"/>
      <c r="NIV338" s="156"/>
      <c r="NIW338" s="156"/>
      <c r="NIX338" s="156"/>
      <c r="NIY338" s="156"/>
      <c r="NIZ338" s="156"/>
      <c r="NJA338" s="156"/>
      <c r="NJB338" s="156"/>
      <c r="NJC338" s="156"/>
      <c r="NJD338" s="156"/>
      <c r="NJE338" s="156"/>
      <c r="NJF338" s="156"/>
      <c r="NJG338" s="156"/>
      <c r="NJH338" s="156"/>
      <c r="NJI338" s="156"/>
      <c r="NJJ338" s="156"/>
      <c r="NJK338" s="156"/>
      <c r="NJL338" s="156"/>
      <c r="NJM338" s="156"/>
      <c r="NJN338" s="156"/>
      <c r="NJO338" s="156"/>
      <c r="NJP338" s="156"/>
      <c r="NJQ338" s="156"/>
      <c r="NJR338" s="156"/>
      <c r="NJS338" s="156"/>
      <c r="NJT338" s="156"/>
      <c r="NJU338" s="156"/>
      <c r="NJV338" s="156"/>
      <c r="NJW338" s="156"/>
      <c r="NJX338" s="156"/>
      <c r="NJY338" s="156"/>
      <c r="NJZ338" s="156"/>
      <c r="NKA338" s="156"/>
      <c r="NKB338" s="156"/>
      <c r="NKC338" s="156"/>
      <c r="NKD338" s="156"/>
      <c r="NKE338" s="156"/>
      <c r="NKF338" s="156"/>
      <c r="NKG338" s="156"/>
      <c r="NKH338" s="156"/>
      <c r="NKI338" s="156"/>
      <c r="NKJ338" s="156"/>
      <c r="NKK338" s="156"/>
      <c r="NKL338" s="156"/>
      <c r="NKM338" s="156"/>
      <c r="NKN338" s="156"/>
      <c r="NKO338" s="156"/>
      <c r="NKP338" s="156"/>
      <c r="NKQ338" s="156"/>
      <c r="NKR338" s="156"/>
      <c r="NKS338" s="156"/>
      <c r="NKT338" s="156"/>
      <c r="NKU338" s="156"/>
      <c r="NKV338" s="156"/>
      <c r="NKW338" s="156"/>
      <c r="NKX338" s="156"/>
      <c r="NKY338" s="156"/>
      <c r="NKZ338" s="156"/>
      <c r="NLA338" s="156"/>
      <c r="NLB338" s="156"/>
      <c r="NLC338" s="156"/>
      <c r="NLD338" s="156"/>
      <c r="NLE338" s="156"/>
      <c r="NLF338" s="156"/>
      <c r="NLG338" s="156"/>
      <c r="NLH338" s="156"/>
      <c r="NLI338" s="156"/>
      <c r="NLJ338" s="156"/>
      <c r="NLK338" s="156"/>
      <c r="NLL338" s="156"/>
      <c r="NLM338" s="156"/>
      <c r="NLN338" s="156"/>
      <c r="NLO338" s="156"/>
      <c r="NLP338" s="156"/>
      <c r="NLQ338" s="156"/>
      <c r="NLR338" s="156"/>
      <c r="NLS338" s="156"/>
      <c r="NLT338" s="156"/>
      <c r="NLU338" s="156"/>
      <c r="NLV338" s="156"/>
      <c r="NLW338" s="156"/>
      <c r="NLX338" s="156"/>
      <c r="NLY338" s="156"/>
      <c r="NLZ338" s="156"/>
      <c r="NMA338" s="156"/>
      <c r="NMB338" s="156"/>
      <c r="NMC338" s="156"/>
      <c r="NMD338" s="156"/>
      <c r="NME338" s="156"/>
      <c r="NMF338" s="156"/>
      <c r="NMG338" s="156"/>
      <c r="NMH338" s="156"/>
      <c r="NMI338" s="156"/>
      <c r="NMJ338" s="156"/>
      <c r="NMK338" s="156"/>
      <c r="NML338" s="156"/>
      <c r="NMM338" s="156"/>
      <c r="NMN338" s="156"/>
      <c r="NMO338" s="156"/>
      <c r="NMP338" s="156"/>
      <c r="NMQ338" s="156"/>
      <c r="NMR338" s="156"/>
      <c r="NMS338" s="156"/>
      <c r="NMT338" s="156"/>
      <c r="NMU338" s="156"/>
      <c r="NMV338" s="156"/>
      <c r="NMW338" s="156"/>
      <c r="NMX338" s="156"/>
      <c r="NMY338" s="156"/>
      <c r="NMZ338" s="156"/>
      <c r="NNA338" s="156"/>
      <c r="NNB338" s="156"/>
      <c r="NNC338" s="156"/>
      <c r="NND338" s="156"/>
      <c r="NNE338" s="156"/>
      <c r="NNF338" s="156"/>
      <c r="NNG338" s="156"/>
      <c r="NNH338" s="156"/>
      <c r="NNI338" s="156"/>
      <c r="NNJ338" s="156"/>
      <c r="NNK338" s="156"/>
      <c r="NNL338" s="156"/>
      <c r="NNM338" s="156"/>
      <c r="NNN338" s="156"/>
      <c r="NNO338" s="156"/>
      <c r="NNP338" s="156"/>
      <c r="NNQ338" s="156"/>
      <c r="NNR338" s="156"/>
      <c r="NNS338" s="156"/>
      <c r="NNT338" s="156"/>
      <c r="NNU338" s="156"/>
      <c r="NNV338" s="156"/>
      <c r="NNW338" s="156"/>
      <c r="NNX338" s="156"/>
      <c r="NNY338" s="156"/>
      <c r="NNZ338" s="156"/>
      <c r="NOA338" s="156"/>
      <c r="NOB338" s="156"/>
      <c r="NOC338" s="156"/>
      <c r="NOD338" s="156"/>
      <c r="NOE338" s="156"/>
      <c r="NOF338" s="156"/>
      <c r="NOG338" s="156"/>
      <c r="NOH338" s="156"/>
      <c r="NOI338" s="156"/>
      <c r="NOJ338" s="156"/>
      <c r="NOK338" s="156"/>
      <c r="NOL338" s="156"/>
      <c r="NOM338" s="156"/>
      <c r="NON338" s="156"/>
      <c r="NOO338" s="156"/>
      <c r="NOP338" s="156"/>
      <c r="NOQ338" s="156"/>
      <c r="NOR338" s="156"/>
      <c r="NOS338" s="156"/>
      <c r="NOT338" s="156"/>
      <c r="NOU338" s="156"/>
      <c r="NOV338" s="156"/>
      <c r="NOW338" s="156"/>
      <c r="NOX338" s="156"/>
      <c r="NOY338" s="156"/>
      <c r="NOZ338" s="156"/>
      <c r="NPA338" s="156"/>
      <c r="NPB338" s="156"/>
      <c r="NPC338" s="156"/>
      <c r="NPD338" s="156"/>
      <c r="NPE338" s="156"/>
      <c r="NPF338" s="156"/>
      <c r="NPG338" s="156"/>
      <c r="NPH338" s="156"/>
      <c r="NPI338" s="156"/>
      <c r="NPJ338" s="156"/>
      <c r="NPK338" s="156"/>
      <c r="NPL338" s="156"/>
      <c r="NPM338" s="156"/>
      <c r="NPN338" s="156"/>
      <c r="NPO338" s="156"/>
      <c r="NPP338" s="156"/>
      <c r="NPQ338" s="156"/>
      <c r="NPR338" s="156"/>
      <c r="NPS338" s="156"/>
      <c r="NPT338" s="156"/>
      <c r="NPU338" s="156"/>
      <c r="NPV338" s="156"/>
      <c r="NPW338" s="156"/>
      <c r="NPX338" s="156"/>
      <c r="NPY338" s="156"/>
      <c r="NPZ338" s="156"/>
      <c r="NQA338" s="156"/>
      <c r="NQB338" s="156"/>
      <c r="NQC338" s="156"/>
      <c r="NQD338" s="156"/>
      <c r="NQE338" s="156"/>
      <c r="NQF338" s="156"/>
      <c r="NQG338" s="156"/>
      <c r="NQH338" s="156"/>
      <c r="NQI338" s="156"/>
      <c r="NQJ338" s="156"/>
      <c r="NQK338" s="156"/>
      <c r="NQL338" s="156"/>
      <c r="NQM338" s="156"/>
      <c r="NQN338" s="156"/>
      <c r="NQO338" s="156"/>
      <c r="NQP338" s="156"/>
      <c r="NQQ338" s="156"/>
      <c r="NQR338" s="156"/>
      <c r="NQS338" s="156"/>
      <c r="NQT338" s="156"/>
      <c r="NQU338" s="156"/>
      <c r="NQV338" s="156"/>
      <c r="NQW338" s="156"/>
      <c r="NQX338" s="156"/>
      <c r="NQY338" s="156"/>
      <c r="NQZ338" s="156"/>
      <c r="NRA338" s="156"/>
      <c r="NRB338" s="156"/>
      <c r="NRC338" s="156"/>
      <c r="NRD338" s="156"/>
      <c r="NRE338" s="156"/>
      <c r="NRF338" s="156"/>
      <c r="NRG338" s="156"/>
      <c r="NRH338" s="156"/>
      <c r="NRI338" s="156"/>
      <c r="NRJ338" s="156"/>
      <c r="NRK338" s="156"/>
      <c r="NRL338" s="156"/>
      <c r="NRM338" s="156"/>
      <c r="NRN338" s="156"/>
      <c r="NRO338" s="156"/>
      <c r="NRP338" s="156"/>
      <c r="NRQ338" s="156"/>
      <c r="NRR338" s="156"/>
      <c r="NRS338" s="156"/>
      <c r="NRT338" s="156"/>
      <c r="NRU338" s="156"/>
      <c r="NRV338" s="156"/>
      <c r="NRW338" s="156"/>
      <c r="NRX338" s="156"/>
      <c r="NRY338" s="156"/>
      <c r="NRZ338" s="156"/>
      <c r="NSA338" s="156"/>
      <c r="NSB338" s="156"/>
      <c r="NSC338" s="156"/>
      <c r="NSD338" s="156"/>
      <c r="NSE338" s="156"/>
      <c r="NSF338" s="156"/>
      <c r="NSG338" s="156"/>
      <c r="NSH338" s="156"/>
      <c r="NSI338" s="156"/>
      <c r="NSJ338" s="156"/>
      <c r="NSK338" s="156"/>
      <c r="NSL338" s="156"/>
      <c r="NSM338" s="156"/>
      <c r="NSN338" s="156"/>
      <c r="NSO338" s="156"/>
      <c r="NSP338" s="156"/>
      <c r="NSQ338" s="156"/>
      <c r="NSR338" s="156"/>
      <c r="NSS338" s="156"/>
      <c r="NST338" s="156"/>
      <c r="NSU338" s="156"/>
      <c r="NSV338" s="156"/>
      <c r="NSW338" s="156"/>
      <c r="NSX338" s="156"/>
      <c r="NSY338" s="156"/>
      <c r="NSZ338" s="156"/>
      <c r="NTA338" s="156"/>
      <c r="NTB338" s="156"/>
      <c r="NTC338" s="156"/>
      <c r="NTD338" s="156"/>
      <c r="NTE338" s="156"/>
      <c r="NTF338" s="156"/>
      <c r="NTG338" s="156"/>
      <c r="NTH338" s="156"/>
      <c r="NTI338" s="156"/>
      <c r="NTJ338" s="156"/>
      <c r="NTK338" s="156"/>
      <c r="NTL338" s="156"/>
      <c r="NTM338" s="156"/>
      <c r="NTN338" s="156"/>
      <c r="NTO338" s="156"/>
      <c r="NTP338" s="156"/>
      <c r="NTQ338" s="156"/>
      <c r="NTR338" s="156"/>
      <c r="NTS338" s="156"/>
      <c r="NTT338" s="156"/>
      <c r="NTU338" s="156"/>
      <c r="NTV338" s="156"/>
      <c r="NTW338" s="156"/>
      <c r="NTX338" s="156"/>
      <c r="NTY338" s="156"/>
      <c r="NTZ338" s="156"/>
      <c r="NUA338" s="156"/>
      <c r="NUB338" s="156"/>
      <c r="NUC338" s="156"/>
      <c r="NUD338" s="156"/>
      <c r="NUE338" s="156"/>
      <c r="NUF338" s="156"/>
      <c r="NUG338" s="156"/>
      <c r="NUH338" s="156"/>
      <c r="NUI338" s="156"/>
      <c r="NUJ338" s="156"/>
      <c r="NUK338" s="156"/>
      <c r="NUL338" s="156"/>
      <c r="NUM338" s="156"/>
      <c r="NUN338" s="156"/>
      <c r="NUO338" s="156"/>
      <c r="NUP338" s="156"/>
      <c r="NUQ338" s="156"/>
      <c r="NUR338" s="156"/>
      <c r="NUS338" s="156"/>
      <c r="NUT338" s="156"/>
      <c r="NUU338" s="156"/>
      <c r="NUV338" s="156"/>
      <c r="NUW338" s="156"/>
      <c r="NUX338" s="156"/>
      <c r="NUY338" s="156"/>
      <c r="NUZ338" s="156"/>
      <c r="NVA338" s="156"/>
      <c r="NVB338" s="156"/>
      <c r="NVC338" s="156"/>
      <c r="NVD338" s="156"/>
      <c r="NVE338" s="156"/>
      <c r="NVF338" s="156"/>
      <c r="NVG338" s="156"/>
      <c r="NVH338" s="156"/>
      <c r="NVI338" s="156"/>
      <c r="NVJ338" s="156"/>
      <c r="NVK338" s="156"/>
      <c r="NVL338" s="156"/>
      <c r="NVM338" s="156"/>
      <c r="NVN338" s="156"/>
      <c r="NVO338" s="156"/>
      <c r="NVP338" s="156"/>
      <c r="NVQ338" s="156"/>
      <c r="NVR338" s="156"/>
      <c r="NVS338" s="156"/>
      <c r="NVT338" s="156"/>
      <c r="NVU338" s="156"/>
      <c r="NVV338" s="156"/>
      <c r="NVW338" s="156"/>
      <c r="NVX338" s="156"/>
      <c r="NVY338" s="156"/>
      <c r="NVZ338" s="156"/>
      <c r="NWA338" s="156"/>
      <c r="NWB338" s="156"/>
      <c r="NWC338" s="156"/>
      <c r="NWD338" s="156"/>
      <c r="NWE338" s="156"/>
      <c r="NWF338" s="156"/>
      <c r="NWG338" s="156"/>
      <c r="NWH338" s="156"/>
      <c r="NWI338" s="156"/>
      <c r="NWJ338" s="156"/>
      <c r="NWK338" s="156"/>
      <c r="NWL338" s="156"/>
      <c r="NWM338" s="156"/>
      <c r="NWN338" s="156"/>
      <c r="NWO338" s="156"/>
      <c r="NWP338" s="156"/>
      <c r="NWQ338" s="156"/>
      <c r="NWR338" s="156"/>
      <c r="NWS338" s="156"/>
      <c r="NWT338" s="156"/>
      <c r="NWU338" s="156"/>
      <c r="NWV338" s="156"/>
      <c r="NWW338" s="156"/>
      <c r="NWX338" s="156"/>
      <c r="NWY338" s="156"/>
      <c r="NWZ338" s="156"/>
      <c r="NXA338" s="156"/>
      <c r="NXB338" s="156"/>
      <c r="NXC338" s="156"/>
      <c r="NXD338" s="156"/>
      <c r="NXE338" s="156"/>
      <c r="NXF338" s="156"/>
      <c r="NXG338" s="156"/>
      <c r="NXH338" s="156"/>
      <c r="NXI338" s="156"/>
      <c r="NXJ338" s="156"/>
      <c r="NXK338" s="156"/>
      <c r="NXL338" s="156"/>
      <c r="NXM338" s="156"/>
      <c r="NXN338" s="156"/>
      <c r="NXO338" s="156"/>
      <c r="NXP338" s="156"/>
      <c r="NXQ338" s="156"/>
      <c r="NXR338" s="156"/>
      <c r="NXS338" s="156"/>
      <c r="NXT338" s="156"/>
      <c r="NXU338" s="156"/>
      <c r="NXV338" s="156"/>
      <c r="NXW338" s="156"/>
      <c r="NXX338" s="156"/>
      <c r="NXY338" s="156"/>
      <c r="NXZ338" s="156"/>
      <c r="NYA338" s="156"/>
      <c r="NYB338" s="156"/>
      <c r="NYC338" s="156"/>
      <c r="NYD338" s="156"/>
      <c r="NYE338" s="156"/>
      <c r="NYF338" s="156"/>
      <c r="NYG338" s="156"/>
      <c r="NYH338" s="156"/>
      <c r="NYI338" s="156"/>
      <c r="NYJ338" s="156"/>
      <c r="NYK338" s="156"/>
      <c r="NYL338" s="156"/>
      <c r="NYM338" s="156"/>
      <c r="NYN338" s="156"/>
      <c r="NYO338" s="156"/>
      <c r="NYP338" s="156"/>
      <c r="NYQ338" s="156"/>
      <c r="NYR338" s="156"/>
      <c r="NYS338" s="156"/>
      <c r="NYT338" s="156"/>
      <c r="NYU338" s="156"/>
      <c r="NYV338" s="156"/>
      <c r="NYW338" s="156"/>
      <c r="NYX338" s="156"/>
      <c r="NYY338" s="156"/>
      <c r="NYZ338" s="156"/>
      <c r="NZA338" s="156"/>
      <c r="NZB338" s="156"/>
      <c r="NZC338" s="156"/>
      <c r="NZD338" s="156"/>
      <c r="NZE338" s="156"/>
      <c r="NZF338" s="156"/>
      <c r="NZG338" s="156"/>
      <c r="NZH338" s="156"/>
      <c r="NZI338" s="156"/>
      <c r="NZJ338" s="156"/>
      <c r="NZK338" s="156"/>
      <c r="NZL338" s="156"/>
      <c r="NZM338" s="156"/>
      <c r="NZN338" s="156"/>
      <c r="NZO338" s="156"/>
      <c r="NZP338" s="156"/>
      <c r="NZQ338" s="156"/>
      <c r="NZR338" s="156"/>
      <c r="NZS338" s="156"/>
      <c r="NZT338" s="156"/>
      <c r="NZU338" s="156"/>
      <c r="NZV338" s="156"/>
      <c r="NZW338" s="156"/>
      <c r="NZX338" s="156"/>
      <c r="NZY338" s="156"/>
      <c r="NZZ338" s="156"/>
      <c r="OAA338" s="156"/>
      <c r="OAB338" s="156"/>
      <c r="OAC338" s="156"/>
      <c r="OAD338" s="156"/>
      <c r="OAE338" s="156"/>
      <c r="OAF338" s="156"/>
      <c r="OAG338" s="156"/>
      <c r="OAH338" s="156"/>
      <c r="OAI338" s="156"/>
      <c r="OAJ338" s="156"/>
      <c r="OAK338" s="156"/>
      <c r="OAL338" s="156"/>
      <c r="OAM338" s="156"/>
      <c r="OAN338" s="156"/>
      <c r="OAO338" s="156"/>
      <c r="OAP338" s="156"/>
      <c r="OAQ338" s="156"/>
      <c r="OAR338" s="156"/>
      <c r="OAS338" s="156"/>
      <c r="OAT338" s="156"/>
      <c r="OAU338" s="156"/>
      <c r="OAV338" s="156"/>
      <c r="OAW338" s="156"/>
      <c r="OAX338" s="156"/>
      <c r="OAY338" s="156"/>
      <c r="OAZ338" s="156"/>
      <c r="OBA338" s="156"/>
      <c r="OBB338" s="156"/>
      <c r="OBC338" s="156"/>
      <c r="OBD338" s="156"/>
      <c r="OBE338" s="156"/>
      <c r="OBF338" s="156"/>
      <c r="OBG338" s="156"/>
      <c r="OBH338" s="156"/>
      <c r="OBI338" s="156"/>
      <c r="OBJ338" s="156"/>
      <c r="OBK338" s="156"/>
      <c r="OBL338" s="156"/>
      <c r="OBM338" s="156"/>
      <c r="OBN338" s="156"/>
      <c r="OBO338" s="156"/>
      <c r="OBP338" s="156"/>
      <c r="OBQ338" s="156"/>
      <c r="OBR338" s="156"/>
      <c r="OBS338" s="156"/>
      <c r="OBT338" s="156"/>
      <c r="OBU338" s="156"/>
      <c r="OBV338" s="156"/>
      <c r="OBW338" s="156"/>
      <c r="OBX338" s="156"/>
      <c r="OBY338" s="156"/>
      <c r="OBZ338" s="156"/>
      <c r="OCA338" s="156"/>
      <c r="OCB338" s="156"/>
      <c r="OCC338" s="156"/>
      <c r="OCD338" s="156"/>
      <c r="OCE338" s="156"/>
      <c r="OCF338" s="156"/>
      <c r="OCG338" s="156"/>
      <c r="OCH338" s="156"/>
      <c r="OCI338" s="156"/>
      <c r="OCJ338" s="156"/>
      <c r="OCK338" s="156"/>
      <c r="OCL338" s="156"/>
      <c r="OCM338" s="156"/>
      <c r="OCN338" s="156"/>
      <c r="OCO338" s="156"/>
      <c r="OCP338" s="156"/>
      <c r="OCQ338" s="156"/>
      <c r="OCR338" s="156"/>
      <c r="OCS338" s="156"/>
      <c r="OCT338" s="156"/>
      <c r="OCU338" s="156"/>
      <c r="OCV338" s="156"/>
      <c r="OCW338" s="156"/>
      <c r="OCX338" s="156"/>
      <c r="OCY338" s="156"/>
      <c r="OCZ338" s="156"/>
      <c r="ODA338" s="156"/>
      <c r="ODB338" s="156"/>
      <c r="ODC338" s="156"/>
      <c r="ODD338" s="156"/>
      <c r="ODE338" s="156"/>
      <c r="ODF338" s="156"/>
      <c r="ODG338" s="156"/>
      <c r="ODH338" s="156"/>
      <c r="ODI338" s="156"/>
      <c r="ODJ338" s="156"/>
      <c r="ODK338" s="156"/>
      <c r="ODL338" s="156"/>
      <c r="ODM338" s="156"/>
      <c r="ODN338" s="156"/>
      <c r="ODO338" s="156"/>
      <c r="ODP338" s="156"/>
      <c r="ODQ338" s="156"/>
      <c r="ODR338" s="156"/>
      <c r="ODS338" s="156"/>
      <c r="ODT338" s="156"/>
      <c r="ODU338" s="156"/>
      <c r="ODV338" s="156"/>
      <c r="ODW338" s="156"/>
      <c r="ODX338" s="156"/>
      <c r="ODY338" s="156"/>
      <c r="ODZ338" s="156"/>
      <c r="OEA338" s="156"/>
      <c r="OEB338" s="156"/>
      <c r="OEC338" s="156"/>
      <c r="OED338" s="156"/>
      <c r="OEE338" s="156"/>
      <c r="OEF338" s="156"/>
      <c r="OEG338" s="156"/>
      <c r="OEH338" s="156"/>
      <c r="OEI338" s="156"/>
      <c r="OEJ338" s="156"/>
      <c r="OEK338" s="156"/>
      <c r="OEL338" s="156"/>
      <c r="OEM338" s="156"/>
      <c r="OEN338" s="156"/>
      <c r="OEO338" s="156"/>
      <c r="OEP338" s="156"/>
      <c r="OEQ338" s="156"/>
      <c r="OER338" s="156"/>
      <c r="OES338" s="156"/>
      <c r="OET338" s="156"/>
      <c r="OEU338" s="156"/>
      <c r="OEV338" s="156"/>
      <c r="OEW338" s="156"/>
      <c r="OEX338" s="156"/>
      <c r="OEY338" s="156"/>
      <c r="OEZ338" s="156"/>
      <c r="OFA338" s="156"/>
      <c r="OFB338" s="156"/>
      <c r="OFC338" s="156"/>
      <c r="OFD338" s="156"/>
      <c r="OFE338" s="156"/>
      <c r="OFF338" s="156"/>
      <c r="OFG338" s="156"/>
      <c r="OFH338" s="156"/>
      <c r="OFI338" s="156"/>
      <c r="OFJ338" s="156"/>
      <c r="OFK338" s="156"/>
      <c r="OFL338" s="156"/>
      <c r="OFM338" s="156"/>
      <c r="OFN338" s="156"/>
      <c r="OFO338" s="156"/>
      <c r="OFP338" s="156"/>
      <c r="OFQ338" s="156"/>
      <c r="OFR338" s="156"/>
      <c r="OFS338" s="156"/>
      <c r="OFT338" s="156"/>
      <c r="OFU338" s="156"/>
      <c r="OFV338" s="156"/>
      <c r="OFW338" s="156"/>
      <c r="OFX338" s="156"/>
      <c r="OFY338" s="156"/>
      <c r="OFZ338" s="156"/>
      <c r="OGA338" s="156"/>
      <c r="OGB338" s="156"/>
      <c r="OGC338" s="156"/>
      <c r="OGD338" s="156"/>
      <c r="OGE338" s="156"/>
      <c r="OGF338" s="156"/>
      <c r="OGG338" s="156"/>
      <c r="OGH338" s="156"/>
      <c r="OGI338" s="156"/>
      <c r="OGJ338" s="156"/>
      <c r="OGK338" s="156"/>
      <c r="OGL338" s="156"/>
      <c r="OGM338" s="156"/>
      <c r="OGN338" s="156"/>
      <c r="OGO338" s="156"/>
      <c r="OGP338" s="156"/>
      <c r="OGQ338" s="156"/>
      <c r="OGR338" s="156"/>
      <c r="OGS338" s="156"/>
      <c r="OGT338" s="156"/>
      <c r="OGU338" s="156"/>
      <c r="OGV338" s="156"/>
      <c r="OGW338" s="156"/>
      <c r="OGX338" s="156"/>
      <c r="OGY338" s="156"/>
      <c r="OGZ338" s="156"/>
      <c r="OHA338" s="156"/>
      <c r="OHB338" s="156"/>
      <c r="OHC338" s="156"/>
      <c r="OHD338" s="156"/>
      <c r="OHE338" s="156"/>
      <c r="OHF338" s="156"/>
      <c r="OHG338" s="156"/>
      <c r="OHH338" s="156"/>
      <c r="OHI338" s="156"/>
      <c r="OHJ338" s="156"/>
      <c r="OHK338" s="156"/>
      <c r="OHL338" s="156"/>
      <c r="OHM338" s="156"/>
      <c r="OHN338" s="156"/>
      <c r="OHO338" s="156"/>
      <c r="OHP338" s="156"/>
      <c r="OHQ338" s="156"/>
      <c r="OHR338" s="156"/>
      <c r="OHS338" s="156"/>
      <c r="OHT338" s="156"/>
      <c r="OHU338" s="156"/>
      <c r="OHV338" s="156"/>
      <c r="OHW338" s="156"/>
      <c r="OHX338" s="156"/>
      <c r="OHY338" s="156"/>
      <c r="OHZ338" s="156"/>
      <c r="OIA338" s="156"/>
      <c r="OIB338" s="156"/>
      <c r="OIC338" s="156"/>
      <c r="OID338" s="156"/>
      <c r="OIE338" s="156"/>
      <c r="OIF338" s="156"/>
      <c r="OIG338" s="156"/>
      <c r="OIH338" s="156"/>
      <c r="OII338" s="156"/>
      <c r="OIJ338" s="156"/>
      <c r="OIK338" s="156"/>
      <c r="OIL338" s="156"/>
      <c r="OIM338" s="156"/>
      <c r="OIN338" s="156"/>
      <c r="OIO338" s="156"/>
      <c r="OIP338" s="156"/>
      <c r="OIQ338" s="156"/>
      <c r="OIR338" s="156"/>
      <c r="OIS338" s="156"/>
      <c r="OIT338" s="156"/>
      <c r="OIU338" s="156"/>
      <c r="OIV338" s="156"/>
      <c r="OIW338" s="156"/>
      <c r="OIX338" s="156"/>
      <c r="OIY338" s="156"/>
      <c r="OIZ338" s="156"/>
      <c r="OJA338" s="156"/>
      <c r="OJB338" s="156"/>
      <c r="OJC338" s="156"/>
      <c r="OJD338" s="156"/>
      <c r="OJE338" s="156"/>
      <c r="OJF338" s="156"/>
      <c r="OJG338" s="156"/>
      <c r="OJH338" s="156"/>
      <c r="OJI338" s="156"/>
      <c r="OJJ338" s="156"/>
      <c r="OJK338" s="156"/>
      <c r="OJL338" s="156"/>
      <c r="OJM338" s="156"/>
      <c r="OJN338" s="156"/>
      <c r="OJO338" s="156"/>
      <c r="OJP338" s="156"/>
      <c r="OJQ338" s="156"/>
      <c r="OJR338" s="156"/>
      <c r="OJS338" s="156"/>
      <c r="OJT338" s="156"/>
      <c r="OJU338" s="156"/>
      <c r="OJV338" s="156"/>
      <c r="OJW338" s="156"/>
      <c r="OJX338" s="156"/>
      <c r="OJY338" s="156"/>
      <c r="OJZ338" s="156"/>
      <c r="OKA338" s="156"/>
      <c r="OKB338" s="156"/>
      <c r="OKC338" s="156"/>
      <c r="OKD338" s="156"/>
      <c r="OKE338" s="156"/>
      <c r="OKF338" s="156"/>
      <c r="OKG338" s="156"/>
      <c r="OKH338" s="156"/>
      <c r="OKI338" s="156"/>
      <c r="OKJ338" s="156"/>
      <c r="OKK338" s="156"/>
      <c r="OKL338" s="156"/>
      <c r="OKM338" s="156"/>
      <c r="OKN338" s="156"/>
      <c r="OKO338" s="156"/>
      <c r="OKP338" s="156"/>
      <c r="OKQ338" s="156"/>
      <c r="OKR338" s="156"/>
      <c r="OKS338" s="156"/>
      <c r="OKT338" s="156"/>
      <c r="OKU338" s="156"/>
      <c r="OKV338" s="156"/>
      <c r="OKW338" s="156"/>
      <c r="OKX338" s="156"/>
      <c r="OKY338" s="156"/>
      <c r="OKZ338" s="156"/>
      <c r="OLA338" s="156"/>
      <c r="OLB338" s="156"/>
      <c r="OLC338" s="156"/>
      <c r="OLD338" s="156"/>
      <c r="OLE338" s="156"/>
      <c r="OLF338" s="156"/>
      <c r="OLG338" s="156"/>
      <c r="OLH338" s="156"/>
      <c r="OLI338" s="156"/>
      <c r="OLJ338" s="156"/>
      <c r="OLK338" s="156"/>
      <c r="OLL338" s="156"/>
      <c r="OLM338" s="156"/>
      <c r="OLN338" s="156"/>
      <c r="OLO338" s="156"/>
      <c r="OLP338" s="156"/>
      <c r="OLQ338" s="156"/>
      <c r="OLR338" s="156"/>
      <c r="OLS338" s="156"/>
      <c r="OLT338" s="156"/>
      <c r="OLU338" s="156"/>
      <c r="OLV338" s="156"/>
      <c r="OLW338" s="156"/>
      <c r="OLX338" s="156"/>
      <c r="OLY338" s="156"/>
      <c r="OLZ338" s="156"/>
      <c r="OMA338" s="156"/>
      <c r="OMB338" s="156"/>
      <c r="OMC338" s="156"/>
      <c r="OMD338" s="156"/>
      <c r="OME338" s="156"/>
      <c r="OMF338" s="156"/>
      <c r="OMG338" s="156"/>
      <c r="OMH338" s="156"/>
      <c r="OMI338" s="156"/>
      <c r="OMJ338" s="156"/>
      <c r="OMK338" s="156"/>
      <c r="OML338" s="156"/>
      <c r="OMM338" s="156"/>
      <c r="OMN338" s="156"/>
      <c r="OMO338" s="156"/>
      <c r="OMP338" s="156"/>
      <c r="OMQ338" s="156"/>
      <c r="OMR338" s="156"/>
      <c r="OMS338" s="156"/>
      <c r="OMT338" s="156"/>
      <c r="OMU338" s="156"/>
      <c r="OMV338" s="156"/>
      <c r="OMW338" s="156"/>
      <c r="OMX338" s="156"/>
      <c r="OMY338" s="156"/>
      <c r="OMZ338" s="156"/>
      <c r="ONA338" s="156"/>
      <c r="ONB338" s="156"/>
      <c r="ONC338" s="156"/>
      <c r="OND338" s="156"/>
      <c r="ONE338" s="156"/>
      <c r="ONF338" s="156"/>
      <c r="ONG338" s="156"/>
      <c r="ONH338" s="156"/>
      <c r="ONI338" s="156"/>
      <c r="ONJ338" s="156"/>
      <c r="ONK338" s="156"/>
      <c r="ONL338" s="156"/>
      <c r="ONM338" s="156"/>
      <c r="ONN338" s="156"/>
      <c r="ONO338" s="156"/>
      <c r="ONP338" s="156"/>
      <c r="ONQ338" s="156"/>
      <c r="ONR338" s="156"/>
      <c r="ONS338" s="156"/>
      <c r="ONT338" s="156"/>
      <c r="ONU338" s="156"/>
      <c r="ONV338" s="156"/>
      <c r="ONW338" s="156"/>
      <c r="ONX338" s="156"/>
      <c r="ONY338" s="156"/>
      <c r="ONZ338" s="156"/>
      <c r="OOA338" s="156"/>
      <c r="OOB338" s="156"/>
      <c r="OOC338" s="156"/>
      <c r="OOD338" s="156"/>
      <c r="OOE338" s="156"/>
      <c r="OOF338" s="156"/>
      <c r="OOG338" s="156"/>
      <c r="OOH338" s="156"/>
      <c r="OOI338" s="156"/>
      <c r="OOJ338" s="156"/>
      <c r="OOK338" s="156"/>
      <c r="OOL338" s="156"/>
      <c r="OOM338" s="156"/>
      <c r="OON338" s="156"/>
      <c r="OOO338" s="156"/>
      <c r="OOP338" s="156"/>
      <c r="OOQ338" s="156"/>
      <c r="OOR338" s="156"/>
      <c r="OOS338" s="156"/>
      <c r="OOT338" s="156"/>
      <c r="OOU338" s="156"/>
      <c r="OOV338" s="156"/>
      <c r="OOW338" s="156"/>
      <c r="OOX338" s="156"/>
      <c r="OOY338" s="156"/>
      <c r="OOZ338" s="156"/>
      <c r="OPA338" s="156"/>
      <c r="OPB338" s="156"/>
      <c r="OPC338" s="156"/>
      <c r="OPD338" s="156"/>
      <c r="OPE338" s="156"/>
      <c r="OPF338" s="156"/>
      <c r="OPG338" s="156"/>
      <c r="OPH338" s="156"/>
      <c r="OPI338" s="156"/>
      <c r="OPJ338" s="156"/>
      <c r="OPK338" s="156"/>
      <c r="OPL338" s="156"/>
      <c r="OPM338" s="156"/>
      <c r="OPN338" s="156"/>
      <c r="OPO338" s="156"/>
      <c r="OPP338" s="156"/>
      <c r="OPQ338" s="156"/>
      <c r="OPR338" s="156"/>
      <c r="OPS338" s="156"/>
      <c r="OPT338" s="156"/>
      <c r="OPU338" s="156"/>
      <c r="OPV338" s="156"/>
      <c r="OPW338" s="156"/>
      <c r="OPX338" s="156"/>
      <c r="OPY338" s="156"/>
      <c r="OPZ338" s="156"/>
      <c r="OQA338" s="156"/>
      <c r="OQB338" s="156"/>
      <c r="OQC338" s="156"/>
      <c r="OQD338" s="156"/>
      <c r="OQE338" s="156"/>
      <c r="OQF338" s="156"/>
      <c r="OQG338" s="156"/>
      <c r="OQH338" s="156"/>
      <c r="OQI338" s="156"/>
      <c r="OQJ338" s="156"/>
      <c r="OQK338" s="156"/>
      <c r="OQL338" s="156"/>
      <c r="OQM338" s="156"/>
      <c r="OQN338" s="156"/>
      <c r="OQO338" s="156"/>
      <c r="OQP338" s="156"/>
      <c r="OQQ338" s="156"/>
      <c r="OQR338" s="156"/>
      <c r="OQS338" s="156"/>
      <c r="OQT338" s="156"/>
      <c r="OQU338" s="156"/>
      <c r="OQV338" s="156"/>
      <c r="OQW338" s="156"/>
      <c r="OQX338" s="156"/>
      <c r="OQY338" s="156"/>
      <c r="OQZ338" s="156"/>
      <c r="ORA338" s="156"/>
      <c r="ORB338" s="156"/>
      <c r="ORC338" s="156"/>
      <c r="ORD338" s="156"/>
      <c r="ORE338" s="156"/>
      <c r="ORF338" s="156"/>
      <c r="ORG338" s="156"/>
      <c r="ORH338" s="156"/>
      <c r="ORI338" s="156"/>
      <c r="ORJ338" s="156"/>
      <c r="ORK338" s="156"/>
      <c r="ORL338" s="156"/>
      <c r="ORM338" s="156"/>
      <c r="ORN338" s="156"/>
      <c r="ORO338" s="156"/>
      <c r="ORP338" s="156"/>
      <c r="ORQ338" s="156"/>
      <c r="ORR338" s="156"/>
      <c r="ORS338" s="156"/>
      <c r="ORT338" s="156"/>
      <c r="ORU338" s="156"/>
      <c r="ORV338" s="156"/>
      <c r="ORW338" s="156"/>
      <c r="ORX338" s="156"/>
      <c r="ORY338" s="156"/>
      <c r="ORZ338" s="156"/>
      <c r="OSA338" s="156"/>
      <c r="OSB338" s="156"/>
      <c r="OSC338" s="156"/>
      <c r="OSD338" s="156"/>
      <c r="OSE338" s="156"/>
      <c r="OSF338" s="156"/>
      <c r="OSG338" s="156"/>
      <c r="OSH338" s="156"/>
      <c r="OSI338" s="156"/>
      <c r="OSJ338" s="156"/>
      <c r="OSK338" s="156"/>
      <c r="OSL338" s="156"/>
      <c r="OSM338" s="156"/>
      <c r="OSN338" s="156"/>
      <c r="OSO338" s="156"/>
      <c r="OSP338" s="156"/>
      <c r="OSQ338" s="156"/>
      <c r="OSR338" s="156"/>
      <c r="OSS338" s="156"/>
      <c r="OST338" s="156"/>
      <c r="OSU338" s="156"/>
      <c r="OSV338" s="156"/>
      <c r="OSW338" s="156"/>
      <c r="OSX338" s="156"/>
      <c r="OSY338" s="156"/>
      <c r="OSZ338" s="156"/>
      <c r="OTA338" s="156"/>
      <c r="OTB338" s="156"/>
      <c r="OTC338" s="156"/>
      <c r="OTD338" s="156"/>
      <c r="OTE338" s="156"/>
      <c r="OTF338" s="156"/>
      <c r="OTG338" s="156"/>
      <c r="OTH338" s="156"/>
      <c r="OTI338" s="156"/>
      <c r="OTJ338" s="156"/>
      <c r="OTK338" s="156"/>
      <c r="OTL338" s="156"/>
      <c r="OTM338" s="156"/>
      <c r="OTN338" s="156"/>
      <c r="OTO338" s="156"/>
      <c r="OTP338" s="156"/>
      <c r="OTQ338" s="156"/>
      <c r="OTR338" s="156"/>
      <c r="OTS338" s="156"/>
      <c r="OTT338" s="156"/>
      <c r="OTU338" s="156"/>
      <c r="OTV338" s="156"/>
      <c r="OTW338" s="156"/>
      <c r="OTX338" s="156"/>
      <c r="OTY338" s="156"/>
      <c r="OTZ338" s="156"/>
      <c r="OUA338" s="156"/>
      <c r="OUB338" s="156"/>
      <c r="OUC338" s="156"/>
      <c r="OUD338" s="156"/>
      <c r="OUE338" s="156"/>
      <c r="OUF338" s="156"/>
      <c r="OUG338" s="156"/>
      <c r="OUH338" s="156"/>
      <c r="OUI338" s="156"/>
      <c r="OUJ338" s="156"/>
      <c r="OUK338" s="156"/>
      <c r="OUL338" s="156"/>
      <c r="OUM338" s="156"/>
      <c r="OUN338" s="156"/>
      <c r="OUO338" s="156"/>
      <c r="OUP338" s="156"/>
      <c r="OUQ338" s="156"/>
      <c r="OUR338" s="156"/>
      <c r="OUS338" s="156"/>
      <c r="OUT338" s="156"/>
      <c r="OUU338" s="156"/>
      <c r="OUV338" s="156"/>
      <c r="OUW338" s="156"/>
      <c r="OUX338" s="156"/>
      <c r="OUY338" s="156"/>
      <c r="OUZ338" s="156"/>
      <c r="OVA338" s="156"/>
      <c r="OVB338" s="156"/>
      <c r="OVC338" s="156"/>
      <c r="OVD338" s="156"/>
      <c r="OVE338" s="156"/>
      <c r="OVF338" s="156"/>
      <c r="OVG338" s="156"/>
      <c r="OVH338" s="156"/>
      <c r="OVI338" s="156"/>
      <c r="OVJ338" s="156"/>
      <c r="OVK338" s="156"/>
      <c r="OVL338" s="156"/>
      <c r="OVM338" s="156"/>
      <c r="OVN338" s="156"/>
      <c r="OVO338" s="156"/>
      <c r="OVP338" s="156"/>
      <c r="OVQ338" s="156"/>
      <c r="OVR338" s="156"/>
      <c r="OVS338" s="156"/>
      <c r="OVT338" s="156"/>
      <c r="OVU338" s="156"/>
      <c r="OVV338" s="156"/>
      <c r="OVW338" s="156"/>
      <c r="OVX338" s="156"/>
      <c r="OVY338" s="156"/>
      <c r="OVZ338" s="156"/>
      <c r="OWA338" s="156"/>
      <c r="OWB338" s="156"/>
      <c r="OWC338" s="156"/>
      <c r="OWD338" s="156"/>
      <c r="OWE338" s="156"/>
      <c r="OWF338" s="156"/>
      <c r="OWG338" s="156"/>
      <c r="OWH338" s="156"/>
      <c r="OWI338" s="156"/>
      <c r="OWJ338" s="156"/>
      <c r="OWK338" s="156"/>
      <c r="OWL338" s="156"/>
      <c r="OWM338" s="156"/>
      <c r="OWN338" s="156"/>
      <c r="OWO338" s="156"/>
      <c r="OWP338" s="156"/>
      <c r="OWQ338" s="156"/>
      <c r="OWR338" s="156"/>
      <c r="OWS338" s="156"/>
      <c r="OWT338" s="156"/>
      <c r="OWU338" s="156"/>
      <c r="OWV338" s="156"/>
      <c r="OWW338" s="156"/>
      <c r="OWX338" s="156"/>
      <c r="OWY338" s="156"/>
      <c r="OWZ338" s="156"/>
      <c r="OXA338" s="156"/>
      <c r="OXB338" s="156"/>
      <c r="OXC338" s="156"/>
      <c r="OXD338" s="156"/>
      <c r="OXE338" s="156"/>
      <c r="OXF338" s="156"/>
      <c r="OXG338" s="156"/>
      <c r="OXH338" s="156"/>
      <c r="OXI338" s="156"/>
      <c r="OXJ338" s="156"/>
      <c r="OXK338" s="156"/>
      <c r="OXL338" s="156"/>
      <c r="OXM338" s="156"/>
      <c r="OXN338" s="156"/>
      <c r="OXO338" s="156"/>
      <c r="OXP338" s="156"/>
      <c r="OXQ338" s="156"/>
      <c r="OXR338" s="156"/>
      <c r="OXS338" s="156"/>
      <c r="OXT338" s="156"/>
      <c r="OXU338" s="156"/>
      <c r="OXV338" s="156"/>
      <c r="OXW338" s="156"/>
      <c r="OXX338" s="156"/>
      <c r="OXY338" s="156"/>
      <c r="OXZ338" s="156"/>
      <c r="OYA338" s="156"/>
      <c r="OYB338" s="156"/>
      <c r="OYC338" s="156"/>
      <c r="OYD338" s="156"/>
      <c r="OYE338" s="156"/>
      <c r="OYF338" s="156"/>
      <c r="OYG338" s="156"/>
      <c r="OYH338" s="156"/>
      <c r="OYI338" s="156"/>
      <c r="OYJ338" s="156"/>
      <c r="OYK338" s="156"/>
      <c r="OYL338" s="156"/>
      <c r="OYM338" s="156"/>
      <c r="OYN338" s="156"/>
      <c r="OYO338" s="156"/>
      <c r="OYP338" s="156"/>
      <c r="OYQ338" s="156"/>
      <c r="OYR338" s="156"/>
      <c r="OYS338" s="156"/>
      <c r="OYT338" s="156"/>
      <c r="OYU338" s="156"/>
      <c r="OYV338" s="156"/>
      <c r="OYW338" s="156"/>
      <c r="OYX338" s="156"/>
      <c r="OYY338" s="156"/>
      <c r="OYZ338" s="156"/>
      <c r="OZA338" s="156"/>
      <c r="OZB338" s="156"/>
      <c r="OZC338" s="156"/>
      <c r="OZD338" s="156"/>
      <c r="OZE338" s="156"/>
      <c r="OZF338" s="156"/>
      <c r="OZG338" s="156"/>
      <c r="OZH338" s="156"/>
      <c r="OZI338" s="156"/>
      <c r="OZJ338" s="156"/>
      <c r="OZK338" s="156"/>
      <c r="OZL338" s="156"/>
      <c r="OZM338" s="156"/>
      <c r="OZN338" s="156"/>
      <c r="OZO338" s="156"/>
      <c r="OZP338" s="156"/>
      <c r="OZQ338" s="156"/>
      <c r="OZR338" s="156"/>
      <c r="OZS338" s="156"/>
      <c r="OZT338" s="156"/>
      <c r="OZU338" s="156"/>
      <c r="OZV338" s="156"/>
      <c r="OZW338" s="156"/>
      <c r="OZX338" s="156"/>
      <c r="OZY338" s="156"/>
      <c r="OZZ338" s="156"/>
      <c r="PAA338" s="156"/>
      <c r="PAB338" s="156"/>
      <c r="PAC338" s="156"/>
      <c r="PAD338" s="156"/>
      <c r="PAE338" s="156"/>
      <c r="PAF338" s="156"/>
      <c r="PAG338" s="156"/>
      <c r="PAH338" s="156"/>
      <c r="PAI338" s="156"/>
      <c r="PAJ338" s="156"/>
      <c r="PAK338" s="156"/>
      <c r="PAL338" s="156"/>
      <c r="PAM338" s="156"/>
      <c r="PAN338" s="156"/>
      <c r="PAO338" s="156"/>
      <c r="PAP338" s="156"/>
      <c r="PAQ338" s="156"/>
      <c r="PAR338" s="156"/>
      <c r="PAS338" s="156"/>
      <c r="PAT338" s="156"/>
      <c r="PAU338" s="156"/>
      <c r="PAV338" s="156"/>
      <c r="PAW338" s="156"/>
      <c r="PAX338" s="156"/>
      <c r="PAY338" s="156"/>
      <c r="PAZ338" s="156"/>
      <c r="PBA338" s="156"/>
      <c r="PBB338" s="156"/>
      <c r="PBC338" s="156"/>
      <c r="PBD338" s="156"/>
      <c r="PBE338" s="156"/>
      <c r="PBF338" s="156"/>
      <c r="PBG338" s="156"/>
      <c r="PBH338" s="156"/>
      <c r="PBI338" s="156"/>
      <c r="PBJ338" s="156"/>
      <c r="PBK338" s="156"/>
      <c r="PBL338" s="156"/>
      <c r="PBM338" s="156"/>
      <c r="PBN338" s="156"/>
      <c r="PBO338" s="156"/>
      <c r="PBP338" s="156"/>
      <c r="PBQ338" s="156"/>
      <c r="PBR338" s="156"/>
      <c r="PBS338" s="156"/>
      <c r="PBT338" s="156"/>
      <c r="PBU338" s="156"/>
      <c r="PBV338" s="156"/>
      <c r="PBW338" s="156"/>
      <c r="PBX338" s="156"/>
      <c r="PBY338" s="156"/>
      <c r="PBZ338" s="156"/>
      <c r="PCA338" s="156"/>
      <c r="PCB338" s="156"/>
      <c r="PCC338" s="156"/>
      <c r="PCD338" s="156"/>
      <c r="PCE338" s="156"/>
      <c r="PCF338" s="156"/>
      <c r="PCG338" s="156"/>
      <c r="PCH338" s="156"/>
      <c r="PCI338" s="156"/>
      <c r="PCJ338" s="156"/>
      <c r="PCK338" s="156"/>
      <c r="PCL338" s="156"/>
      <c r="PCM338" s="156"/>
      <c r="PCN338" s="156"/>
      <c r="PCO338" s="156"/>
      <c r="PCP338" s="156"/>
      <c r="PCQ338" s="156"/>
      <c r="PCR338" s="156"/>
      <c r="PCS338" s="156"/>
      <c r="PCT338" s="156"/>
      <c r="PCU338" s="156"/>
      <c r="PCV338" s="156"/>
      <c r="PCW338" s="156"/>
      <c r="PCX338" s="156"/>
      <c r="PCY338" s="156"/>
      <c r="PCZ338" s="156"/>
      <c r="PDA338" s="156"/>
      <c r="PDB338" s="156"/>
      <c r="PDC338" s="156"/>
      <c r="PDD338" s="156"/>
      <c r="PDE338" s="156"/>
      <c r="PDF338" s="156"/>
      <c r="PDG338" s="156"/>
      <c r="PDH338" s="156"/>
      <c r="PDI338" s="156"/>
      <c r="PDJ338" s="156"/>
      <c r="PDK338" s="156"/>
      <c r="PDL338" s="156"/>
      <c r="PDM338" s="156"/>
      <c r="PDN338" s="156"/>
      <c r="PDO338" s="156"/>
      <c r="PDP338" s="156"/>
      <c r="PDQ338" s="156"/>
      <c r="PDR338" s="156"/>
      <c r="PDS338" s="156"/>
      <c r="PDT338" s="156"/>
      <c r="PDU338" s="156"/>
      <c r="PDV338" s="156"/>
      <c r="PDW338" s="156"/>
      <c r="PDX338" s="156"/>
      <c r="PDY338" s="156"/>
      <c r="PDZ338" s="156"/>
      <c r="PEA338" s="156"/>
      <c r="PEB338" s="156"/>
      <c r="PEC338" s="156"/>
      <c r="PED338" s="156"/>
      <c r="PEE338" s="156"/>
      <c r="PEF338" s="156"/>
      <c r="PEG338" s="156"/>
      <c r="PEH338" s="156"/>
      <c r="PEI338" s="156"/>
      <c r="PEJ338" s="156"/>
      <c r="PEK338" s="156"/>
      <c r="PEL338" s="156"/>
      <c r="PEM338" s="156"/>
      <c r="PEN338" s="156"/>
      <c r="PEO338" s="156"/>
      <c r="PEP338" s="156"/>
      <c r="PEQ338" s="156"/>
      <c r="PER338" s="156"/>
      <c r="PES338" s="156"/>
      <c r="PET338" s="156"/>
      <c r="PEU338" s="156"/>
      <c r="PEV338" s="156"/>
      <c r="PEW338" s="156"/>
      <c r="PEX338" s="156"/>
      <c r="PEY338" s="156"/>
      <c r="PEZ338" s="156"/>
      <c r="PFA338" s="156"/>
      <c r="PFB338" s="156"/>
      <c r="PFC338" s="156"/>
      <c r="PFD338" s="156"/>
      <c r="PFE338" s="156"/>
      <c r="PFF338" s="156"/>
      <c r="PFG338" s="156"/>
      <c r="PFH338" s="156"/>
      <c r="PFI338" s="156"/>
      <c r="PFJ338" s="156"/>
      <c r="PFK338" s="156"/>
      <c r="PFL338" s="156"/>
      <c r="PFM338" s="156"/>
      <c r="PFN338" s="156"/>
      <c r="PFO338" s="156"/>
      <c r="PFP338" s="156"/>
      <c r="PFQ338" s="156"/>
      <c r="PFR338" s="156"/>
      <c r="PFS338" s="156"/>
      <c r="PFT338" s="156"/>
      <c r="PFU338" s="156"/>
      <c r="PFV338" s="156"/>
      <c r="PFW338" s="156"/>
      <c r="PFX338" s="156"/>
      <c r="PFY338" s="156"/>
      <c r="PFZ338" s="156"/>
      <c r="PGA338" s="156"/>
      <c r="PGB338" s="156"/>
      <c r="PGC338" s="156"/>
      <c r="PGD338" s="156"/>
      <c r="PGE338" s="156"/>
      <c r="PGF338" s="156"/>
      <c r="PGG338" s="156"/>
      <c r="PGH338" s="156"/>
      <c r="PGI338" s="156"/>
      <c r="PGJ338" s="156"/>
      <c r="PGK338" s="156"/>
      <c r="PGL338" s="156"/>
      <c r="PGM338" s="156"/>
      <c r="PGN338" s="156"/>
      <c r="PGO338" s="156"/>
      <c r="PGP338" s="156"/>
      <c r="PGQ338" s="156"/>
      <c r="PGR338" s="156"/>
      <c r="PGS338" s="156"/>
      <c r="PGT338" s="156"/>
      <c r="PGU338" s="156"/>
      <c r="PGV338" s="156"/>
      <c r="PGW338" s="156"/>
      <c r="PGX338" s="156"/>
      <c r="PGY338" s="156"/>
      <c r="PGZ338" s="156"/>
      <c r="PHA338" s="156"/>
      <c r="PHB338" s="156"/>
      <c r="PHC338" s="156"/>
      <c r="PHD338" s="156"/>
      <c r="PHE338" s="156"/>
      <c r="PHF338" s="156"/>
      <c r="PHG338" s="156"/>
      <c r="PHH338" s="156"/>
      <c r="PHI338" s="156"/>
      <c r="PHJ338" s="156"/>
      <c r="PHK338" s="156"/>
      <c r="PHL338" s="156"/>
      <c r="PHM338" s="156"/>
      <c r="PHN338" s="156"/>
      <c r="PHO338" s="156"/>
      <c r="PHP338" s="156"/>
      <c r="PHQ338" s="156"/>
      <c r="PHR338" s="156"/>
      <c r="PHS338" s="156"/>
      <c r="PHT338" s="156"/>
      <c r="PHU338" s="156"/>
      <c r="PHV338" s="156"/>
      <c r="PHW338" s="156"/>
      <c r="PHX338" s="156"/>
      <c r="PHY338" s="156"/>
      <c r="PHZ338" s="156"/>
      <c r="PIA338" s="156"/>
      <c r="PIB338" s="156"/>
      <c r="PIC338" s="156"/>
      <c r="PID338" s="156"/>
      <c r="PIE338" s="156"/>
      <c r="PIF338" s="156"/>
      <c r="PIG338" s="156"/>
      <c r="PIH338" s="156"/>
      <c r="PII338" s="156"/>
      <c r="PIJ338" s="156"/>
      <c r="PIK338" s="156"/>
      <c r="PIL338" s="156"/>
      <c r="PIM338" s="156"/>
      <c r="PIN338" s="156"/>
      <c r="PIO338" s="156"/>
      <c r="PIP338" s="156"/>
      <c r="PIQ338" s="156"/>
      <c r="PIR338" s="156"/>
      <c r="PIS338" s="156"/>
      <c r="PIT338" s="156"/>
      <c r="PIU338" s="156"/>
      <c r="PIV338" s="156"/>
      <c r="PIW338" s="156"/>
      <c r="PIX338" s="156"/>
      <c r="PIY338" s="156"/>
      <c r="PIZ338" s="156"/>
      <c r="PJA338" s="156"/>
      <c r="PJB338" s="156"/>
      <c r="PJC338" s="156"/>
      <c r="PJD338" s="156"/>
      <c r="PJE338" s="156"/>
      <c r="PJF338" s="156"/>
      <c r="PJG338" s="156"/>
      <c r="PJH338" s="156"/>
      <c r="PJI338" s="156"/>
      <c r="PJJ338" s="156"/>
      <c r="PJK338" s="156"/>
      <c r="PJL338" s="156"/>
      <c r="PJM338" s="156"/>
      <c r="PJN338" s="156"/>
      <c r="PJO338" s="156"/>
      <c r="PJP338" s="156"/>
      <c r="PJQ338" s="156"/>
      <c r="PJR338" s="156"/>
      <c r="PJS338" s="156"/>
      <c r="PJT338" s="156"/>
      <c r="PJU338" s="156"/>
      <c r="PJV338" s="156"/>
      <c r="PJW338" s="156"/>
      <c r="PJX338" s="156"/>
      <c r="PJY338" s="156"/>
      <c r="PJZ338" s="156"/>
      <c r="PKA338" s="156"/>
      <c r="PKB338" s="156"/>
      <c r="PKC338" s="156"/>
      <c r="PKD338" s="156"/>
      <c r="PKE338" s="156"/>
      <c r="PKF338" s="156"/>
      <c r="PKG338" s="156"/>
      <c r="PKH338" s="156"/>
      <c r="PKI338" s="156"/>
      <c r="PKJ338" s="156"/>
      <c r="PKK338" s="156"/>
      <c r="PKL338" s="156"/>
      <c r="PKM338" s="156"/>
      <c r="PKN338" s="156"/>
      <c r="PKO338" s="156"/>
      <c r="PKP338" s="156"/>
      <c r="PKQ338" s="156"/>
      <c r="PKR338" s="156"/>
      <c r="PKS338" s="156"/>
      <c r="PKT338" s="156"/>
      <c r="PKU338" s="156"/>
      <c r="PKV338" s="156"/>
      <c r="PKW338" s="156"/>
      <c r="PKX338" s="156"/>
      <c r="PKY338" s="156"/>
      <c r="PKZ338" s="156"/>
      <c r="PLA338" s="156"/>
      <c r="PLB338" s="156"/>
      <c r="PLC338" s="156"/>
      <c r="PLD338" s="156"/>
      <c r="PLE338" s="156"/>
      <c r="PLF338" s="156"/>
      <c r="PLG338" s="156"/>
      <c r="PLH338" s="156"/>
      <c r="PLI338" s="156"/>
      <c r="PLJ338" s="156"/>
      <c r="PLK338" s="156"/>
      <c r="PLL338" s="156"/>
      <c r="PLM338" s="156"/>
      <c r="PLN338" s="156"/>
      <c r="PLO338" s="156"/>
      <c r="PLP338" s="156"/>
      <c r="PLQ338" s="156"/>
      <c r="PLR338" s="156"/>
      <c r="PLS338" s="156"/>
      <c r="PLT338" s="156"/>
      <c r="PLU338" s="156"/>
      <c r="PLV338" s="156"/>
      <c r="PLW338" s="156"/>
      <c r="PLX338" s="156"/>
      <c r="PLY338" s="156"/>
      <c r="PLZ338" s="156"/>
      <c r="PMA338" s="156"/>
      <c r="PMB338" s="156"/>
      <c r="PMC338" s="156"/>
      <c r="PMD338" s="156"/>
      <c r="PME338" s="156"/>
      <c r="PMF338" s="156"/>
      <c r="PMG338" s="156"/>
      <c r="PMH338" s="156"/>
      <c r="PMI338" s="156"/>
      <c r="PMJ338" s="156"/>
      <c r="PMK338" s="156"/>
      <c r="PML338" s="156"/>
      <c r="PMM338" s="156"/>
      <c r="PMN338" s="156"/>
      <c r="PMO338" s="156"/>
      <c r="PMP338" s="156"/>
      <c r="PMQ338" s="156"/>
      <c r="PMR338" s="156"/>
      <c r="PMS338" s="156"/>
      <c r="PMT338" s="156"/>
      <c r="PMU338" s="156"/>
      <c r="PMV338" s="156"/>
      <c r="PMW338" s="156"/>
      <c r="PMX338" s="156"/>
      <c r="PMY338" s="156"/>
      <c r="PMZ338" s="156"/>
      <c r="PNA338" s="156"/>
      <c r="PNB338" s="156"/>
      <c r="PNC338" s="156"/>
      <c r="PND338" s="156"/>
      <c r="PNE338" s="156"/>
      <c r="PNF338" s="156"/>
      <c r="PNG338" s="156"/>
      <c r="PNH338" s="156"/>
      <c r="PNI338" s="156"/>
      <c r="PNJ338" s="156"/>
      <c r="PNK338" s="156"/>
      <c r="PNL338" s="156"/>
      <c r="PNM338" s="156"/>
      <c r="PNN338" s="156"/>
      <c r="PNO338" s="156"/>
      <c r="PNP338" s="156"/>
      <c r="PNQ338" s="156"/>
      <c r="PNR338" s="156"/>
      <c r="PNS338" s="156"/>
      <c r="PNT338" s="156"/>
      <c r="PNU338" s="156"/>
      <c r="PNV338" s="156"/>
      <c r="PNW338" s="156"/>
      <c r="PNX338" s="156"/>
      <c r="PNY338" s="156"/>
      <c r="PNZ338" s="156"/>
      <c r="POA338" s="156"/>
      <c r="POB338" s="156"/>
      <c r="POC338" s="156"/>
      <c r="POD338" s="156"/>
      <c r="POE338" s="156"/>
      <c r="POF338" s="156"/>
      <c r="POG338" s="156"/>
      <c r="POH338" s="156"/>
      <c r="POI338" s="156"/>
      <c r="POJ338" s="156"/>
      <c r="POK338" s="156"/>
      <c r="POL338" s="156"/>
      <c r="POM338" s="156"/>
      <c r="PON338" s="156"/>
      <c r="POO338" s="156"/>
      <c r="POP338" s="156"/>
      <c r="POQ338" s="156"/>
      <c r="POR338" s="156"/>
      <c r="POS338" s="156"/>
      <c r="POT338" s="156"/>
      <c r="POU338" s="156"/>
      <c r="POV338" s="156"/>
      <c r="POW338" s="156"/>
      <c r="POX338" s="156"/>
      <c r="POY338" s="156"/>
      <c r="POZ338" s="156"/>
      <c r="PPA338" s="156"/>
      <c r="PPB338" s="156"/>
      <c r="PPC338" s="156"/>
      <c r="PPD338" s="156"/>
      <c r="PPE338" s="156"/>
      <c r="PPF338" s="156"/>
      <c r="PPG338" s="156"/>
      <c r="PPH338" s="156"/>
      <c r="PPI338" s="156"/>
      <c r="PPJ338" s="156"/>
      <c r="PPK338" s="156"/>
      <c r="PPL338" s="156"/>
      <c r="PPM338" s="156"/>
      <c r="PPN338" s="156"/>
      <c r="PPO338" s="156"/>
      <c r="PPP338" s="156"/>
      <c r="PPQ338" s="156"/>
      <c r="PPR338" s="156"/>
      <c r="PPS338" s="156"/>
      <c r="PPT338" s="156"/>
      <c r="PPU338" s="156"/>
      <c r="PPV338" s="156"/>
      <c r="PPW338" s="156"/>
      <c r="PPX338" s="156"/>
      <c r="PPY338" s="156"/>
      <c r="PPZ338" s="156"/>
      <c r="PQA338" s="156"/>
      <c r="PQB338" s="156"/>
      <c r="PQC338" s="156"/>
      <c r="PQD338" s="156"/>
      <c r="PQE338" s="156"/>
      <c r="PQF338" s="156"/>
      <c r="PQG338" s="156"/>
      <c r="PQH338" s="156"/>
      <c r="PQI338" s="156"/>
      <c r="PQJ338" s="156"/>
      <c r="PQK338" s="156"/>
      <c r="PQL338" s="156"/>
      <c r="PQM338" s="156"/>
      <c r="PQN338" s="156"/>
      <c r="PQO338" s="156"/>
      <c r="PQP338" s="156"/>
      <c r="PQQ338" s="156"/>
      <c r="PQR338" s="156"/>
      <c r="PQS338" s="156"/>
      <c r="PQT338" s="156"/>
      <c r="PQU338" s="156"/>
      <c r="PQV338" s="156"/>
      <c r="PQW338" s="156"/>
      <c r="PQX338" s="156"/>
      <c r="PQY338" s="156"/>
      <c r="PQZ338" s="156"/>
      <c r="PRA338" s="156"/>
      <c r="PRB338" s="156"/>
      <c r="PRC338" s="156"/>
      <c r="PRD338" s="156"/>
      <c r="PRE338" s="156"/>
      <c r="PRF338" s="156"/>
      <c r="PRG338" s="156"/>
      <c r="PRH338" s="156"/>
      <c r="PRI338" s="156"/>
      <c r="PRJ338" s="156"/>
      <c r="PRK338" s="156"/>
      <c r="PRL338" s="156"/>
      <c r="PRM338" s="156"/>
      <c r="PRN338" s="156"/>
      <c r="PRO338" s="156"/>
      <c r="PRP338" s="156"/>
      <c r="PRQ338" s="156"/>
      <c r="PRR338" s="156"/>
      <c r="PRS338" s="156"/>
      <c r="PRT338" s="156"/>
      <c r="PRU338" s="156"/>
      <c r="PRV338" s="156"/>
      <c r="PRW338" s="156"/>
      <c r="PRX338" s="156"/>
      <c r="PRY338" s="156"/>
      <c r="PRZ338" s="156"/>
      <c r="PSA338" s="156"/>
      <c r="PSB338" s="156"/>
      <c r="PSC338" s="156"/>
      <c r="PSD338" s="156"/>
      <c r="PSE338" s="156"/>
      <c r="PSF338" s="156"/>
      <c r="PSG338" s="156"/>
      <c r="PSH338" s="156"/>
      <c r="PSI338" s="156"/>
      <c r="PSJ338" s="156"/>
      <c r="PSK338" s="156"/>
      <c r="PSL338" s="156"/>
      <c r="PSM338" s="156"/>
      <c r="PSN338" s="156"/>
      <c r="PSO338" s="156"/>
      <c r="PSP338" s="156"/>
      <c r="PSQ338" s="156"/>
      <c r="PSR338" s="156"/>
      <c r="PSS338" s="156"/>
      <c r="PST338" s="156"/>
      <c r="PSU338" s="156"/>
      <c r="PSV338" s="156"/>
      <c r="PSW338" s="156"/>
      <c r="PSX338" s="156"/>
      <c r="PSY338" s="156"/>
      <c r="PSZ338" s="156"/>
      <c r="PTA338" s="156"/>
      <c r="PTB338" s="156"/>
      <c r="PTC338" s="156"/>
      <c r="PTD338" s="156"/>
      <c r="PTE338" s="156"/>
      <c r="PTF338" s="156"/>
      <c r="PTG338" s="156"/>
      <c r="PTH338" s="156"/>
      <c r="PTI338" s="156"/>
      <c r="PTJ338" s="156"/>
      <c r="PTK338" s="156"/>
      <c r="PTL338" s="156"/>
      <c r="PTM338" s="156"/>
      <c r="PTN338" s="156"/>
      <c r="PTO338" s="156"/>
      <c r="PTP338" s="156"/>
      <c r="PTQ338" s="156"/>
      <c r="PTR338" s="156"/>
      <c r="PTS338" s="156"/>
      <c r="PTT338" s="156"/>
      <c r="PTU338" s="156"/>
      <c r="PTV338" s="156"/>
      <c r="PTW338" s="156"/>
      <c r="PTX338" s="156"/>
      <c r="PTY338" s="156"/>
      <c r="PTZ338" s="156"/>
      <c r="PUA338" s="156"/>
      <c r="PUB338" s="156"/>
      <c r="PUC338" s="156"/>
      <c r="PUD338" s="156"/>
      <c r="PUE338" s="156"/>
      <c r="PUF338" s="156"/>
      <c r="PUG338" s="156"/>
      <c r="PUH338" s="156"/>
      <c r="PUI338" s="156"/>
      <c r="PUJ338" s="156"/>
      <c r="PUK338" s="156"/>
      <c r="PUL338" s="156"/>
      <c r="PUM338" s="156"/>
      <c r="PUN338" s="156"/>
      <c r="PUO338" s="156"/>
      <c r="PUP338" s="156"/>
      <c r="PUQ338" s="156"/>
      <c r="PUR338" s="156"/>
      <c r="PUS338" s="156"/>
      <c r="PUT338" s="156"/>
      <c r="PUU338" s="156"/>
      <c r="PUV338" s="156"/>
      <c r="PUW338" s="156"/>
      <c r="PUX338" s="156"/>
      <c r="PUY338" s="156"/>
      <c r="PUZ338" s="156"/>
      <c r="PVA338" s="156"/>
      <c r="PVB338" s="156"/>
      <c r="PVC338" s="156"/>
      <c r="PVD338" s="156"/>
      <c r="PVE338" s="156"/>
      <c r="PVF338" s="156"/>
      <c r="PVG338" s="156"/>
      <c r="PVH338" s="156"/>
      <c r="PVI338" s="156"/>
      <c r="PVJ338" s="156"/>
      <c r="PVK338" s="156"/>
      <c r="PVL338" s="156"/>
      <c r="PVM338" s="156"/>
      <c r="PVN338" s="156"/>
      <c r="PVO338" s="156"/>
      <c r="PVP338" s="156"/>
      <c r="PVQ338" s="156"/>
      <c r="PVR338" s="156"/>
      <c r="PVS338" s="156"/>
      <c r="PVT338" s="156"/>
      <c r="PVU338" s="156"/>
      <c r="PVV338" s="156"/>
      <c r="PVW338" s="156"/>
      <c r="PVX338" s="156"/>
      <c r="PVY338" s="156"/>
      <c r="PVZ338" s="156"/>
      <c r="PWA338" s="156"/>
      <c r="PWB338" s="156"/>
      <c r="PWC338" s="156"/>
      <c r="PWD338" s="156"/>
      <c r="PWE338" s="156"/>
      <c r="PWF338" s="156"/>
      <c r="PWG338" s="156"/>
      <c r="PWH338" s="156"/>
      <c r="PWI338" s="156"/>
      <c r="PWJ338" s="156"/>
      <c r="PWK338" s="156"/>
      <c r="PWL338" s="156"/>
      <c r="PWM338" s="156"/>
      <c r="PWN338" s="156"/>
      <c r="PWO338" s="156"/>
      <c r="PWP338" s="156"/>
      <c r="PWQ338" s="156"/>
      <c r="PWR338" s="156"/>
      <c r="PWS338" s="156"/>
      <c r="PWT338" s="156"/>
      <c r="PWU338" s="156"/>
      <c r="PWV338" s="156"/>
      <c r="PWW338" s="156"/>
      <c r="PWX338" s="156"/>
      <c r="PWY338" s="156"/>
      <c r="PWZ338" s="156"/>
      <c r="PXA338" s="156"/>
      <c r="PXB338" s="156"/>
      <c r="PXC338" s="156"/>
      <c r="PXD338" s="156"/>
      <c r="PXE338" s="156"/>
      <c r="PXF338" s="156"/>
      <c r="PXG338" s="156"/>
      <c r="PXH338" s="156"/>
      <c r="PXI338" s="156"/>
      <c r="PXJ338" s="156"/>
      <c r="PXK338" s="156"/>
      <c r="PXL338" s="156"/>
      <c r="PXM338" s="156"/>
      <c r="PXN338" s="156"/>
      <c r="PXO338" s="156"/>
      <c r="PXP338" s="156"/>
      <c r="PXQ338" s="156"/>
      <c r="PXR338" s="156"/>
      <c r="PXS338" s="156"/>
      <c r="PXT338" s="156"/>
      <c r="PXU338" s="156"/>
      <c r="PXV338" s="156"/>
      <c r="PXW338" s="156"/>
      <c r="PXX338" s="156"/>
      <c r="PXY338" s="156"/>
      <c r="PXZ338" s="156"/>
      <c r="PYA338" s="156"/>
      <c r="PYB338" s="156"/>
      <c r="PYC338" s="156"/>
      <c r="PYD338" s="156"/>
      <c r="PYE338" s="156"/>
      <c r="PYF338" s="156"/>
      <c r="PYG338" s="156"/>
      <c r="PYH338" s="156"/>
      <c r="PYI338" s="156"/>
      <c r="PYJ338" s="156"/>
      <c r="PYK338" s="156"/>
      <c r="PYL338" s="156"/>
      <c r="PYM338" s="156"/>
      <c r="PYN338" s="156"/>
      <c r="PYO338" s="156"/>
      <c r="PYP338" s="156"/>
      <c r="PYQ338" s="156"/>
      <c r="PYR338" s="156"/>
      <c r="PYS338" s="156"/>
      <c r="PYT338" s="156"/>
      <c r="PYU338" s="156"/>
      <c r="PYV338" s="156"/>
      <c r="PYW338" s="156"/>
      <c r="PYX338" s="156"/>
      <c r="PYY338" s="156"/>
      <c r="PYZ338" s="156"/>
      <c r="PZA338" s="156"/>
      <c r="PZB338" s="156"/>
      <c r="PZC338" s="156"/>
      <c r="PZD338" s="156"/>
      <c r="PZE338" s="156"/>
      <c r="PZF338" s="156"/>
      <c r="PZG338" s="156"/>
      <c r="PZH338" s="156"/>
      <c r="PZI338" s="156"/>
      <c r="PZJ338" s="156"/>
      <c r="PZK338" s="156"/>
      <c r="PZL338" s="156"/>
      <c r="PZM338" s="156"/>
      <c r="PZN338" s="156"/>
      <c r="PZO338" s="156"/>
      <c r="PZP338" s="156"/>
      <c r="PZQ338" s="156"/>
      <c r="PZR338" s="156"/>
      <c r="PZS338" s="156"/>
      <c r="PZT338" s="156"/>
      <c r="PZU338" s="156"/>
      <c r="PZV338" s="156"/>
      <c r="PZW338" s="156"/>
      <c r="PZX338" s="156"/>
      <c r="PZY338" s="156"/>
      <c r="PZZ338" s="156"/>
      <c r="QAA338" s="156"/>
      <c r="QAB338" s="156"/>
      <c r="QAC338" s="156"/>
      <c r="QAD338" s="156"/>
      <c r="QAE338" s="156"/>
      <c r="QAF338" s="156"/>
      <c r="QAG338" s="156"/>
      <c r="QAH338" s="156"/>
      <c r="QAI338" s="156"/>
      <c r="QAJ338" s="156"/>
      <c r="QAK338" s="156"/>
      <c r="QAL338" s="156"/>
      <c r="QAM338" s="156"/>
      <c r="QAN338" s="156"/>
      <c r="QAO338" s="156"/>
      <c r="QAP338" s="156"/>
      <c r="QAQ338" s="156"/>
      <c r="QAR338" s="156"/>
      <c r="QAS338" s="156"/>
      <c r="QAT338" s="156"/>
      <c r="QAU338" s="156"/>
      <c r="QAV338" s="156"/>
      <c r="QAW338" s="156"/>
      <c r="QAX338" s="156"/>
      <c r="QAY338" s="156"/>
      <c r="QAZ338" s="156"/>
      <c r="QBA338" s="156"/>
      <c r="QBB338" s="156"/>
      <c r="QBC338" s="156"/>
      <c r="QBD338" s="156"/>
      <c r="QBE338" s="156"/>
      <c r="QBF338" s="156"/>
      <c r="QBG338" s="156"/>
      <c r="QBH338" s="156"/>
      <c r="QBI338" s="156"/>
      <c r="QBJ338" s="156"/>
      <c r="QBK338" s="156"/>
      <c r="QBL338" s="156"/>
      <c r="QBM338" s="156"/>
      <c r="QBN338" s="156"/>
      <c r="QBO338" s="156"/>
      <c r="QBP338" s="156"/>
      <c r="QBQ338" s="156"/>
      <c r="QBR338" s="156"/>
      <c r="QBS338" s="156"/>
      <c r="QBT338" s="156"/>
      <c r="QBU338" s="156"/>
      <c r="QBV338" s="156"/>
      <c r="QBW338" s="156"/>
      <c r="QBX338" s="156"/>
      <c r="QBY338" s="156"/>
      <c r="QBZ338" s="156"/>
      <c r="QCA338" s="156"/>
      <c r="QCB338" s="156"/>
      <c r="QCC338" s="156"/>
      <c r="QCD338" s="156"/>
      <c r="QCE338" s="156"/>
      <c r="QCF338" s="156"/>
      <c r="QCG338" s="156"/>
      <c r="QCH338" s="156"/>
      <c r="QCI338" s="156"/>
      <c r="QCJ338" s="156"/>
      <c r="QCK338" s="156"/>
      <c r="QCL338" s="156"/>
      <c r="QCM338" s="156"/>
      <c r="QCN338" s="156"/>
      <c r="QCO338" s="156"/>
      <c r="QCP338" s="156"/>
      <c r="QCQ338" s="156"/>
      <c r="QCR338" s="156"/>
      <c r="QCS338" s="156"/>
      <c r="QCT338" s="156"/>
      <c r="QCU338" s="156"/>
      <c r="QCV338" s="156"/>
      <c r="QCW338" s="156"/>
      <c r="QCX338" s="156"/>
      <c r="QCY338" s="156"/>
      <c r="QCZ338" s="156"/>
      <c r="QDA338" s="156"/>
      <c r="QDB338" s="156"/>
      <c r="QDC338" s="156"/>
      <c r="QDD338" s="156"/>
      <c r="QDE338" s="156"/>
      <c r="QDF338" s="156"/>
      <c r="QDG338" s="156"/>
      <c r="QDH338" s="156"/>
      <c r="QDI338" s="156"/>
      <c r="QDJ338" s="156"/>
      <c r="QDK338" s="156"/>
      <c r="QDL338" s="156"/>
      <c r="QDM338" s="156"/>
      <c r="QDN338" s="156"/>
      <c r="QDO338" s="156"/>
      <c r="QDP338" s="156"/>
      <c r="QDQ338" s="156"/>
      <c r="QDR338" s="156"/>
      <c r="QDS338" s="156"/>
      <c r="QDT338" s="156"/>
      <c r="QDU338" s="156"/>
      <c r="QDV338" s="156"/>
      <c r="QDW338" s="156"/>
      <c r="QDX338" s="156"/>
      <c r="QDY338" s="156"/>
      <c r="QDZ338" s="156"/>
      <c r="QEA338" s="156"/>
      <c r="QEB338" s="156"/>
      <c r="QEC338" s="156"/>
      <c r="QED338" s="156"/>
      <c r="QEE338" s="156"/>
      <c r="QEF338" s="156"/>
      <c r="QEG338" s="156"/>
      <c r="QEH338" s="156"/>
      <c r="QEI338" s="156"/>
      <c r="QEJ338" s="156"/>
      <c r="QEK338" s="156"/>
      <c r="QEL338" s="156"/>
      <c r="QEM338" s="156"/>
      <c r="QEN338" s="156"/>
      <c r="QEO338" s="156"/>
      <c r="QEP338" s="156"/>
      <c r="QEQ338" s="156"/>
      <c r="QER338" s="156"/>
      <c r="QES338" s="156"/>
      <c r="QET338" s="156"/>
      <c r="QEU338" s="156"/>
      <c r="QEV338" s="156"/>
      <c r="QEW338" s="156"/>
      <c r="QEX338" s="156"/>
      <c r="QEY338" s="156"/>
      <c r="QEZ338" s="156"/>
      <c r="QFA338" s="156"/>
      <c r="QFB338" s="156"/>
      <c r="QFC338" s="156"/>
      <c r="QFD338" s="156"/>
      <c r="QFE338" s="156"/>
      <c r="QFF338" s="156"/>
      <c r="QFG338" s="156"/>
      <c r="QFH338" s="156"/>
      <c r="QFI338" s="156"/>
      <c r="QFJ338" s="156"/>
      <c r="QFK338" s="156"/>
      <c r="QFL338" s="156"/>
      <c r="QFM338" s="156"/>
      <c r="QFN338" s="156"/>
      <c r="QFO338" s="156"/>
      <c r="QFP338" s="156"/>
      <c r="QFQ338" s="156"/>
      <c r="QFR338" s="156"/>
      <c r="QFS338" s="156"/>
      <c r="QFT338" s="156"/>
      <c r="QFU338" s="156"/>
      <c r="QFV338" s="156"/>
      <c r="QFW338" s="156"/>
      <c r="QFX338" s="156"/>
      <c r="QFY338" s="156"/>
      <c r="QFZ338" s="156"/>
      <c r="QGA338" s="156"/>
      <c r="QGB338" s="156"/>
      <c r="QGC338" s="156"/>
      <c r="QGD338" s="156"/>
      <c r="QGE338" s="156"/>
      <c r="QGF338" s="156"/>
      <c r="QGG338" s="156"/>
      <c r="QGH338" s="156"/>
      <c r="QGI338" s="156"/>
      <c r="QGJ338" s="156"/>
      <c r="QGK338" s="156"/>
      <c r="QGL338" s="156"/>
      <c r="QGM338" s="156"/>
      <c r="QGN338" s="156"/>
      <c r="QGO338" s="156"/>
      <c r="QGP338" s="156"/>
      <c r="QGQ338" s="156"/>
      <c r="QGR338" s="156"/>
      <c r="QGS338" s="156"/>
      <c r="QGT338" s="156"/>
      <c r="QGU338" s="156"/>
      <c r="QGV338" s="156"/>
      <c r="QGW338" s="156"/>
      <c r="QGX338" s="156"/>
      <c r="QGY338" s="156"/>
      <c r="QGZ338" s="156"/>
      <c r="QHA338" s="156"/>
      <c r="QHB338" s="156"/>
      <c r="QHC338" s="156"/>
      <c r="QHD338" s="156"/>
      <c r="QHE338" s="156"/>
      <c r="QHF338" s="156"/>
      <c r="QHG338" s="156"/>
      <c r="QHH338" s="156"/>
      <c r="QHI338" s="156"/>
      <c r="QHJ338" s="156"/>
      <c r="QHK338" s="156"/>
      <c r="QHL338" s="156"/>
      <c r="QHM338" s="156"/>
      <c r="QHN338" s="156"/>
      <c r="QHO338" s="156"/>
      <c r="QHP338" s="156"/>
      <c r="QHQ338" s="156"/>
      <c r="QHR338" s="156"/>
      <c r="QHS338" s="156"/>
      <c r="QHT338" s="156"/>
      <c r="QHU338" s="156"/>
      <c r="QHV338" s="156"/>
      <c r="QHW338" s="156"/>
      <c r="QHX338" s="156"/>
      <c r="QHY338" s="156"/>
      <c r="QHZ338" s="156"/>
      <c r="QIA338" s="156"/>
      <c r="QIB338" s="156"/>
      <c r="QIC338" s="156"/>
      <c r="QID338" s="156"/>
      <c r="QIE338" s="156"/>
      <c r="QIF338" s="156"/>
      <c r="QIG338" s="156"/>
      <c r="QIH338" s="156"/>
      <c r="QII338" s="156"/>
      <c r="QIJ338" s="156"/>
      <c r="QIK338" s="156"/>
      <c r="QIL338" s="156"/>
      <c r="QIM338" s="156"/>
      <c r="QIN338" s="156"/>
      <c r="QIO338" s="156"/>
      <c r="QIP338" s="156"/>
      <c r="QIQ338" s="156"/>
      <c r="QIR338" s="156"/>
      <c r="QIS338" s="156"/>
      <c r="QIT338" s="156"/>
      <c r="QIU338" s="156"/>
      <c r="QIV338" s="156"/>
      <c r="QIW338" s="156"/>
      <c r="QIX338" s="156"/>
      <c r="QIY338" s="156"/>
      <c r="QIZ338" s="156"/>
      <c r="QJA338" s="156"/>
      <c r="QJB338" s="156"/>
      <c r="QJC338" s="156"/>
      <c r="QJD338" s="156"/>
      <c r="QJE338" s="156"/>
      <c r="QJF338" s="156"/>
      <c r="QJG338" s="156"/>
      <c r="QJH338" s="156"/>
      <c r="QJI338" s="156"/>
      <c r="QJJ338" s="156"/>
      <c r="QJK338" s="156"/>
      <c r="QJL338" s="156"/>
      <c r="QJM338" s="156"/>
      <c r="QJN338" s="156"/>
      <c r="QJO338" s="156"/>
      <c r="QJP338" s="156"/>
      <c r="QJQ338" s="156"/>
      <c r="QJR338" s="156"/>
      <c r="QJS338" s="156"/>
      <c r="QJT338" s="156"/>
      <c r="QJU338" s="156"/>
      <c r="QJV338" s="156"/>
      <c r="QJW338" s="156"/>
      <c r="QJX338" s="156"/>
      <c r="QJY338" s="156"/>
      <c r="QJZ338" s="156"/>
      <c r="QKA338" s="156"/>
      <c r="QKB338" s="156"/>
      <c r="QKC338" s="156"/>
      <c r="QKD338" s="156"/>
      <c r="QKE338" s="156"/>
      <c r="QKF338" s="156"/>
      <c r="QKG338" s="156"/>
      <c r="QKH338" s="156"/>
      <c r="QKI338" s="156"/>
      <c r="QKJ338" s="156"/>
      <c r="QKK338" s="156"/>
      <c r="QKL338" s="156"/>
      <c r="QKM338" s="156"/>
      <c r="QKN338" s="156"/>
      <c r="QKO338" s="156"/>
      <c r="QKP338" s="156"/>
      <c r="QKQ338" s="156"/>
      <c r="QKR338" s="156"/>
      <c r="QKS338" s="156"/>
      <c r="QKT338" s="156"/>
      <c r="QKU338" s="156"/>
      <c r="QKV338" s="156"/>
      <c r="QKW338" s="156"/>
      <c r="QKX338" s="156"/>
      <c r="QKY338" s="156"/>
      <c r="QKZ338" s="156"/>
      <c r="QLA338" s="156"/>
      <c r="QLB338" s="156"/>
      <c r="QLC338" s="156"/>
      <c r="QLD338" s="156"/>
      <c r="QLE338" s="156"/>
      <c r="QLF338" s="156"/>
      <c r="QLG338" s="156"/>
      <c r="QLH338" s="156"/>
      <c r="QLI338" s="156"/>
      <c r="QLJ338" s="156"/>
      <c r="QLK338" s="156"/>
      <c r="QLL338" s="156"/>
      <c r="QLM338" s="156"/>
      <c r="QLN338" s="156"/>
      <c r="QLO338" s="156"/>
      <c r="QLP338" s="156"/>
      <c r="QLQ338" s="156"/>
      <c r="QLR338" s="156"/>
      <c r="QLS338" s="156"/>
      <c r="QLT338" s="156"/>
      <c r="QLU338" s="156"/>
      <c r="QLV338" s="156"/>
      <c r="QLW338" s="156"/>
      <c r="QLX338" s="156"/>
      <c r="QLY338" s="156"/>
      <c r="QLZ338" s="156"/>
      <c r="QMA338" s="156"/>
      <c r="QMB338" s="156"/>
      <c r="QMC338" s="156"/>
      <c r="QMD338" s="156"/>
      <c r="QME338" s="156"/>
      <c r="QMF338" s="156"/>
      <c r="QMG338" s="156"/>
      <c r="QMH338" s="156"/>
      <c r="QMI338" s="156"/>
      <c r="QMJ338" s="156"/>
      <c r="QMK338" s="156"/>
      <c r="QML338" s="156"/>
      <c r="QMM338" s="156"/>
      <c r="QMN338" s="156"/>
      <c r="QMO338" s="156"/>
      <c r="QMP338" s="156"/>
      <c r="QMQ338" s="156"/>
      <c r="QMR338" s="156"/>
      <c r="QMS338" s="156"/>
      <c r="QMT338" s="156"/>
      <c r="QMU338" s="156"/>
      <c r="QMV338" s="156"/>
      <c r="QMW338" s="156"/>
      <c r="QMX338" s="156"/>
      <c r="QMY338" s="156"/>
      <c r="QMZ338" s="156"/>
      <c r="QNA338" s="156"/>
      <c r="QNB338" s="156"/>
      <c r="QNC338" s="156"/>
      <c r="QND338" s="156"/>
      <c r="QNE338" s="156"/>
      <c r="QNF338" s="156"/>
      <c r="QNG338" s="156"/>
      <c r="QNH338" s="156"/>
      <c r="QNI338" s="156"/>
      <c r="QNJ338" s="156"/>
      <c r="QNK338" s="156"/>
      <c r="QNL338" s="156"/>
      <c r="QNM338" s="156"/>
      <c r="QNN338" s="156"/>
      <c r="QNO338" s="156"/>
      <c r="QNP338" s="156"/>
      <c r="QNQ338" s="156"/>
      <c r="QNR338" s="156"/>
      <c r="QNS338" s="156"/>
      <c r="QNT338" s="156"/>
      <c r="QNU338" s="156"/>
      <c r="QNV338" s="156"/>
      <c r="QNW338" s="156"/>
      <c r="QNX338" s="156"/>
      <c r="QNY338" s="156"/>
      <c r="QNZ338" s="156"/>
      <c r="QOA338" s="156"/>
      <c r="QOB338" s="156"/>
      <c r="QOC338" s="156"/>
      <c r="QOD338" s="156"/>
      <c r="QOE338" s="156"/>
      <c r="QOF338" s="156"/>
      <c r="QOG338" s="156"/>
      <c r="QOH338" s="156"/>
      <c r="QOI338" s="156"/>
      <c r="QOJ338" s="156"/>
      <c r="QOK338" s="156"/>
      <c r="QOL338" s="156"/>
      <c r="QOM338" s="156"/>
      <c r="QON338" s="156"/>
      <c r="QOO338" s="156"/>
      <c r="QOP338" s="156"/>
      <c r="QOQ338" s="156"/>
      <c r="QOR338" s="156"/>
      <c r="QOS338" s="156"/>
      <c r="QOT338" s="156"/>
      <c r="QOU338" s="156"/>
      <c r="QOV338" s="156"/>
      <c r="QOW338" s="156"/>
      <c r="QOX338" s="156"/>
      <c r="QOY338" s="156"/>
      <c r="QOZ338" s="156"/>
      <c r="QPA338" s="156"/>
      <c r="QPB338" s="156"/>
      <c r="QPC338" s="156"/>
      <c r="QPD338" s="156"/>
      <c r="QPE338" s="156"/>
      <c r="QPF338" s="156"/>
      <c r="QPG338" s="156"/>
      <c r="QPH338" s="156"/>
      <c r="QPI338" s="156"/>
      <c r="QPJ338" s="156"/>
      <c r="QPK338" s="156"/>
      <c r="QPL338" s="156"/>
      <c r="QPM338" s="156"/>
      <c r="QPN338" s="156"/>
      <c r="QPO338" s="156"/>
      <c r="QPP338" s="156"/>
      <c r="QPQ338" s="156"/>
      <c r="QPR338" s="156"/>
      <c r="QPS338" s="156"/>
      <c r="QPT338" s="156"/>
      <c r="QPU338" s="156"/>
      <c r="QPV338" s="156"/>
      <c r="QPW338" s="156"/>
      <c r="QPX338" s="156"/>
      <c r="QPY338" s="156"/>
      <c r="QPZ338" s="156"/>
      <c r="QQA338" s="156"/>
      <c r="QQB338" s="156"/>
      <c r="QQC338" s="156"/>
      <c r="QQD338" s="156"/>
      <c r="QQE338" s="156"/>
      <c r="QQF338" s="156"/>
      <c r="QQG338" s="156"/>
      <c r="QQH338" s="156"/>
      <c r="QQI338" s="156"/>
      <c r="QQJ338" s="156"/>
      <c r="QQK338" s="156"/>
      <c r="QQL338" s="156"/>
      <c r="QQM338" s="156"/>
      <c r="QQN338" s="156"/>
      <c r="QQO338" s="156"/>
      <c r="QQP338" s="156"/>
      <c r="QQQ338" s="156"/>
      <c r="QQR338" s="156"/>
      <c r="QQS338" s="156"/>
      <c r="QQT338" s="156"/>
      <c r="QQU338" s="156"/>
      <c r="QQV338" s="156"/>
      <c r="QQW338" s="156"/>
      <c r="QQX338" s="156"/>
      <c r="QQY338" s="156"/>
      <c r="QQZ338" s="156"/>
      <c r="QRA338" s="156"/>
      <c r="QRB338" s="156"/>
      <c r="QRC338" s="156"/>
      <c r="QRD338" s="156"/>
      <c r="QRE338" s="156"/>
      <c r="QRF338" s="156"/>
      <c r="QRG338" s="156"/>
      <c r="QRH338" s="156"/>
      <c r="QRI338" s="156"/>
      <c r="QRJ338" s="156"/>
      <c r="QRK338" s="156"/>
      <c r="QRL338" s="156"/>
      <c r="QRM338" s="156"/>
      <c r="QRN338" s="156"/>
      <c r="QRO338" s="156"/>
      <c r="QRP338" s="156"/>
      <c r="QRQ338" s="156"/>
      <c r="QRR338" s="156"/>
      <c r="QRS338" s="156"/>
      <c r="QRT338" s="156"/>
      <c r="QRU338" s="156"/>
      <c r="QRV338" s="156"/>
      <c r="QRW338" s="156"/>
      <c r="QRX338" s="156"/>
      <c r="QRY338" s="156"/>
      <c r="QRZ338" s="156"/>
      <c r="QSA338" s="156"/>
      <c r="QSB338" s="156"/>
      <c r="QSC338" s="156"/>
      <c r="QSD338" s="156"/>
      <c r="QSE338" s="156"/>
      <c r="QSF338" s="156"/>
      <c r="QSG338" s="156"/>
      <c r="QSH338" s="156"/>
      <c r="QSI338" s="156"/>
      <c r="QSJ338" s="156"/>
      <c r="QSK338" s="156"/>
      <c r="QSL338" s="156"/>
      <c r="QSM338" s="156"/>
      <c r="QSN338" s="156"/>
      <c r="QSO338" s="156"/>
      <c r="QSP338" s="156"/>
      <c r="QSQ338" s="156"/>
      <c r="QSR338" s="156"/>
      <c r="QSS338" s="156"/>
      <c r="QST338" s="156"/>
      <c r="QSU338" s="156"/>
      <c r="QSV338" s="156"/>
      <c r="QSW338" s="156"/>
      <c r="QSX338" s="156"/>
      <c r="QSY338" s="156"/>
      <c r="QSZ338" s="156"/>
      <c r="QTA338" s="156"/>
      <c r="QTB338" s="156"/>
      <c r="QTC338" s="156"/>
      <c r="QTD338" s="156"/>
      <c r="QTE338" s="156"/>
      <c r="QTF338" s="156"/>
      <c r="QTG338" s="156"/>
      <c r="QTH338" s="156"/>
      <c r="QTI338" s="156"/>
      <c r="QTJ338" s="156"/>
      <c r="QTK338" s="156"/>
      <c r="QTL338" s="156"/>
      <c r="QTM338" s="156"/>
      <c r="QTN338" s="156"/>
      <c r="QTO338" s="156"/>
      <c r="QTP338" s="156"/>
      <c r="QTQ338" s="156"/>
      <c r="QTR338" s="156"/>
      <c r="QTS338" s="156"/>
      <c r="QTT338" s="156"/>
      <c r="QTU338" s="156"/>
      <c r="QTV338" s="156"/>
      <c r="QTW338" s="156"/>
      <c r="QTX338" s="156"/>
      <c r="QTY338" s="156"/>
      <c r="QTZ338" s="156"/>
      <c r="QUA338" s="156"/>
      <c r="QUB338" s="156"/>
      <c r="QUC338" s="156"/>
      <c r="QUD338" s="156"/>
      <c r="QUE338" s="156"/>
      <c r="QUF338" s="156"/>
      <c r="QUG338" s="156"/>
      <c r="QUH338" s="156"/>
      <c r="QUI338" s="156"/>
      <c r="QUJ338" s="156"/>
      <c r="QUK338" s="156"/>
      <c r="QUL338" s="156"/>
      <c r="QUM338" s="156"/>
      <c r="QUN338" s="156"/>
      <c r="QUO338" s="156"/>
      <c r="QUP338" s="156"/>
      <c r="QUQ338" s="156"/>
      <c r="QUR338" s="156"/>
      <c r="QUS338" s="156"/>
      <c r="QUT338" s="156"/>
      <c r="QUU338" s="156"/>
      <c r="QUV338" s="156"/>
      <c r="QUW338" s="156"/>
      <c r="QUX338" s="156"/>
      <c r="QUY338" s="156"/>
      <c r="QUZ338" s="156"/>
      <c r="QVA338" s="156"/>
      <c r="QVB338" s="156"/>
      <c r="QVC338" s="156"/>
      <c r="QVD338" s="156"/>
      <c r="QVE338" s="156"/>
      <c r="QVF338" s="156"/>
      <c r="QVG338" s="156"/>
      <c r="QVH338" s="156"/>
      <c r="QVI338" s="156"/>
      <c r="QVJ338" s="156"/>
      <c r="QVK338" s="156"/>
      <c r="QVL338" s="156"/>
      <c r="QVM338" s="156"/>
      <c r="QVN338" s="156"/>
      <c r="QVO338" s="156"/>
      <c r="QVP338" s="156"/>
      <c r="QVQ338" s="156"/>
      <c r="QVR338" s="156"/>
      <c r="QVS338" s="156"/>
      <c r="QVT338" s="156"/>
      <c r="QVU338" s="156"/>
      <c r="QVV338" s="156"/>
      <c r="QVW338" s="156"/>
      <c r="QVX338" s="156"/>
      <c r="QVY338" s="156"/>
      <c r="QVZ338" s="156"/>
      <c r="QWA338" s="156"/>
      <c r="QWB338" s="156"/>
      <c r="QWC338" s="156"/>
      <c r="QWD338" s="156"/>
      <c r="QWE338" s="156"/>
      <c r="QWF338" s="156"/>
      <c r="QWG338" s="156"/>
      <c r="QWH338" s="156"/>
      <c r="QWI338" s="156"/>
      <c r="QWJ338" s="156"/>
      <c r="QWK338" s="156"/>
      <c r="QWL338" s="156"/>
      <c r="QWM338" s="156"/>
      <c r="QWN338" s="156"/>
      <c r="QWO338" s="156"/>
      <c r="QWP338" s="156"/>
      <c r="QWQ338" s="156"/>
      <c r="QWR338" s="156"/>
      <c r="QWS338" s="156"/>
      <c r="QWT338" s="156"/>
      <c r="QWU338" s="156"/>
      <c r="QWV338" s="156"/>
      <c r="QWW338" s="156"/>
      <c r="QWX338" s="156"/>
      <c r="QWY338" s="156"/>
      <c r="QWZ338" s="156"/>
      <c r="QXA338" s="156"/>
      <c r="QXB338" s="156"/>
      <c r="QXC338" s="156"/>
      <c r="QXD338" s="156"/>
      <c r="QXE338" s="156"/>
      <c r="QXF338" s="156"/>
      <c r="QXG338" s="156"/>
      <c r="QXH338" s="156"/>
      <c r="QXI338" s="156"/>
      <c r="QXJ338" s="156"/>
      <c r="QXK338" s="156"/>
      <c r="QXL338" s="156"/>
      <c r="QXM338" s="156"/>
      <c r="QXN338" s="156"/>
      <c r="QXO338" s="156"/>
      <c r="QXP338" s="156"/>
      <c r="QXQ338" s="156"/>
      <c r="QXR338" s="156"/>
      <c r="QXS338" s="156"/>
      <c r="QXT338" s="156"/>
      <c r="QXU338" s="156"/>
      <c r="QXV338" s="156"/>
      <c r="QXW338" s="156"/>
      <c r="QXX338" s="156"/>
      <c r="QXY338" s="156"/>
      <c r="QXZ338" s="156"/>
      <c r="QYA338" s="156"/>
      <c r="QYB338" s="156"/>
      <c r="QYC338" s="156"/>
      <c r="QYD338" s="156"/>
      <c r="QYE338" s="156"/>
      <c r="QYF338" s="156"/>
      <c r="QYG338" s="156"/>
      <c r="QYH338" s="156"/>
      <c r="QYI338" s="156"/>
      <c r="QYJ338" s="156"/>
      <c r="QYK338" s="156"/>
      <c r="QYL338" s="156"/>
      <c r="QYM338" s="156"/>
      <c r="QYN338" s="156"/>
      <c r="QYO338" s="156"/>
      <c r="QYP338" s="156"/>
      <c r="QYQ338" s="156"/>
      <c r="QYR338" s="156"/>
      <c r="QYS338" s="156"/>
      <c r="QYT338" s="156"/>
      <c r="QYU338" s="156"/>
      <c r="QYV338" s="156"/>
      <c r="QYW338" s="156"/>
      <c r="QYX338" s="156"/>
      <c r="QYY338" s="156"/>
      <c r="QYZ338" s="156"/>
      <c r="QZA338" s="156"/>
      <c r="QZB338" s="156"/>
      <c r="QZC338" s="156"/>
      <c r="QZD338" s="156"/>
      <c r="QZE338" s="156"/>
      <c r="QZF338" s="156"/>
      <c r="QZG338" s="156"/>
      <c r="QZH338" s="156"/>
      <c r="QZI338" s="156"/>
      <c r="QZJ338" s="156"/>
      <c r="QZK338" s="156"/>
      <c r="QZL338" s="156"/>
      <c r="QZM338" s="156"/>
      <c r="QZN338" s="156"/>
      <c r="QZO338" s="156"/>
      <c r="QZP338" s="156"/>
      <c r="QZQ338" s="156"/>
      <c r="QZR338" s="156"/>
      <c r="QZS338" s="156"/>
      <c r="QZT338" s="156"/>
      <c r="QZU338" s="156"/>
      <c r="QZV338" s="156"/>
      <c r="QZW338" s="156"/>
      <c r="QZX338" s="156"/>
      <c r="QZY338" s="156"/>
      <c r="QZZ338" s="156"/>
      <c r="RAA338" s="156"/>
      <c r="RAB338" s="156"/>
      <c r="RAC338" s="156"/>
      <c r="RAD338" s="156"/>
      <c r="RAE338" s="156"/>
      <c r="RAF338" s="156"/>
      <c r="RAG338" s="156"/>
      <c r="RAH338" s="156"/>
      <c r="RAI338" s="156"/>
      <c r="RAJ338" s="156"/>
      <c r="RAK338" s="156"/>
      <c r="RAL338" s="156"/>
      <c r="RAM338" s="156"/>
      <c r="RAN338" s="156"/>
      <c r="RAO338" s="156"/>
      <c r="RAP338" s="156"/>
      <c r="RAQ338" s="156"/>
      <c r="RAR338" s="156"/>
      <c r="RAS338" s="156"/>
      <c r="RAT338" s="156"/>
      <c r="RAU338" s="156"/>
      <c r="RAV338" s="156"/>
      <c r="RAW338" s="156"/>
      <c r="RAX338" s="156"/>
      <c r="RAY338" s="156"/>
      <c r="RAZ338" s="156"/>
      <c r="RBA338" s="156"/>
      <c r="RBB338" s="156"/>
      <c r="RBC338" s="156"/>
      <c r="RBD338" s="156"/>
      <c r="RBE338" s="156"/>
      <c r="RBF338" s="156"/>
      <c r="RBG338" s="156"/>
      <c r="RBH338" s="156"/>
      <c r="RBI338" s="156"/>
      <c r="RBJ338" s="156"/>
      <c r="RBK338" s="156"/>
      <c r="RBL338" s="156"/>
      <c r="RBM338" s="156"/>
      <c r="RBN338" s="156"/>
      <c r="RBO338" s="156"/>
      <c r="RBP338" s="156"/>
      <c r="RBQ338" s="156"/>
      <c r="RBR338" s="156"/>
      <c r="RBS338" s="156"/>
      <c r="RBT338" s="156"/>
      <c r="RBU338" s="156"/>
      <c r="RBV338" s="156"/>
      <c r="RBW338" s="156"/>
      <c r="RBX338" s="156"/>
      <c r="RBY338" s="156"/>
      <c r="RBZ338" s="156"/>
      <c r="RCA338" s="156"/>
      <c r="RCB338" s="156"/>
      <c r="RCC338" s="156"/>
      <c r="RCD338" s="156"/>
      <c r="RCE338" s="156"/>
      <c r="RCF338" s="156"/>
      <c r="RCG338" s="156"/>
      <c r="RCH338" s="156"/>
      <c r="RCI338" s="156"/>
      <c r="RCJ338" s="156"/>
      <c r="RCK338" s="156"/>
      <c r="RCL338" s="156"/>
      <c r="RCM338" s="156"/>
      <c r="RCN338" s="156"/>
      <c r="RCO338" s="156"/>
      <c r="RCP338" s="156"/>
      <c r="RCQ338" s="156"/>
      <c r="RCR338" s="156"/>
      <c r="RCS338" s="156"/>
      <c r="RCT338" s="156"/>
      <c r="RCU338" s="156"/>
      <c r="RCV338" s="156"/>
      <c r="RCW338" s="156"/>
      <c r="RCX338" s="156"/>
      <c r="RCY338" s="156"/>
      <c r="RCZ338" s="156"/>
      <c r="RDA338" s="156"/>
      <c r="RDB338" s="156"/>
      <c r="RDC338" s="156"/>
      <c r="RDD338" s="156"/>
      <c r="RDE338" s="156"/>
      <c r="RDF338" s="156"/>
      <c r="RDG338" s="156"/>
      <c r="RDH338" s="156"/>
      <c r="RDI338" s="156"/>
      <c r="RDJ338" s="156"/>
      <c r="RDK338" s="156"/>
      <c r="RDL338" s="156"/>
      <c r="RDM338" s="156"/>
      <c r="RDN338" s="156"/>
      <c r="RDO338" s="156"/>
      <c r="RDP338" s="156"/>
      <c r="RDQ338" s="156"/>
      <c r="RDR338" s="156"/>
      <c r="RDS338" s="156"/>
      <c r="RDT338" s="156"/>
      <c r="RDU338" s="156"/>
      <c r="RDV338" s="156"/>
      <c r="RDW338" s="156"/>
      <c r="RDX338" s="156"/>
      <c r="RDY338" s="156"/>
      <c r="RDZ338" s="156"/>
      <c r="REA338" s="156"/>
      <c r="REB338" s="156"/>
      <c r="REC338" s="156"/>
      <c r="RED338" s="156"/>
      <c r="REE338" s="156"/>
      <c r="REF338" s="156"/>
      <c r="REG338" s="156"/>
      <c r="REH338" s="156"/>
      <c r="REI338" s="156"/>
      <c r="REJ338" s="156"/>
      <c r="REK338" s="156"/>
      <c r="REL338" s="156"/>
      <c r="REM338" s="156"/>
      <c r="REN338" s="156"/>
      <c r="REO338" s="156"/>
      <c r="REP338" s="156"/>
      <c r="REQ338" s="156"/>
      <c r="RER338" s="156"/>
      <c r="RES338" s="156"/>
      <c r="RET338" s="156"/>
      <c r="REU338" s="156"/>
      <c r="REV338" s="156"/>
      <c r="REW338" s="156"/>
      <c r="REX338" s="156"/>
      <c r="REY338" s="156"/>
      <c r="REZ338" s="156"/>
      <c r="RFA338" s="156"/>
      <c r="RFB338" s="156"/>
      <c r="RFC338" s="156"/>
      <c r="RFD338" s="156"/>
      <c r="RFE338" s="156"/>
      <c r="RFF338" s="156"/>
      <c r="RFG338" s="156"/>
      <c r="RFH338" s="156"/>
      <c r="RFI338" s="156"/>
      <c r="RFJ338" s="156"/>
      <c r="RFK338" s="156"/>
      <c r="RFL338" s="156"/>
      <c r="RFM338" s="156"/>
      <c r="RFN338" s="156"/>
      <c r="RFO338" s="156"/>
      <c r="RFP338" s="156"/>
      <c r="RFQ338" s="156"/>
      <c r="RFR338" s="156"/>
      <c r="RFS338" s="156"/>
      <c r="RFT338" s="156"/>
      <c r="RFU338" s="156"/>
      <c r="RFV338" s="156"/>
      <c r="RFW338" s="156"/>
      <c r="RFX338" s="156"/>
      <c r="RFY338" s="156"/>
      <c r="RFZ338" s="156"/>
      <c r="RGA338" s="156"/>
      <c r="RGB338" s="156"/>
      <c r="RGC338" s="156"/>
      <c r="RGD338" s="156"/>
      <c r="RGE338" s="156"/>
      <c r="RGF338" s="156"/>
      <c r="RGG338" s="156"/>
      <c r="RGH338" s="156"/>
      <c r="RGI338" s="156"/>
      <c r="RGJ338" s="156"/>
      <c r="RGK338" s="156"/>
      <c r="RGL338" s="156"/>
      <c r="RGM338" s="156"/>
      <c r="RGN338" s="156"/>
      <c r="RGO338" s="156"/>
      <c r="RGP338" s="156"/>
      <c r="RGQ338" s="156"/>
      <c r="RGR338" s="156"/>
      <c r="RGS338" s="156"/>
      <c r="RGT338" s="156"/>
      <c r="RGU338" s="156"/>
      <c r="RGV338" s="156"/>
      <c r="RGW338" s="156"/>
      <c r="RGX338" s="156"/>
      <c r="RGY338" s="156"/>
      <c r="RGZ338" s="156"/>
      <c r="RHA338" s="156"/>
      <c r="RHB338" s="156"/>
      <c r="RHC338" s="156"/>
      <c r="RHD338" s="156"/>
      <c r="RHE338" s="156"/>
      <c r="RHF338" s="156"/>
      <c r="RHG338" s="156"/>
      <c r="RHH338" s="156"/>
      <c r="RHI338" s="156"/>
      <c r="RHJ338" s="156"/>
      <c r="RHK338" s="156"/>
      <c r="RHL338" s="156"/>
      <c r="RHM338" s="156"/>
      <c r="RHN338" s="156"/>
      <c r="RHO338" s="156"/>
      <c r="RHP338" s="156"/>
      <c r="RHQ338" s="156"/>
      <c r="RHR338" s="156"/>
      <c r="RHS338" s="156"/>
      <c r="RHT338" s="156"/>
      <c r="RHU338" s="156"/>
      <c r="RHV338" s="156"/>
      <c r="RHW338" s="156"/>
      <c r="RHX338" s="156"/>
      <c r="RHY338" s="156"/>
      <c r="RHZ338" s="156"/>
      <c r="RIA338" s="156"/>
      <c r="RIB338" s="156"/>
      <c r="RIC338" s="156"/>
      <c r="RID338" s="156"/>
      <c r="RIE338" s="156"/>
      <c r="RIF338" s="156"/>
      <c r="RIG338" s="156"/>
      <c r="RIH338" s="156"/>
      <c r="RII338" s="156"/>
      <c r="RIJ338" s="156"/>
      <c r="RIK338" s="156"/>
      <c r="RIL338" s="156"/>
      <c r="RIM338" s="156"/>
      <c r="RIN338" s="156"/>
      <c r="RIO338" s="156"/>
      <c r="RIP338" s="156"/>
      <c r="RIQ338" s="156"/>
      <c r="RIR338" s="156"/>
      <c r="RIS338" s="156"/>
      <c r="RIT338" s="156"/>
      <c r="RIU338" s="156"/>
      <c r="RIV338" s="156"/>
      <c r="RIW338" s="156"/>
      <c r="RIX338" s="156"/>
      <c r="RIY338" s="156"/>
      <c r="RIZ338" s="156"/>
      <c r="RJA338" s="156"/>
      <c r="RJB338" s="156"/>
      <c r="RJC338" s="156"/>
      <c r="RJD338" s="156"/>
      <c r="RJE338" s="156"/>
      <c r="RJF338" s="156"/>
      <c r="RJG338" s="156"/>
      <c r="RJH338" s="156"/>
      <c r="RJI338" s="156"/>
      <c r="RJJ338" s="156"/>
      <c r="RJK338" s="156"/>
      <c r="RJL338" s="156"/>
      <c r="RJM338" s="156"/>
      <c r="RJN338" s="156"/>
      <c r="RJO338" s="156"/>
      <c r="RJP338" s="156"/>
      <c r="RJQ338" s="156"/>
      <c r="RJR338" s="156"/>
      <c r="RJS338" s="156"/>
      <c r="RJT338" s="156"/>
      <c r="RJU338" s="156"/>
      <c r="RJV338" s="156"/>
      <c r="RJW338" s="156"/>
      <c r="RJX338" s="156"/>
      <c r="RJY338" s="156"/>
      <c r="RJZ338" s="156"/>
      <c r="RKA338" s="156"/>
      <c r="RKB338" s="156"/>
      <c r="RKC338" s="156"/>
      <c r="RKD338" s="156"/>
      <c r="RKE338" s="156"/>
      <c r="RKF338" s="156"/>
      <c r="RKG338" s="156"/>
      <c r="RKH338" s="156"/>
      <c r="RKI338" s="156"/>
      <c r="RKJ338" s="156"/>
      <c r="RKK338" s="156"/>
      <c r="RKL338" s="156"/>
      <c r="RKM338" s="156"/>
      <c r="RKN338" s="156"/>
      <c r="RKO338" s="156"/>
      <c r="RKP338" s="156"/>
      <c r="RKQ338" s="156"/>
      <c r="RKR338" s="156"/>
      <c r="RKS338" s="156"/>
      <c r="RKT338" s="156"/>
      <c r="RKU338" s="156"/>
      <c r="RKV338" s="156"/>
      <c r="RKW338" s="156"/>
      <c r="RKX338" s="156"/>
      <c r="RKY338" s="156"/>
      <c r="RKZ338" s="156"/>
      <c r="RLA338" s="156"/>
      <c r="RLB338" s="156"/>
      <c r="RLC338" s="156"/>
      <c r="RLD338" s="156"/>
      <c r="RLE338" s="156"/>
      <c r="RLF338" s="156"/>
      <c r="RLG338" s="156"/>
      <c r="RLH338" s="156"/>
      <c r="RLI338" s="156"/>
      <c r="RLJ338" s="156"/>
      <c r="RLK338" s="156"/>
      <c r="RLL338" s="156"/>
      <c r="RLM338" s="156"/>
      <c r="RLN338" s="156"/>
      <c r="RLO338" s="156"/>
      <c r="RLP338" s="156"/>
      <c r="RLQ338" s="156"/>
      <c r="RLR338" s="156"/>
      <c r="RLS338" s="156"/>
      <c r="RLT338" s="156"/>
      <c r="RLU338" s="156"/>
      <c r="RLV338" s="156"/>
      <c r="RLW338" s="156"/>
      <c r="RLX338" s="156"/>
      <c r="RLY338" s="156"/>
      <c r="RLZ338" s="156"/>
      <c r="RMA338" s="156"/>
      <c r="RMB338" s="156"/>
      <c r="RMC338" s="156"/>
      <c r="RMD338" s="156"/>
      <c r="RME338" s="156"/>
      <c r="RMF338" s="156"/>
      <c r="RMG338" s="156"/>
      <c r="RMH338" s="156"/>
      <c r="RMI338" s="156"/>
      <c r="RMJ338" s="156"/>
      <c r="RMK338" s="156"/>
      <c r="RML338" s="156"/>
      <c r="RMM338" s="156"/>
      <c r="RMN338" s="156"/>
      <c r="RMO338" s="156"/>
      <c r="RMP338" s="156"/>
      <c r="RMQ338" s="156"/>
      <c r="RMR338" s="156"/>
      <c r="RMS338" s="156"/>
      <c r="RMT338" s="156"/>
      <c r="RMU338" s="156"/>
      <c r="RMV338" s="156"/>
      <c r="RMW338" s="156"/>
      <c r="RMX338" s="156"/>
      <c r="RMY338" s="156"/>
      <c r="RMZ338" s="156"/>
      <c r="RNA338" s="156"/>
      <c r="RNB338" s="156"/>
      <c r="RNC338" s="156"/>
      <c r="RND338" s="156"/>
      <c r="RNE338" s="156"/>
      <c r="RNF338" s="156"/>
      <c r="RNG338" s="156"/>
      <c r="RNH338" s="156"/>
      <c r="RNI338" s="156"/>
      <c r="RNJ338" s="156"/>
      <c r="RNK338" s="156"/>
      <c r="RNL338" s="156"/>
      <c r="RNM338" s="156"/>
      <c r="RNN338" s="156"/>
      <c r="RNO338" s="156"/>
      <c r="RNP338" s="156"/>
      <c r="RNQ338" s="156"/>
      <c r="RNR338" s="156"/>
      <c r="RNS338" s="156"/>
      <c r="RNT338" s="156"/>
      <c r="RNU338" s="156"/>
      <c r="RNV338" s="156"/>
      <c r="RNW338" s="156"/>
      <c r="RNX338" s="156"/>
      <c r="RNY338" s="156"/>
      <c r="RNZ338" s="156"/>
      <c r="ROA338" s="156"/>
      <c r="ROB338" s="156"/>
      <c r="ROC338" s="156"/>
      <c r="ROD338" s="156"/>
      <c r="ROE338" s="156"/>
      <c r="ROF338" s="156"/>
      <c r="ROG338" s="156"/>
      <c r="ROH338" s="156"/>
      <c r="ROI338" s="156"/>
      <c r="ROJ338" s="156"/>
      <c r="ROK338" s="156"/>
      <c r="ROL338" s="156"/>
      <c r="ROM338" s="156"/>
      <c r="RON338" s="156"/>
      <c r="ROO338" s="156"/>
      <c r="ROP338" s="156"/>
      <c r="ROQ338" s="156"/>
      <c r="ROR338" s="156"/>
      <c r="ROS338" s="156"/>
      <c r="ROT338" s="156"/>
      <c r="ROU338" s="156"/>
      <c r="ROV338" s="156"/>
      <c r="ROW338" s="156"/>
      <c r="ROX338" s="156"/>
      <c r="ROY338" s="156"/>
      <c r="ROZ338" s="156"/>
      <c r="RPA338" s="156"/>
      <c r="RPB338" s="156"/>
      <c r="RPC338" s="156"/>
      <c r="RPD338" s="156"/>
      <c r="RPE338" s="156"/>
      <c r="RPF338" s="156"/>
      <c r="RPG338" s="156"/>
      <c r="RPH338" s="156"/>
      <c r="RPI338" s="156"/>
      <c r="RPJ338" s="156"/>
      <c r="RPK338" s="156"/>
      <c r="RPL338" s="156"/>
      <c r="RPM338" s="156"/>
      <c r="RPN338" s="156"/>
      <c r="RPO338" s="156"/>
      <c r="RPP338" s="156"/>
      <c r="RPQ338" s="156"/>
      <c r="RPR338" s="156"/>
      <c r="RPS338" s="156"/>
      <c r="RPT338" s="156"/>
      <c r="RPU338" s="156"/>
      <c r="RPV338" s="156"/>
      <c r="RPW338" s="156"/>
      <c r="RPX338" s="156"/>
      <c r="RPY338" s="156"/>
      <c r="RPZ338" s="156"/>
      <c r="RQA338" s="156"/>
      <c r="RQB338" s="156"/>
      <c r="RQC338" s="156"/>
      <c r="RQD338" s="156"/>
      <c r="RQE338" s="156"/>
      <c r="RQF338" s="156"/>
      <c r="RQG338" s="156"/>
      <c r="RQH338" s="156"/>
      <c r="RQI338" s="156"/>
      <c r="RQJ338" s="156"/>
      <c r="RQK338" s="156"/>
      <c r="RQL338" s="156"/>
      <c r="RQM338" s="156"/>
      <c r="RQN338" s="156"/>
      <c r="RQO338" s="156"/>
      <c r="RQP338" s="156"/>
      <c r="RQQ338" s="156"/>
      <c r="RQR338" s="156"/>
      <c r="RQS338" s="156"/>
      <c r="RQT338" s="156"/>
      <c r="RQU338" s="156"/>
      <c r="RQV338" s="156"/>
      <c r="RQW338" s="156"/>
      <c r="RQX338" s="156"/>
      <c r="RQY338" s="156"/>
      <c r="RQZ338" s="156"/>
      <c r="RRA338" s="156"/>
      <c r="RRB338" s="156"/>
      <c r="RRC338" s="156"/>
      <c r="RRD338" s="156"/>
      <c r="RRE338" s="156"/>
      <c r="RRF338" s="156"/>
      <c r="RRG338" s="156"/>
      <c r="RRH338" s="156"/>
      <c r="RRI338" s="156"/>
      <c r="RRJ338" s="156"/>
      <c r="RRK338" s="156"/>
      <c r="RRL338" s="156"/>
      <c r="RRM338" s="156"/>
      <c r="RRN338" s="156"/>
      <c r="RRO338" s="156"/>
      <c r="RRP338" s="156"/>
      <c r="RRQ338" s="156"/>
      <c r="RRR338" s="156"/>
      <c r="RRS338" s="156"/>
      <c r="RRT338" s="156"/>
      <c r="RRU338" s="156"/>
      <c r="RRV338" s="156"/>
      <c r="RRW338" s="156"/>
      <c r="RRX338" s="156"/>
      <c r="RRY338" s="156"/>
      <c r="RRZ338" s="156"/>
      <c r="RSA338" s="156"/>
      <c r="RSB338" s="156"/>
      <c r="RSC338" s="156"/>
      <c r="RSD338" s="156"/>
      <c r="RSE338" s="156"/>
      <c r="RSF338" s="156"/>
      <c r="RSG338" s="156"/>
      <c r="RSH338" s="156"/>
      <c r="RSI338" s="156"/>
      <c r="RSJ338" s="156"/>
      <c r="RSK338" s="156"/>
      <c r="RSL338" s="156"/>
      <c r="RSM338" s="156"/>
      <c r="RSN338" s="156"/>
      <c r="RSO338" s="156"/>
      <c r="RSP338" s="156"/>
      <c r="RSQ338" s="156"/>
      <c r="RSR338" s="156"/>
      <c r="RSS338" s="156"/>
      <c r="RST338" s="156"/>
      <c r="RSU338" s="156"/>
      <c r="RSV338" s="156"/>
      <c r="RSW338" s="156"/>
      <c r="RSX338" s="156"/>
      <c r="RSY338" s="156"/>
      <c r="RSZ338" s="156"/>
      <c r="RTA338" s="156"/>
      <c r="RTB338" s="156"/>
      <c r="RTC338" s="156"/>
      <c r="RTD338" s="156"/>
      <c r="RTE338" s="156"/>
      <c r="RTF338" s="156"/>
      <c r="RTG338" s="156"/>
      <c r="RTH338" s="156"/>
      <c r="RTI338" s="156"/>
      <c r="RTJ338" s="156"/>
      <c r="RTK338" s="156"/>
      <c r="RTL338" s="156"/>
      <c r="RTM338" s="156"/>
      <c r="RTN338" s="156"/>
      <c r="RTO338" s="156"/>
      <c r="RTP338" s="156"/>
      <c r="RTQ338" s="156"/>
      <c r="RTR338" s="156"/>
      <c r="RTS338" s="156"/>
      <c r="RTT338" s="156"/>
      <c r="RTU338" s="156"/>
      <c r="RTV338" s="156"/>
      <c r="RTW338" s="156"/>
      <c r="RTX338" s="156"/>
      <c r="RTY338" s="156"/>
      <c r="RTZ338" s="156"/>
      <c r="RUA338" s="156"/>
      <c r="RUB338" s="156"/>
      <c r="RUC338" s="156"/>
      <c r="RUD338" s="156"/>
      <c r="RUE338" s="156"/>
      <c r="RUF338" s="156"/>
      <c r="RUG338" s="156"/>
      <c r="RUH338" s="156"/>
      <c r="RUI338" s="156"/>
      <c r="RUJ338" s="156"/>
      <c r="RUK338" s="156"/>
      <c r="RUL338" s="156"/>
      <c r="RUM338" s="156"/>
      <c r="RUN338" s="156"/>
      <c r="RUO338" s="156"/>
      <c r="RUP338" s="156"/>
      <c r="RUQ338" s="156"/>
      <c r="RUR338" s="156"/>
      <c r="RUS338" s="156"/>
      <c r="RUT338" s="156"/>
      <c r="RUU338" s="156"/>
      <c r="RUV338" s="156"/>
      <c r="RUW338" s="156"/>
      <c r="RUX338" s="156"/>
      <c r="RUY338" s="156"/>
      <c r="RUZ338" s="156"/>
      <c r="RVA338" s="156"/>
      <c r="RVB338" s="156"/>
      <c r="RVC338" s="156"/>
      <c r="RVD338" s="156"/>
      <c r="RVE338" s="156"/>
      <c r="RVF338" s="156"/>
      <c r="RVG338" s="156"/>
      <c r="RVH338" s="156"/>
      <c r="RVI338" s="156"/>
      <c r="RVJ338" s="156"/>
      <c r="RVK338" s="156"/>
      <c r="RVL338" s="156"/>
      <c r="RVM338" s="156"/>
      <c r="RVN338" s="156"/>
      <c r="RVO338" s="156"/>
      <c r="RVP338" s="156"/>
      <c r="RVQ338" s="156"/>
      <c r="RVR338" s="156"/>
      <c r="RVS338" s="156"/>
      <c r="RVT338" s="156"/>
      <c r="RVU338" s="156"/>
      <c r="RVV338" s="156"/>
      <c r="RVW338" s="156"/>
      <c r="RVX338" s="156"/>
      <c r="RVY338" s="156"/>
      <c r="RVZ338" s="156"/>
      <c r="RWA338" s="156"/>
      <c r="RWB338" s="156"/>
      <c r="RWC338" s="156"/>
      <c r="RWD338" s="156"/>
      <c r="RWE338" s="156"/>
      <c r="RWF338" s="156"/>
      <c r="RWG338" s="156"/>
      <c r="RWH338" s="156"/>
      <c r="RWI338" s="156"/>
      <c r="RWJ338" s="156"/>
      <c r="RWK338" s="156"/>
      <c r="RWL338" s="156"/>
      <c r="RWM338" s="156"/>
      <c r="RWN338" s="156"/>
      <c r="RWO338" s="156"/>
      <c r="RWP338" s="156"/>
      <c r="RWQ338" s="156"/>
      <c r="RWR338" s="156"/>
      <c r="RWS338" s="156"/>
      <c r="RWT338" s="156"/>
      <c r="RWU338" s="156"/>
      <c r="RWV338" s="156"/>
      <c r="RWW338" s="156"/>
      <c r="RWX338" s="156"/>
      <c r="RWY338" s="156"/>
      <c r="RWZ338" s="156"/>
      <c r="RXA338" s="156"/>
      <c r="RXB338" s="156"/>
      <c r="RXC338" s="156"/>
      <c r="RXD338" s="156"/>
      <c r="RXE338" s="156"/>
      <c r="RXF338" s="156"/>
      <c r="RXG338" s="156"/>
      <c r="RXH338" s="156"/>
      <c r="RXI338" s="156"/>
      <c r="RXJ338" s="156"/>
      <c r="RXK338" s="156"/>
      <c r="RXL338" s="156"/>
      <c r="RXM338" s="156"/>
      <c r="RXN338" s="156"/>
      <c r="RXO338" s="156"/>
      <c r="RXP338" s="156"/>
      <c r="RXQ338" s="156"/>
      <c r="RXR338" s="156"/>
      <c r="RXS338" s="156"/>
      <c r="RXT338" s="156"/>
      <c r="RXU338" s="156"/>
      <c r="RXV338" s="156"/>
      <c r="RXW338" s="156"/>
      <c r="RXX338" s="156"/>
      <c r="RXY338" s="156"/>
      <c r="RXZ338" s="156"/>
      <c r="RYA338" s="156"/>
      <c r="RYB338" s="156"/>
      <c r="RYC338" s="156"/>
      <c r="RYD338" s="156"/>
      <c r="RYE338" s="156"/>
      <c r="RYF338" s="156"/>
      <c r="RYG338" s="156"/>
      <c r="RYH338" s="156"/>
      <c r="RYI338" s="156"/>
      <c r="RYJ338" s="156"/>
      <c r="RYK338" s="156"/>
      <c r="RYL338" s="156"/>
      <c r="RYM338" s="156"/>
      <c r="RYN338" s="156"/>
      <c r="RYO338" s="156"/>
      <c r="RYP338" s="156"/>
      <c r="RYQ338" s="156"/>
      <c r="RYR338" s="156"/>
      <c r="RYS338" s="156"/>
      <c r="RYT338" s="156"/>
      <c r="RYU338" s="156"/>
      <c r="RYV338" s="156"/>
      <c r="RYW338" s="156"/>
      <c r="RYX338" s="156"/>
      <c r="RYY338" s="156"/>
      <c r="RYZ338" s="156"/>
      <c r="RZA338" s="156"/>
      <c r="RZB338" s="156"/>
      <c r="RZC338" s="156"/>
      <c r="RZD338" s="156"/>
      <c r="RZE338" s="156"/>
      <c r="RZF338" s="156"/>
      <c r="RZG338" s="156"/>
      <c r="RZH338" s="156"/>
      <c r="RZI338" s="156"/>
      <c r="RZJ338" s="156"/>
      <c r="RZK338" s="156"/>
      <c r="RZL338" s="156"/>
      <c r="RZM338" s="156"/>
      <c r="RZN338" s="156"/>
      <c r="RZO338" s="156"/>
      <c r="RZP338" s="156"/>
      <c r="RZQ338" s="156"/>
      <c r="RZR338" s="156"/>
      <c r="RZS338" s="156"/>
      <c r="RZT338" s="156"/>
      <c r="RZU338" s="156"/>
      <c r="RZV338" s="156"/>
      <c r="RZW338" s="156"/>
      <c r="RZX338" s="156"/>
      <c r="RZY338" s="156"/>
      <c r="RZZ338" s="156"/>
      <c r="SAA338" s="156"/>
      <c r="SAB338" s="156"/>
      <c r="SAC338" s="156"/>
      <c r="SAD338" s="156"/>
      <c r="SAE338" s="156"/>
      <c r="SAF338" s="156"/>
      <c r="SAG338" s="156"/>
      <c r="SAH338" s="156"/>
      <c r="SAI338" s="156"/>
      <c r="SAJ338" s="156"/>
      <c r="SAK338" s="156"/>
      <c r="SAL338" s="156"/>
      <c r="SAM338" s="156"/>
      <c r="SAN338" s="156"/>
      <c r="SAO338" s="156"/>
      <c r="SAP338" s="156"/>
      <c r="SAQ338" s="156"/>
      <c r="SAR338" s="156"/>
      <c r="SAS338" s="156"/>
      <c r="SAT338" s="156"/>
      <c r="SAU338" s="156"/>
      <c r="SAV338" s="156"/>
      <c r="SAW338" s="156"/>
      <c r="SAX338" s="156"/>
      <c r="SAY338" s="156"/>
      <c r="SAZ338" s="156"/>
      <c r="SBA338" s="156"/>
      <c r="SBB338" s="156"/>
      <c r="SBC338" s="156"/>
      <c r="SBD338" s="156"/>
      <c r="SBE338" s="156"/>
      <c r="SBF338" s="156"/>
      <c r="SBG338" s="156"/>
      <c r="SBH338" s="156"/>
      <c r="SBI338" s="156"/>
      <c r="SBJ338" s="156"/>
      <c r="SBK338" s="156"/>
      <c r="SBL338" s="156"/>
      <c r="SBM338" s="156"/>
      <c r="SBN338" s="156"/>
      <c r="SBO338" s="156"/>
      <c r="SBP338" s="156"/>
      <c r="SBQ338" s="156"/>
      <c r="SBR338" s="156"/>
      <c r="SBS338" s="156"/>
      <c r="SBT338" s="156"/>
      <c r="SBU338" s="156"/>
      <c r="SBV338" s="156"/>
      <c r="SBW338" s="156"/>
      <c r="SBX338" s="156"/>
      <c r="SBY338" s="156"/>
      <c r="SBZ338" s="156"/>
      <c r="SCA338" s="156"/>
      <c r="SCB338" s="156"/>
      <c r="SCC338" s="156"/>
      <c r="SCD338" s="156"/>
      <c r="SCE338" s="156"/>
      <c r="SCF338" s="156"/>
      <c r="SCG338" s="156"/>
      <c r="SCH338" s="156"/>
      <c r="SCI338" s="156"/>
      <c r="SCJ338" s="156"/>
      <c r="SCK338" s="156"/>
      <c r="SCL338" s="156"/>
      <c r="SCM338" s="156"/>
      <c r="SCN338" s="156"/>
      <c r="SCO338" s="156"/>
      <c r="SCP338" s="156"/>
      <c r="SCQ338" s="156"/>
      <c r="SCR338" s="156"/>
      <c r="SCS338" s="156"/>
      <c r="SCT338" s="156"/>
      <c r="SCU338" s="156"/>
      <c r="SCV338" s="156"/>
      <c r="SCW338" s="156"/>
      <c r="SCX338" s="156"/>
      <c r="SCY338" s="156"/>
      <c r="SCZ338" s="156"/>
      <c r="SDA338" s="156"/>
      <c r="SDB338" s="156"/>
      <c r="SDC338" s="156"/>
      <c r="SDD338" s="156"/>
      <c r="SDE338" s="156"/>
      <c r="SDF338" s="156"/>
      <c r="SDG338" s="156"/>
      <c r="SDH338" s="156"/>
      <c r="SDI338" s="156"/>
      <c r="SDJ338" s="156"/>
      <c r="SDK338" s="156"/>
      <c r="SDL338" s="156"/>
      <c r="SDM338" s="156"/>
      <c r="SDN338" s="156"/>
      <c r="SDO338" s="156"/>
      <c r="SDP338" s="156"/>
      <c r="SDQ338" s="156"/>
      <c r="SDR338" s="156"/>
      <c r="SDS338" s="156"/>
      <c r="SDT338" s="156"/>
      <c r="SDU338" s="156"/>
      <c r="SDV338" s="156"/>
      <c r="SDW338" s="156"/>
      <c r="SDX338" s="156"/>
      <c r="SDY338" s="156"/>
      <c r="SDZ338" s="156"/>
      <c r="SEA338" s="156"/>
      <c r="SEB338" s="156"/>
      <c r="SEC338" s="156"/>
      <c r="SED338" s="156"/>
      <c r="SEE338" s="156"/>
      <c r="SEF338" s="156"/>
      <c r="SEG338" s="156"/>
      <c r="SEH338" s="156"/>
      <c r="SEI338" s="156"/>
      <c r="SEJ338" s="156"/>
      <c r="SEK338" s="156"/>
      <c r="SEL338" s="156"/>
      <c r="SEM338" s="156"/>
      <c r="SEN338" s="156"/>
      <c r="SEO338" s="156"/>
      <c r="SEP338" s="156"/>
      <c r="SEQ338" s="156"/>
      <c r="SER338" s="156"/>
      <c r="SES338" s="156"/>
      <c r="SET338" s="156"/>
      <c r="SEU338" s="156"/>
      <c r="SEV338" s="156"/>
      <c r="SEW338" s="156"/>
      <c r="SEX338" s="156"/>
      <c r="SEY338" s="156"/>
      <c r="SEZ338" s="156"/>
      <c r="SFA338" s="156"/>
      <c r="SFB338" s="156"/>
      <c r="SFC338" s="156"/>
      <c r="SFD338" s="156"/>
      <c r="SFE338" s="156"/>
      <c r="SFF338" s="156"/>
      <c r="SFG338" s="156"/>
      <c r="SFH338" s="156"/>
      <c r="SFI338" s="156"/>
      <c r="SFJ338" s="156"/>
      <c r="SFK338" s="156"/>
      <c r="SFL338" s="156"/>
      <c r="SFM338" s="156"/>
      <c r="SFN338" s="156"/>
      <c r="SFO338" s="156"/>
      <c r="SFP338" s="156"/>
      <c r="SFQ338" s="156"/>
      <c r="SFR338" s="156"/>
      <c r="SFS338" s="156"/>
      <c r="SFT338" s="156"/>
      <c r="SFU338" s="156"/>
      <c r="SFV338" s="156"/>
      <c r="SFW338" s="156"/>
      <c r="SFX338" s="156"/>
      <c r="SFY338" s="156"/>
      <c r="SFZ338" s="156"/>
      <c r="SGA338" s="156"/>
      <c r="SGB338" s="156"/>
      <c r="SGC338" s="156"/>
      <c r="SGD338" s="156"/>
      <c r="SGE338" s="156"/>
      <c r="SGF338" s="156"/>
      <c r="SGG338" s="156"/>
      <c r="SGH338" s="156"/>
      <c r="SGI338" s="156"/>
      <c r="SGJ338" s="156"/>
      <c r="SGK338" s="156"/>
      <c r="SGL338" s="156"/>
      <c r="SGM338" s="156"/>
      <c r="SGN338" s="156"/>
      <c r="SGO338" s="156"/>
      <c r="SGP338" s="156"/>
      <c r="SGQ338" s="156"/>
      <c r="SGR338" s="156"/>
      <c r="SGS338" s="156"/>
      <c r="SGT338" s="156"/>
      <c r="SGU338" s="156"/>
      <c r="SGV338" s="156"/>
      <c r="SGW338" s="156"/>
      <c r="SGX338" s="156"/>
      <c r="SGY338" s="156"/>
      <c r="SGZ338" s="156"/>
      <c r="SHA338" s="156"/>
      <c r="SHB338" s="156"/>
      <c r="SHC338" s="156"/>
      <c r="SHD338" s="156"/>
      <c r="SHE338" s="156"/>
      <c r="SHF338" s="156"/>
      <c r="SHG338" s="156"/>
      <c r="SHH338" s="156"/>
      <c r="SHI338" s="156"/>
      <c r="SHJ338" s="156"/>
      <c r="SHK338" s="156"/>
      <c r="SHL338" s="156"/>
      <c r="SHM338" s="156"/>
      <c r="SHN338" s="156"/>
      <c r="SHO338" s="156"/>
      <c r="SHP338" s="156"/>
      <c r="SHQ338" s="156"/>
      <c r="SHR338" s="156"/>
      <c r="SHS338" s="156"/>
      <c r="SHT338" s="156"/>
      <c r="SHU338" s="156"/>
      <c r="SHV338" s="156"/>
      <c r="SHW338" s="156"/>
      <c r="SHX338" s="156"/>
      <c r="SHY338" s="156"/>
      <c r="SHZ338" s="156"/>
      <c r="SIA338" s="156"/>
      <c r="SIB338" s="156"/>
      <c r="SIC338" s="156"/>
      <c r="SID338" s="156"/>
      <c r="SIE338" s="156"/>
      <c r="SIF338" s="156"/>
      <c r="SIG338" s="156"/>
      <c r="SIH338" s="156"/>
      <c r="SII338" s="156"/>
      <c r="SIJ338" s="156"/>
      <c r="SIK338" s="156"/>
      <c r="SIL338" s="156"/>
      <c r="SIM338" s="156"/>
      <c r="SIN338" s="156"/>
      <c r="SIO338" s="156"/>
      <c r="SIP338" s="156"/>
      <c r="SIQ338" s="156"/>
      <c r="SIR338" s="156"/>
      <c r="SIS338" s="156"/>
      <c r="SIT338" s="156"/>
      <c r="SIU338" s="156"/>
      <c r="SIV338" s="156"/>
      <c r="SIW338" s="156"/>
      <c r="SIX338" s="156"/>
      <c r="SIY338" s="156"/>
      <c r="SIZ338" s="156"/>
      <c r="SJA338" s="156"/>
      <c r="SJB338" s="156"/>
      <c r="SJC338" s="156"/>
      <c r="SJD338" s="156"/>
      <c r="SJE338" s="156"/>
      <c r="SJF338" s="156"/>
      <c r="SJG338" s="156"/>
      <c r="SJH338" s="156"/>
      <c r="SJI338" s="156"/>
      <c r="SJJ338" s="156"/>
      <c r="SJK338" s="156"/>
      <c r="SJL338" s="156"/>
      <c r="SJM338" s="156"/>
      <c r="SJN338" s="156"/>
      <c r="SJO338" s="156"/>
      <c r="SJP338" s="156"/>
      <c r="SJQ338" s="156"/>
      <c r="SJR338" s="156"/>
      <c r="SJS338" s="156"/>
      <c r="SJT338" s="156"/>
      <c r="SJU338" s="156"/>
      <c r="SJV338" s="156"/>
      <c r="SJW338" s="156"/>
      <c r="SJX338" s="156"/>
      <c r="SJY338" s="156"/>
      <c r="SJZ338" s="156"/>
      <c r="SKA338" s="156"/>
      <c r="SKB338" s="156"/>
      <c r="SKC338" s="156"/>
      <c r="SKD338" s="156"/>
      <c r="SKE338" s="156"/>
      <c r="SKF338" s="156"/>
      <c r="SKG338" s="156"/>
      <c r="SKH338" s="156"/>
      <c r="SKI338" s="156"/>
      <c r="SKJ338" s="156"/>
      <c r="SKK338" s="156"/>
      <c r="SKL338" s="156"/>
      <c r="SKM338" s="156"/>
      <c r="SKN338" s="156"/>
      <c r="SKO338" s="156"/>
      <c r="SKP338" s="156"/>
      <c r="SKQ338" s="156"/>
      <c r="SKR338" s="156"/>
      <c r="SKS338" s="156"/>
      <c r="SKT338" s="156"/>
      <c r="SKU338" s="156"/>
      <c r="SKV338" s="156"/>
      <c r="SKW338" s="156"/>
      <c r="SKX338" s="156"/>
      <c r="SKY338" s="156"/>
      <c r="SKZ338" s="156"/>
      <c r="SLA338" s="156"/>
      <c r="SLB338" s="156"/>
      <c r="SLC338" s="156"/>
      <c r="SLD338" s="156"/>
      <c r="SLE338" s="156"/>
      <c r="SLF338" s="156"/>
      <c r="SLG338" s="156"/>
      <c r="SLH338" s="156"/>
      <c r="SLI338" s="156"/>
      <c r="SLJ338" s="156"/>
      <c r="SLK338" s="156"/>
      <c r="SLL338" s="156"/>
      <c r="SLM338" s="156"/>
      <c r="SLN338" s="156"/>
      <c r="SLO338" s="156"/>
      <c r="SLP338" s="156"/>
      <c r="SLQ338" s="156"/>
      <c r="SLR338" s="156"/>
      <c r="SLS338" s="156"/>
      <c r="SLT338" s="156"/>
      <c r="SLU338" s="156"/>
      <c r="SLV338" s="156"/>
      <c r="SLW338" s="156"/>
      <c r="SLX338" s="156"/>
      <c r="SLY338" s="156"/>
      <c r="SLZ338" s="156"/>
      <c r="SMA338" s="156"/>
      <c r="SMB338" s="156"/>
      <c r="SMC338" s="156"/>
      <c r="SMD338" s="156"/>
      <c r="SME338" s="156"/>
      <c r="SMF338" s="156"/>
      <c r="SMG338" s="156"/>
      <c r="SMH338" s="156"/>
      <c r="SMI338" s="156"/>
      <c r="SMJ338" s="156"/>
      <c r="SMK338" s="156"/>
      <c r="SML338" s="156"/>
      <c r="SMM338" s="156"/>
      <c r="SMN338" s="156"/>
      <c r="SMO338" s="156"/>
      <c r="SMP338" s="156"/>
      <c r="SMQ338" s="156"/>
      <c r="SMR338" s="156"/>
      <c r="SMS338" s="156"/>
      <c r="SMT338" s="156"/>
      <c r="SMU338" s="156"/>
      <c r="SMV338" s="156"/>
      <c r="SMW338" s="156"/>
      <c r="SMX338" s="156"/>
      <c r="SMY338" s="156"/>
      <c r="SMZ338" s="156"/>
      <c r="SNA338" s="156"/>
      <c r="SNB338" s="156"/>
      <c r="SNC338" s="156"/>
      <c r="SND338" s="156"/>
      <c r="SNE338" s="156"/>
      <c r="SNF338" s="156"/>
      <c r="SNG338" s="156"/>
      <c r="SNH338" s="156"/>
      <c r="SNI338" s="156"/>
      <c r="SNJ338" s="156"/>
      <c r="SNK338" s="156"/>
      <c r="SNL338" s="156"/>
      <c r="SNM338" s="156"/>
      <c r="SNN338" s="156"/>
      <c r="SNO338" s="156"/>
      <c r="SNP338" s="156"/>
      <c r="SNQ338" s="156"/>
      <c r="SNR338" s="156"/>
      <c r="SNS338" s="156"/>
      <c r="SNT338" s="156"/>
      <c r="SNU338" s="156"/>
      <c r="SNV338" s="156"/>
      <c r="SNW338" s="156"/>
      <c r="SNX338" s="156"/>
      <c r="SNY338" s="156"/>
      <c r="SNZ338" s="156"/>
      <c r="SOA338" s="156"/>
      <c r="SOB338" s="156"/>
      <c r="SOC338" s="156"/>
      <c r="SOD338" s="156"/>
      <c r="SOE338" s="156"/>
      <c r="SOF338" s="156"/>
      <c r="SOG338" s="156"/>
      <c r="SOH338" s="156"/>
      <c r="SOI338" s="156"/>
      <c r="SOJ338" s="156"/>
      <c r="SOK338" s="156"/>
      <c r="SOL338" s="156"/>
      <c r="SOM338" s="156"/>
      <c r="SON338" s="156"/>
      <c r="SOO338" s="156"/>
      <c r="SOP338" s="156"/>
      <c r="SOQ338" s="156"/>
      <c r="SOR338" s="156"/>
      <c r="SOS338" s="156"/>
      <c r="SOT338" s="156"/>
      <c r="SOU338" s="156"/>
      <c r="SOV338" s="156"/>
      <c r="SOW338" s="156"/>
      <c r="SOX338" s="156"/>
      <c r="SOY338" s="156"/>
      <c r="SOZ338" s="156"/>
      <c r="SPA338" s="156"/>
      <c r="SPB338" s="156"/>
      <c r="SPC338" s="156"/>
      <c r="SPD338" s="156"/>
      <c r="SPE338" s="156"/>
      <c r="SPF338" s="156"/>
      <c r="SPG338" s="156"/>
      <c r="SPH338" s="156"/>
      <c r="SPI338" s="156"/>
      <c r="SPJ338" s="156"/>
      <c r="SPK338" s="156"/>
      <c r="SPL338" s="156"/>
      <c r="SPM338" s="156"/>
      <c r="SPN338" s="156"/>
      <c r="SPO338" s="156"/>
      <c r="SPP338" s="156"/>
      <c r="SPQ338" s="156"/>
      <c r="SPR338" s="156"/>
      <c r="SPS338" s="156"/>
      <c r="SPT338" s="156"/>
      <c r="SPU338" s="156"/>
      <c r="SPV338" s="156"/>
      <c r="SPW338" s="156"/>
      <c r="SPX338" s="156"/>
      <c r="SPY338" s="156"/>
      <c r="SPZ338" s="156"/>
      <c r="SQA338" s="156"/>
      <c r="SQB338" s="156"/>
      <c r="SQC338" s="156"/>
      <c r="SQD338" s="156"/>
      <c r="SQE338" s="156"/>
      <c r="SQF338" s="156"/>
      <c r="SQG338" s="156"/>
      <c r="SQH338" s="156"/>
      <c r="SQI338" s="156"/>
      <c r="SQJ338" s="156"/>
      <c r="SQK338" s="156"/>
      <c r="SQL338" s="156"/>
      <c r="SQM338" s="156"/>
      <c r="SQN338" s="156"/>
      <c r="SQO338" s="156"/>
      <c r="SQP338" s="156"/>
      <c r="SQQ338" s="156"/>
      <c r="SQR338" s="156"/>
      <c r="SQS338" s="156"/>
      <c r="SQT338" s="156"/>
      <c r="SQU338" s="156"/>
      <c r="SQV338" s="156"/>
      <c r="SQW338" s="156"/>
      <c r="SQX338" s="156"/>
      <c r="SQY338" s="156"/>
      <c r="SQZ338" s="156"/>
      <c r="SRA338" s="156"/>
      <c r="SRB338" s="156"/>
      <c r="SRC338" s="156"/>
      <c r="SRD338" s="156"/>
      <c r="SRE338" s="156"/>
      <c r="SRF338" s="156"/>
      <c r="SRG338" s="156"/>
      <c r="SRH338" s="156"/>
      <c r="SRI338" s="156"/>
      <c r="SRJ338" s="156"/>
      <c r="SRK338" s="156"/>
      <c r="SRL338" s="156"/>
      <c r="SRM338" s="156"/>
      <c r="SRN338" s="156"/>
      <c r="SRO338" s="156"/>
      <c r="SRP338" s="156"/>
      <c r="SRQ338" s="156"/>
      <c r="SRR338" s="156"/>
      <c r="SRS338" s="156"/>
      <c r="SRT338" s="156"/>
      <c r="SRU338" s="156"/>
      <c r="SRV338" s="156"/>
      <c r="SRW338" s="156"/>
      <c r="SRX338" s="156"/>
      <c r="SRY338" s="156"/>
      <c r="SRZ338" s="156"/>
      <c r="SSA338" s="156"/>
      <c r="SSB338" s="156"/>
      <c r="SSC338" s="156"/>
      <c r="SSD338" s="156"/>
      <c r="SSE338" s="156"/>
      <c r="SSF338" s="156"/>
      <c r="SSG338" s="156"/>
      <c r="SSH338" s="156"/>
      <c r="SSI338" s="156"/>
      <c r="SSJ338" s="156"/>
      <c r="SSK338" s="156"/>
      <c r="SSL338" s="156"/>
      <c r="SSM338" s="156"/>
      <c r="SSN338" s="156"/>
      <c r="SSO338" s="156"/>
      <c r="SSP338" s="156"/>
      <c r="SSQ338" s="156"/>
      <c r="SSR338" s="156"/>
      <c r="SSS338" s="156"/>
      <c r="SST338" s="156"/>
      <c r="SSU338" s="156"/>
      <c r="SSV338" s="156"/>
      <c r="SSW338" s="156"/>
      <c r="SSX338" s="156"/>
      <c r="SSY338" s="156"/>
      <c r="SSZ338" s="156"/>
      <c r="STA338" s="156"/>
      <c r="STB338" s="156"/>
      <c r="STC338" s="156"/>
      <c r="STD338" s="156"/>
      <c r="STE338" s="156"/>
      <c r="STF338" s="156"/>
      <c r="STG338" s="156"/>
      <c r="STH338" s="156"/>
      <c r="STI338" s="156"/>
      <c r="STJ338" s="156"/>
      <c r="STK338" s="156"/>
      <c r="STL338" s="156"/>
      <c r="STM338" s="156"/>
      <c r="STN338" s="156"/>
      <c r="STO338" s="156"/>
      <c r="STP338" s="156"/>
      <c r="STQ338" s="156"/>
      <c r="STR338" s="156"/>
      <c r="STS338" s="156"/>
      <c r="STT338" s="156"/>
      <c r="STU338" s="156"/>
      <c r="STV338" s="156"/>
      <c r="STW338" s="156"/>
      <c r="STX338" s="156"/>
      <c r="STY338" s="156"/>
      <c r="STZ338" s="156"/>
      <c r="SUA338" s="156"/>
      <c r="SUB338" s="156"/>
      <c r="SUC338" s="156"/>
      <c r="SUD338" s="156"/>
      <c r="SUE338" s="156"/>
      <c r="SUF338" s="156"/>
      <c r="SUG338" s="156"/>
      <c r="SUH338" s="156"/>
      <c r="SUI338" s="156"/>
      <c r="SUJ338" s="156"/>
      <c r="SUK338" s="156"/>
      <c r="SUL338" s="156"/>
      <c r="SUM338" s="156"/>
      <c r="SUN338" s="156"/>
      <c r="SUO338" s="156"/>
      <c r="SUP338" s="156"/>
      <c r="SUQ338" s="156"/>
      <c r="SUR338" s="156"/>
      <c r="SUS338" s="156"/>
      <c r="SUT338" s="156"/>
      <c r="SUU338" s="156"/>
      <c r="SUV338" s="156"/>
      <c r="SUW338" s="156"/>
      <c r="SUX338" s="156"/>
      <c r="SUY338" s="156"/>
      <c r="SUZ338" s="156"/>
      <c r="SVA338" s="156"/>
      <c r="SVB338" s="156"/>
      <c r="SVC338" s="156"/>
      <c r="SVD338" s="156"/>
      <c r="SVE338" s="156"/>
      <c r="SVF338" s="156"/>
      <c r="SVG338" s="156"/>
      <c r="SVH338" s="156"/>
      <c r="SVI338" s="156"/>
      <c r="SVJ338" s="156"/>
      <c r="SVK338" s="156"/>
      <c r="SVL338" s="156"/>
      <c r="SVM338" s="156"/>
      <c r="SVN338" s="156"/>
      <c r="SVO338" s="156"/>
      <c r="SVP338" s="156"/>
      <c r="SVQ338" s="156"/>
      <c r="SVR338" s="156"/>
      <c r="SVS338" s="156"/>
      <c r="SVT338" s="156"/>
      <c r="SVU338" s="156"/>
      <c r="SVV338" s="156"/>
      <c r="SVW338" s="156"/>
      <c r="SVX338" s="156"/>
      <c r="SVY338" s="156"/>
      <c r="SVZ338" s="156"/>
      <c r="SWA338" s="156"/>
      <c r="SWB338" s="156"/>
      <c r="SWC338" s="156"/>
      <c r="SWD338" s="156"/>
      <c r="SWE338" s="156"/>
      <c r="SWF338" s="156"/>
      <c r="SWG338" s="156"/>
      <c r="SWH338" s="156"/>
      <c r="SWI338" s="156"/>
      <c r="SWJ338" s="156"/>
      <c r="SWK338" s="156"/>
      <c r="SWL338" s="156"/>
      <c r="SWM338" s="156"/>
      <c r="SWN338" s="156"/>
      <c r="SWO338" s="156"/>
      <c r="SWP338" s="156"/>
      <c r="SWQ338" s="156"/>
      <c r="SWR338" s="156"/>
      <c r="SWS338" s="156"/>
      <c r="SWT338" s="156"/>
      <c r="SWU338" s="156"/>
      <c r="SWV338" s="156"/>
      <c r="SWW338" s="156"/>
      <c r="SWX338" s="156"/>
      <c r="SWY338" s="156"/>
      <c r="SWZ338" s="156"/>
      <c r="SXA338" s="156"/>
      <c r="SXB338" s="156"/>
      <c r="SXC338" s="156"/>
      <c r="SXD338" s="156"/>
      <c r="SXE338" s="156"/>
      <c r="SXF338" s="156"/>
      <c r="SXG338" s="156"/>
      <c r="SXH338" s="156"/>
      <c r="SXI338" s="156"/>
      <c r="SXJ338" s="156"/>
      <c r="SXK338" s="156"/>
      <c r="SXL338" s="156"/>
      <c r="SXM338" s="156"/>
      <c r="SXN338" s="156"/>
      <c r="SXO338" s="156"/>
      <c r="SXP338" s="156"/>
      <c r="SXQ338" s="156"/>
      <c r="SXR338" s="156"/>
      <c r="SXS338" s="156"/>
      <c r="SXT338" s="156"/>
      <c r="SXU338" s="156"/>
      <c r="SXV338" s="156"/>
      <c r="SXW338" s="156"/>
      <c r="SXX338" s="156"/>
      <c r="SXY338" s="156"/>
      <c r="SXZ338" s="156"/>
      <c r="SYA338" s="156"/>
      <c r="SYB338" s="156"/>
      <c r="SYC338" s="156"/>
      <c r="SYD338" s="156"/>
      <c r="SYE338" s="156"/>
      <c r="SYF338" s="156"/>
      <c r="SYG338" s="156"/>
      <c r="SYH338" s="156"/>
      <c r="SYI338" s="156"/>
      <c r="SYJ338" s="156"/>
      <c r="SYK338" s="156"/>
      <c r="SYL338" s="156"/>
      <c r="SYM338" s="156"/>
      <c r="SYN338" s="156"/>
      <c r="SYO338" s="156"/>
      <c r="SYP338" s="156"/>
      <c r="SYQ338" s="156"/>
      <c r="SYR338" s="156"/>
      <c r="SYS338" s="156"/>
      <c r="SYT338" s="156"/>
      <c r="SYU338" s="156"/>
      <c r="SYV338" s="156"/>
      <c r="SYW338" s="156"/>
      <c r="SYX338" s="156"/>
      <c r="SYY338" s="156"/>
      <c r="SYZ338" s="156"/>
      <c r="SZA338" s="156"/>
      <c r="SZB338" s="156"/>
      <c r="SZC338" s="156"/>
      <c r="SZD338" s="156"/>
      <c r="SZE338" s="156"/>
      <c r="SZF338" s="156"/>
      <c r="SZG338" s="156"/>
      <c r="SZH338" s="156"/>
      <c r="SZI338" s="156"/>
      <c r="SZJ338" s="156"/>
      <c r="SZK338" s="156"/>
      <c r="SZL338" s="156"/>
      <c r="SZM338" s="156"/>
      <c r="SZN338" s="156"/>
      <c r="SZO338" s="156"/>
      <c r="SZP338" s="156"/>
      <c r="SZQ338" s="156"/>
      <c r="SZR338" s="156"/>
      <c r="SZS338" s="156"/>
      <c r="SZT338" s="156"/>
      <c r="SZU338" s="156"/>
      <c r="SZV338" s="156"/>
      <c r="SZW338" s="156"/>
      <c r="SZX338" s="156"/>
      <c r="SZY338" s="156"/>
      <c r="SZZ338" s="156"/>
      <c r="TAA338" s="156"/>
      <c r="TAB338" s="156"/>
      <c r="TAC338" s="156"/>
      <c r="TAD338" s="156"/>
      <c r="TAE338" s="156"/>
      <c r="TAF338" s="156"/>
      <c r="TAG338" s="156"/>
      <c r="TAH338" s="156"/>
      <c r="TAI338" s="156"/>
      <c r="TAJ338" s="156"/>
      <c r="TAK338" s="156"/>
      <c r="TAL338" s="156"/>
      <c r="TAM338" s="156"/>
      <c r="TAN338" s="156"/>
      <c r="TAO338" s="156"/>
      <c r="TAP338" s="156"/>
      <c r="TAQ338" s="156"/>
      <c r="TAR338" s="156"/>
      <c r="TAS338" s="156"/>
      <c r="TAT338" s="156"/>
      <c r="TAU338" s="156"/>
      <c r="TAV338" s="156"/>
      <c r="TAW338" s="156"/>
      <c r="TAX338" s="156"/>
      <c r="TAY338" s="156"/>
      <c r="TAZ338" s="156"/>
      <c r="TBA338" s="156"/>
      <c r="TBB338" s="156"/>
      <c r="TBC338" s="156"/>
      <c r="TBD338" s="156"/>
      <c r="TBE338" s="156"/>
      <c r="TBF338" s="156"/>
      <c r="TBG338" s="156"/>
      <c r="TBH338" s="156"/>
      <c r="TBI338" s="156"/>
      <c r="TBJ338" s="156"/>
      <c r="TBK338" s="156"/>
      <c r="TBL338" s="156"/>
      <c r="TBM338" s="156"/>
      <c r="TBN338" s="156"/>
      <c r="TBO338" s="156"/>
      <c r="TBP338" s="156"/>
      <c r="TBQ338" s="156"/>
      <c r="TBR338" s="156"/>
      <c r="TBS338" s="156"/>
      <c r="TBT338" s="156"/>
      <c r="TBU338" s="156"/>
      <c r="TBV338" s="156"/>
      <c r="TBW338" s="156"/>
      <c r="TBX338" s="156"/>
      <c r="TBY338" s="156"/>
      <c r="TBZ338" s="156"/>
      <c r="TCA338" s="156"/>
      <c r="TCB338" s="156"/>
      <c r="TCC338" s="156"/>
      <c r="TCD338" s="156"/>
      <c r="TCE338" s="156"/>
      <c r="TCF338" s="156"/>
      <c r="TCG338" s="156"/>
      <c r="TCH338" s="156"/>
      <c r="TCI338" s="156"/>
      <c r="TCJ338" s="156"/>
      <c r="TCK338" s="156"/>
      <c r="TCL338" s="156"/>
      <c r="TCM338" s="156"/>
      <c r="TCN338" s="156"/>
      <c r="TCO338" s="156"/>
      <c r="TCP338" s="156"/>
      <c r="TCQ338" s="156"/>
      <c r="TCR338" s="156"/>
      <c r="TCS338" s="156"/>
      <c r="TCT338" s="156"/>
      <c r="TCU338" s="156"/>
      <c r="TCV338" s="156"/>
      <c r="TCW338" s="156"/>
      <c r="TCX338" s="156"/>
      <c r="TCY338" s="156"/>
      <c r="TCZ338" s="156"/>
      <c r="TDA338" s="156"/>
      <c r="TDB338" s="156"/>
      <c r="TDC338" s="156"/>
      <c r="TDD338" s="156"/>
      <c r="TDE338" s="156"/>
      <c r="TDF338" s="156"/>
      <c r="TDG338" s="156"/>
      <c r="TDH338" s="156"/>
      <c r="TDI338" s="156"/>
      <c r="TDJ338" s="156"/>
      <c r="TDK338" s="156"/>
      <c r="TDL338" s="156"/>
      <c r="TDM338" s="156"/>
      <c r="TDN338" s="156"/>
      <c r="TDO338" s="156"/>
      <c r="TDP338" s="156"/>
      <c r="TDQ338" s="156"/>
      <c r="TDR338" s="156"/>
      <c r="TDS338" s="156"/>
      <c r="TDT338" s="156"/>
      <c r="TDU338" s="156"/>
      <c r="TDV338" s="156"/>
      <c r="TDW338" s="156"/>
      <c r="TDX338" s="156"/>
      <c r="TDY338" s="156"/>
      <c r="TDZ338" s="156"/>
      <c r="TEA338" s="156"/>
      <c r="TEB338" s="156"/>
      <c r="TEC338" s="156"/>
      <c r="TED338" s="156"/>
      <c r="TEE338" s="156"/>
      <c r="TEF338" s="156"/>
      <c r="TEG338" s="156"/>
      <c r="TEH338" s="156"/>
      <c r="TEI338" s="156"/>
      <c r="TEJ338" s="156"/>
      <c r="TEK338" s="156"/>
      <c r="TEL338" s="156"/>
      <c r="TEM338" s="156"/>
      <c r="TEN338" s="156"/>
      <c r="TEO338" s="156"/>
      <c r="TEP338" s="156"/>
      <c r="TEQ338" s="156"/>
      <c r="TER338" s="156"/>
      <c r="TES338" s="156"/>
      <c r="TET338" s="156"/>
      <c r="TEU338" s="156"/>
      <c r="TEV338" s="156"/>
      <c r="TEW338" s="156"/>
      <c r="TEX338" s="156"/>
      <c r="TEY338" s="156"/>
      <c r="TEZ338" s="156"/>
      <c r="TFA338" s="156"/>
      <c r="TFB338" s="156"/>
      <c r="TFC338" s="156"/>
      <c r="TFD338" s="156"/>
      <c r="TFE338" s="156"/>
      <c r="TFF338" s="156"/>
      <c r="TFG338" s="156"/>
      <c r="TFH338" s="156"/>
      <c r="TFI338" s="156"/>
      <c r="TFJ338" s="156"/>
      <c r="TFK338" s="156"/>
      <c r="TFL338" s="156"/>
      <c r="TFM338" s="156"/>
      <c r="TFN338" s="156"/>
      <c r="TFO338" s="156"/>
      <c r="TFP338" s="156"/>
      <c r="TFQ338" s="156"/>
      <c r="TFR338" s="156"/>
      <c r="TFS338" s="156"/>
      <c r="TFT338" s="156"/>
      <c r="TFU338" s="156"/>
      <c r="TFV338" s="156"/>
      <c r="TFW338" s="156"/>
      <c r="TFX338" s="156"/>
      <c r="TFY338" s="156"/>
      <c r="TFZ338" s="156"/>
      <c r="TGA338" s="156"/>
      <c r="TGB338" s="156"/>
      <c r="TGC338" s="156"/>
      <c r="TGD338" s="156"/>
      <c r="TGE338" s="156"/>
      <c r="TGF338" s="156"/>
      <c r="TGG338" s="156"/>
      <c r="TGH338" s="156"/>
      <c r="TGI338" s="156"/>
      <c r="TGJ338" s="156"/>
      <c r="TGK338" s="156"/>
      <c r="TGL338" s="156"/>
      <c r="TGM338" s="156"/>
      <c r="TGN338" s="156"/>
      <c r="TGO338" s="156"/>
      <c r="TGP338" s="156"/>
      <c r="TGQ338" s="156"/>
      <c r="TGR338" s="156"/>
      <c r="TGS338" s="156"/>
      <c r="TGT338" s="156"/>
      <c r="TGU338" s="156"/>
      <c r="TGV338" s="156"/>
      <c r="TGW338" s="156"/>
      <c r="TGX338" s="156"/>
      <c r="TGY338" s="156"/>
      <c r="TGZ338" s="156"/>
      <c r="THA338" s="156"/>
      <c r="THB338" s="156"/>
      <c r="THC338" s="156"/>
      <c r="THD338" s="156"/>
      <c r="THE338" s="156"/>
      <c r="THF338" s="156"/>
      <c r="THG338" s="156"/>
      <c r="THH338" s="156"/>
      <c r="THI338" s="156"/>
      <c r="THJ338" s="156"/>
      <c r="THK338" s="156"/>
      <c r="THL338" s="156"/>
      <c r="THM338" s="156"/>
      <c r="THN338" s="156"/>
      <c r="THO338" s="156"/>
      <c r="THP338" s="156"/>
      <c r="THQ338" s="156"/>
      <c r="THR338" s="156"/>
      <c r="THS338" s="156"/>
      <c r="THT338" s="156"/>
      <c r="THU338" s="156"/>
      <c r="THV338" s="156"/>
      <c r="THW338" s="156"/>
      <c r="THX338" s="156"/>
      <c r="THY338" s="156"/>
      <c r="THZ338" s="156"/>
      <c r="TIA338" s="156"/>
      <c r="TIB338" s="156"/>
      <c r="TIC338" s="156"/>
      <c r="TID338" s="156"/>
      <c r="TIE338" s="156"/>
      <c r="TIF338" s="156"/>
      <c r="TIG338" s="156"/>
      <c r="TIH338" s="156"/>
      <c r="TII338" s="156"/>
      <c r="TIJ338" s="156"/>
      <c r="TIK338" s="156"/>
      <c r="TIL338" s="156"/>
      <c r="TIM338" s="156"/>
      <c r="TIN338" s="156"/>
      <c r="TIO338" s="156"/>
      <c r="TIP338" s="156"/>
      <c r="TIQ338" s="156"/>
      <c r="TIR338" s="156"/>
      <c r="TIS338" s="156"/>
      <c r="TIT338" s="156"/>
      <c r="TIU338" s="156"/>
      <c r="TIV338" s="156"/>
      <c r="TIW338" s="156"/>
      <c r="TIX338" s="156"/>
      <c r="TIY338" s="156"/>
      <c r="TIZ338" s="156"/>
      <c r="TJA338" s="156"/>
      <c r="TJB338" s="156"/>
      <c r="TJC338" s="156"/>
      <c r="TJD338" s="156"/>
      <c r="TJE338" s="156"/>
      <c r="TJF338" s="156"/>
      <c r="TJG338" s="156"/>
      <c r="TJH338" s="156"/>
      <c r="TJI338" s="156"/>
      <c r="TJJ338" s="156"/>
      <c r="TJK338" s="156"/>
      <c r="TJL338" s="156"/>
      <c r="TJM338" s="156"/>
      <c r="TJN338" s="156"/>
      <c r="TJO338" s="156"/>
      <c r="TJP338" s="156"/>
      <c r="TJQ338" s="156"/>
      <c r="TJR338" s="156"/>
      <c r="TJS338" s="156"/>
      <c r="TJT338" s="156"/>
      <c r="TJU338" s="156"/>
      <c r="TJV338" s="156"/>
      <c r="TJW338" s="156"/>
      <c r="TJX338" s="156"/>
      <c r="TJY338" s="156"/>
      <c r="TJZ338" s="156"/>
      <c r="TKA338" s="156"/>
      <c r="TKB338" s="156"/>
      <c r="TKC338" s="156"/>
      <c r="TKD338" s="156"/>
      <c r="TKE338" s="156"/>
      <c r="TKF338" s="156"/>
      <c r="TKG338" s="156"/>
      <c r="TKH338" s="156"/>
      <c r="TKI338" s="156"/>
      <c r="TKJ338" s="156"/>
      <c r="TKK338" s="156"/>
      <c r="TKL338" s="156"/>
      <c r="TKM338" s="156"/>
      <c r="TKN338" s="156"/>
      <c r="TKO338" s="156"/>
      <c r="TKP338" s="156"/>
      <c r="TKQ338" s="156"/>
      <c r="TKR338" s="156"/>
      <c r="TKS338" s="156"/>
      <c r="TKT338" s="156"/>
      <c r="TKU338" s="156"/>
      <c r="TKV338" s="156"/>
      <c r="TKW338" s="156"/>
      <c r="TKX338" s="156"/>
      <c r="TKY338" s="156"/>
      <c r="TKZ338" s="156"/>
      <c r="TLA338" s="156"/>
      <c r="TLB338" s="156"/>
      <c r="TLC338" s="156"/>
      <c r="TLD338" s="156"/>
      <c r="TLE338" s="156"/>
      <c r="TLF338" s="156"/>
      <c r="TLG338" s="156"/>
      <c r="TLH338" s="156"/>
      <c r="TLI338" s="156"/>
      <c r="TLJ338" s="156"/>
      <c r="TLK338" s="156"/>
      <c r="TLL338" s="156"/>
      <c r="TLM338" s="156"/>
      <c r="TLN338" s="156"/>
      <c r="TLO338" s="156"/>
      <c r="TLP338" s="156"/>
      <c r="TLQ338" s="156"/>
      <c r="TLR338" s="156"/>
      <c r="TLS338" s="156"/>
      <c r="TLT338" s="156"/>
      <c r="TLU338" s="156"/>
      <c r="TLV338" s="156"/>
      <c r="TLW338" s="156"/>
      <c r="TLX338" s="156"/>
      <c r="TLY338" s="156"/>
      <c r="TLZ338" s="156"/>
      <c r="TMA338" s="156"/>
      <c r="TMB338" s="156"/>
      <c r="TMC338" s="156"/>
      <c r="TMD338" s="156"/>
      <c r="TME338" s="156"/>
      <c r="TMF338" s="156"/>
      <c r="TMG338" s="156"/>
      <c r="TMH338" s="156"/>
      <c r="TMI338" s="156"/>
      <c r="TMJ338" s="156"/>
      <c r="TMK338" s="156"/>
      <c r="TML338" s="156"/>
      <c r="TMM338" s="156"/>
      <c r="TMN338" s="156"/>
      <c r="TMO338" s="156"/>
      <c r="TMP338" s="156"/>
      <c r="TMQ338" s="156"/>
      <c r="TMR338" s="156"/>
      <c r="TMS338" s="156"/>
      <c r="TMT338" s="156"/>
      <c r="TMU338" s="156"/>
      <c r="TMV338" s="156"/>
      <c r="TMW338" s="156"/>
      <c r="TMX338" s="156"/>
      <c r="TMY338" s="156"/>
      <c r="TMZ338" s="156"/>
      <c r="TNA338" s="156"/>
      <c r="TNB338" s="156"/>
      <c r="TNC338" s="156"/>
      <c r="TND338" s="156"/>
      <c r="TNE338" s="156"/>
      <c r="TNF338" s="156"/>
      <c r="TNG338" s="156"/>
      <c r="TNH338" s="156"/>
      <c r="TNI338" s="156"/>
      <c r="TNJ338" s="156"/>
      <c r="TNK338" s="156"/>
      <c r="TNL338" s="156"/>
      <c r="TNM338" s="156"/>
      <c r="TNN338" s="156"/>
      <c r="TNO338" s="156"/>
      <c r="TNP338" s="156"/>
      <c r="TNQ338" s="156"/>
      <c r="TNR338" s="156"/>
      <c r="TNS338" s="156"/>
      <c r="TNT338" s="156"/>
      <c r="TNU338" s="156"/>
      <c r="TNV338" s="156"/>
      <c r="TNW338" s="156"/>
      <c r="TNX338" s="156"/>
      <c r="TNY338" s="156"/>
      <c r="TNZ338" s="156"/>
      <c r="TOA338" s="156"/>
      <c r="TOB338" s="156"/>
      <c r="TOC338" s="156"/>
      <c r="TOD338" s="156"/>
      <c r="TOE338" s="156"/>
      <c r="TOF338" s="156"/>
      <c r="TOG338" s="156"/>
      <c r="TOH338" s="156"/>
      <c r="TOI338" s="156"/>
      <c r="TOJ338" s="156"/>
      <c r="TOK338" s="156"/>
      <c r="TOL338" s="156"/>
      <c r="TOM338" s="156"/>
      <c r="TON338" s="156"/>
      <c r="TOO338" s="156"/>
      <c r="TOP338" s="156"/>
      <c r="TOQ338" s="156"/>
      <c r="TOR338" s="156"/>
      <c r="TOS338" s="156"/>
      <c r="TOT338" s="156"/>
      <c r="TOU338" s="156"/>
      <c r="TOV338" s="156"/>
      <c r="TOW338" s="156"/>
      <c r="TOX338" s="156"/>
      <c r="TOY338" s="156"/>
      <c r="TOZ338" s="156"/>
      <c r="TPA338" s="156"/>
      <c r="TPB338" s="156"/>
      <c r="TPC338" s="156"/>
      <c r="TPD338" s="156"/>
      <c r="TPE338" s="156"/>
      <c r="TPF338" s="156"/>
      <c r="TPG338" s="156"/>
      <c r="TPH338" s="156"/>
      <c r="TPI338" s="156"/>
      <c r="TPJ338" s="156"/>
      <c r="TPK338" s="156"/>
      <c r="TPL338" s="156"/>
      <c r="TPM338" s="156"/>
      <c r="TPN338" s="156"/>
      <c r="TPO338" s="156"/>
      <c r="TPP338" s="156"/>
      <c r="TPQ338" s="156"/>
      <c r="TPR338" s="156"/>
      <c r="TPS338" s="156"/>
      <c r="TPT338" s="156"/>
      <c r="TPU338" s="156"/>
      <c r="TPV338" s="156"/>
      <c r="TPW338" s="156"/>
      <c r="TPX338" s="156"/>
      <c r="TPY338" s="156"/>
      <c r="TPZ338" s="156"/>
      <c r="TQA338" s="156"/>
      <c r="TQB338" s="156"/>
      <c r="TQC338" s="156"/>
      <c r="TQD338" s="156"/>
      <c r="TQE338" s="156"/>
      <c r="TQF338" s="156"/>
      <c r="TQG338" s="156"/>
      <c r="TQH338" s="156"/>
      <c r="TQI338" s="156"/>
      <c r="TQJ338" s="156"/>
      <c r="TQK338" s="156"/>
      <c r="TQL338" s="156"/>
      <c r="TQM338" s="156"/>
      <c r="TQN338" s="156"/>
      <c r="TQO338" s="156"/>
      <c r="TQP338" s="156"/>
      <c r="TQQ338" s="156"/>
      <c r="TQR338" s="156"/>
      <c r="TQS338" s="156"/>
      <c r="TQT338" s="156"/>
      <c r="TQU338" s="156"/>
      <c r="TQV338" s="156"/>
      <c r="TQW338" s="156"/>
      <c r="TQX338" s="156"/>
      <c r="TQY338" s="156"/>
      <c r="TQZ338" s="156"/>
      <c r="TRA338" s="156"/>
      <c r="TRB338" s="156"/>
      <c r="TRC338" s="156"/>
      <c r="TRD338" s="156"/>
      <c r="TRE338" s="156"/>
      <c r="TRF338" s="156"/>
      <c r="TRG338" s="156"/>
      <c r="TRH338" s="156"/>
      <c r="TRI338" s="156"/>
      <c r="TRJ338" s="156"/>
      <c r="TRK338" s="156"/>
      <c r="TRL338" s="156"/>
      <c r="TRM338" s="156"/>
      <c r="TRN338" s="156"/>
      <c r="TRO338" s="156"/>
      <c r="TRP338" s="156"/>
      <c r="TRQ338" s="156"/>
      <c r="TRR338" s="156"/>
      <c r="TRS338" s="156"/>
      <c r="TRT338" s="156"/>
      <c r="TRU338" s="156"/>
      <c r="TRV338" s="156"/>
      <c r="TRW338" s="156"/>
      <c r="TRX338" s="156"/>
      <c r="TRY338" s="156"/>
      <c r="TRZ338" s="156"/>
      <c r="TSA338" s="156"/>
      <c r="TSB338" s="156"/>
      <c r="TSC338" s="156"/>
      <c r="TSD338" s="156"/>
      <c r="TSE338" s="156"/>
      <c r="TSF338" s="156"/>
      <c r="TSG338" s="156"/>
      <c r="TSH338" s="156"/>
      <c r="TSI338" s="156"/>
      <c r="TSJ338" s="156"/>
      <c r="TSK338" s="156"/>
      <c r="TSL338" s="156"/>
      <c r="TSM338" s="156"/>
      <c r="TSN338" s="156"/>
      <c r="TSO338" s="156"/>
      <c r="TSP338" s="156"/>
      <c r="TSQ338" s="156"/>
      <c r="TSR338" s="156"/>
      <c r="TSS338" s="156"/>
      <c r="TST338" s="156"/>
      <c r="TSU338" s="156"/>
      <c r="TSV338" s="156"/>
      <c r="TSW338" s="156"/>
      <c r="TSX338" s="156"/>
      <c r="TSY338" s="156"/>
      <c r="TSZ338" s="156"/>
      <c r="TTA338" s="156"/>
      <c r="TTB338" s="156"/>
      <c r="TTC338" s="156"/>
      <c r="TTD338" s="156"/>
      <c r="TTE338" s="156"/>
      <c r="TTF338" s="156"/>
      <c r="TTG338" s="156"/>
      <c r="TTH338" s="156"/>
      <c r="TTI338" s="156"/>
      <c r="TTJ338" s="156"/>
      <c r="TTK338" s="156"/>
      <c r="TTL338" s="156"/>
      <c r="TTM338" s="156"/>
      <c r="TTN338" s="156"/>
      <c r="TTO338" s="156"/>
      <c r="TTP338" s="156"/>
      <c r="TTQ338" s="156"/>
      <c r="TTR338" s="156"/>
      <c r="TTS338" s="156"/>
      <c r="TTT338" s="156"/>
      <c r="TTU338" s="156"/>
      <c r="TTV338" s="156"/>
      <c r="TTW338" s="156"/>
      <c r="TTX338" s="156"/>
      <c r="TTY338" s="156"/>
      <c r="TTZ338" s="156"/>
      <c r="TUA338" s="156"/>
      <c r="TUB338" s="156"/>
      <c r="TUC338" s="156"/>
      <c r="TUD338" s="156"/>
      <c r="TUE338" s="156"/>
      <c r="TUF338" s="156"/>
      <c r="TUG338" s="156"/>
      <c r="TUH338" s="156"/>
      <c r="TUI338" s="156"/>
      <c r="TUJ338" s="156"/>
      <c r="TUK338" s="156"/>
      <c r="TUL338" s="156"/>
      <c r="TUM338" s="156"/>
      <c r="TUN338" s="156"/>
      <c r="TUO338" s="156"/>
      <c r="TUP338" s="156"/>
      <c r="TUQ338" s="156"/>
      <c r="TUR338" s="156"/>
      <c r="TUS338" s="156"/>
      <c r="TUT338" s="156"/>
      <c r="TUU338" s="156"/>
      <c r="TUV338" s="156"/>
      <c r="TUW338" s="156"/>
      <c r="TUX338" s="156"/>
      <c r="TUY338" s="156"/>
      <c r="TUZ338" s="156"/>
      <c r="TVA338" s="156"/>
      <c r="TVB338" s="156"/>
      <c r="TVC338" s="156"/>
      <c r="TVD338" s="156"/>
      <c r="TVE338" s="156"/>
      <c r="TVF338" s="156"/>
      <c r="TVG338" s="156"/>
      <c r="TVH338" s="156"/>
      <c r="TVI338" s="156"/>
      <c r="TVJ338" s="156"/>
      <c r="TVK338" s="156"/>
      <c r="TVL338" s="156"/>
      <c r="TVM338" s="156"/>
      <c r="TVN338" s="156"/>
      <c r="TVO338" s="156"/>
      <c r="TVP338" s="156"/>
      <c r="TVQ338" s="156"/>
      <c r="TVR338" s="156"/>
      <c r="TVS338" s="156"/>
      <c r="TVT338" s="156"/>
      <c r="TVU338" s="156"/>
      <c r="TVV338" s="156"/>
      <c r="TVW338" s="156"/>
      <c r="TVX338" s="156"/>
      <c r="TVY338" s="156"/>
      <c r="TVZ338" s="156"/>
      <c r="TWA338" s="156"/>
      <c r="TWB338" s="156"/>
      <c r="TWC338" s="156"/>
      <c r="TWD338" s="156"/>
      <c r="TWE338" s="156"/>
      <c r="TWF338" s="156"/>
      <c r="TWG338" s="156"/>
      <c r="TWH338" s="156"/>
      <c r="TWI338" s="156"/>
      <c r="TWJ338" s="156"/>
      <c r="TWK338" s="156"/>
      <c r="TWL338" s="156"/>
      <c r="TWM338" s="156"/>
      <c r="TWN338" s="156"/>
      <c r="TWO338" s="156"/>
      <c r="TWP338" s="156"/>
      <c r="TWQ338" s="156"/>
      <c r="TWR338" s="156"/>
      <c r="TWS338" s="156"/>
      <c r="TWT338" s="156"/>
      <c r="TWU338" s="156"/>
      <c r="TWV338" s="156"/>
      <c r="TWW338" s="156"/>
      <c r="TWX338" s="156"/>
      <c r="TWY338" s="156"/>
      <c r="TWZ338" s="156"/>
      <c r="TXA338" s="156"/>
      <c r="TXB338" s="156"/>
      <c r="TXC338" s="156"/>
      <c r="TXD338" s="156"/>
      <c r="TXE338" s="156"/>
      <c r="TXF338" s="156"/>
      <c r="TXG338" s="156"/>
      <c r="TXH338" s="156"/>
      <c r="TXI338" s="156"/>
      <c r="TXJ338" s="156"/>
      <c r="TXK338" s="156"/>
      <c r="TXL338" s="156"/>
      <c r="TXM338" s="156"/>
      <c r="TXN338" s="156"/>
      <c r="TXO338" s="156"/>
      <c r="TXP338" s="156"/>
      <c r="TXQ338" s="156"/>
      <c r="TXR338" s="156"/>
      <c r="TXS338" s="156"/>
      <c r="TXT338" s="156"/>
      <c r="TXU338" s="156"/>
      <c r="TXV338" s="156"/>
      <c r="TXW338" s="156"/>
      <c r="TXX338" s="156"/>
      <c r="TXY338" s="156"/>
      <c r="TXZ338" s="156"/>
      <c r="TYA338" s="156"/>
      <c r="TYB338" s="156"/>
      <c r="TYC338" s="156"/>
      <c r="TYD338" s="156"/>
      <c r="TYE338" s="156"/>
      <c r="TYF338" s="156"/>
      <c r="TYG338" s="156"/>
      <c r="TYH338" s="156"/>
      <c r="TYI338" s="156"/>
      <c r="TYJ338" s="156"/>
      <c r="TYK338" s="156"/>
      <c r="TYL338" s="156"/>
      <c r="TYM338" s="156"/>
      <c r="TYN338" s="156"/>
      <c r="TYO338" s="156"/>
      <c r="TYP338" s="156"/>
      <c r="TYQ338" s="156"/>
      <c r="TYR338" s="156"/>
      <c r="TYS338" s="156"/>
      <c r="TYT338" s="156"/>
      <c r="TYU338" s="156"/>
      <c r="TYV338" s="156"/>
      <c r="TYW338" s="156"/>
      <c r="TYX338" s="156"/>
      <c r="TYY338" s="156"/>
      <c r="TYZ338" s="156"/>
      <c r="TZA338" s="156"/>
      <c r="TZB338" s="156"/>
      <c r="TZC338" s="156"/>
      <c r="TZD338" s="156"/>
      <c r="TZE338" s="156"/>
      <c r="TZF338" s="156"/>
      <c r="TZG338" s="156"/>
      <c r="TZH338" s="156"/>
      <c r="TZI338" s="156"/>
      <c r="TZJ338" s="156"/>
      <c r="TZK338" s="156"/>
      <c r="TZL338" s="156"/>
      <c r="TZM338" s="156"/>
      <c r="TZN338" s="156"/>
      <c r="TZO338" s="156"/>
      <c r="TZP338" s="156"/>
      <c r="TZQ338" s="156"/>
      <c r="TZR338" s="156"/>
      <c r="TZS338" s="156"/>
      <c r="TZT338" s="156"/>
      <c r="TZU338" s="156"/>
      <c r="TZV338" s="156"/>
      <c r="TZW338" s="156"/>
      <c r="TZX338" s="156"/>
      <c r="TZY338" s="156"/>
      <c r="TZZ338" s="156"/>
      <c r="UAA338" s="156"/>
      <c r="UAB338" s="156"/>
      <c r="UAC338" s="156"/>
      <c r="UAD338" s="156"/>
      <c r="UAE338" s="156"/>
      <c r="UAF338" s="156"/>
      <c r="UAG338" s="156"/>
      <c r="UAH338" s="156"/>
      <c r="UAI338" s="156"/>
      <c r="UAJ338" s="156"/>
      <c r="UAK338" s="156"/>
      <c r="UAL338" s="156"/>
      <c r="UAM338" s="156"/>
      <c r="UAN338" s="156"/>
      <c r="UAO338" s="156"/>
      <c r="UAP338" s="156"/>
      <c r="UAQ338" s="156"/>
      <c r="UAR338" s="156"/>
      <c r="UAS338" s="156"/>
      <c r="UAT338" s="156"/>
      <c r="UAU338" s="156"/>
      <c r="UAV338" s="156"/>
      <c r="UAW338" s="156"/>
      <c r="UAX338" s="156"/>
      <c r="UAY338" s="156"/>
      <c r="UAZ338" s="156"/>
      <c r="UBA338" s="156"/>
      <c r="UBB338" s="156"/>
      <c r="UBC338" s="156"/>
      <c r="UBD338" s="156"/>
      <c r="UBE338" s="156"/>
      <c r="UBF338" s="156"/>
      <c r="UBG338" s="156"/>
      <c r="UBH338" s="156"/>
      <c r="UBI338" s="156"/>
      <c r="UBJ338" s="156"/>
      <c r="UBK338" s="156"/>
      <c r="UBL338" s="156"/>
      <c r="UBM338" s="156"/>
      <c r="UBN338" s="156"/>
      <c r="UBO338" s="156"/>
      <c r="UBP338" s="156"/>
      <c r="UBQ338" s="156"/>
      <c r="UBR338" s="156"/>
      <c r="UBS338" s="156"/>
      <c r="UBT338" s="156"/>
      <c r="UBU338" s="156"/>
      <c r="UBV338" s="156"/>
      <c r="UBW338" s="156"/>
      <c r="UBX338" s="156"/>
      <c r="UBY338" s="156"/>
      <c r="UBZ338" s="156"/>
      <c r="UCA338" s="156"/>
      <c r="UCB338" s="156"/>
      <c r="UCC338" s="156"/>
      <c r="UCD338" s="156"/>
      <c r="UCE338" s="156"/>
      <c r="UCF338" s="156"/>
      <c r="UCG338" s="156"/>
      <c r="UCH338" s="156"/>
      <c r="UCI338" s="156"/>
      <c r="UCJ338" s="156"/>
      <c r="UCK338" s="156"/>
      <c r="UCL338" s="156"/>
      <c r="UCM338" s="156"/>
      <c r="UCN338" s="156"/>
      <c r="UCO338" s="156"/>
      <c r="UCP338" s="156"/>
      <c r="UCQ338" s="156"/>
      <c r="UCR338" s="156"/>
      <c r="UCS338" s="156"/>
      <c r="UCT338" s="156"/>
      <c r="UCU338" s="156"/>
      <c r="UCV338" s="156"/>
      <c r="UCW338" s="156"/>
      <c r="UCX338" s="156"/>
      <c r="UCY338" s="156"/>
      <c r="UCZ338" s="156"/>
      <c r="UDA338" s="156"/>
      <c r="UDB338" s="156"/>
      <c r="UDC338" s="156"/>
      <c r="UDD338" s="156"/>
      <c r="UDE338" s="156"/>
      <c r="UDF338" s="156"/>
      <c r="UDG338" s="156"/>
      <c r="UDH338" s="156"/>
      <c r="UDI338" s="156"/>
      <c r="UDJ338" s="156"/>
      <c r="UDK338" s="156"/>
      <c r="UDL338" s="156"/>
      <c r="UDM338" s="156"/>
      <c r="UDN338" s="156"/>
      <c r="UDO338" s="156"/>
      <c r="UDP338" s="156"/>
      <c r="UDQ338" s="156"/>
      <c r="UDR338" s="156"/>
      <c r="UDS338" s="156"/>
      <c r="UDT338" s="156"/>
      <c r="UDU338" s="156"/>
      <c r="UDV338" s="156"/>
      <c r="UDW338" s="156"/>
      <c r="UDX338" s="156"/>
      <c r="UDY338" s="156"/>
      <c r="UDZ338" s="156"/>
      <c r="UEA338" s="156"/>
      <c r="UEB338" s="156"/>
      <c r="UEC338" s="156"/>
      <c r="UED338" s="156"/>
      <c r="UEE338" s="156"/>
      <c r="UEF338" s="156"/>
      <c r="UEG338" s="156"/>
      <c r="UEH338" s="156"/>
      <c r="UEI338" s="156"/>
      <c r="UEJ338" s="156"/>
      <c r="UEK338" s="156"/>
      <c r="UEL338" s="156"/>
      <c r="UEM338" s="156"/>
      <c r="UEN338" s="156"/>
      <c r="UEO338" s="156"/>
      <c r="UEP338" s="156"/>
      <c r="UEQ338" s="156"/>
      <c r="UER338" s="156"/>
      <c r="UES338" s="156"/>
      <c r="UET338" s="156"/>
      <c r="UEU338" s="156"/>
      <c r="UEV338" s="156"/>
      <c r="UEW338" s="156"/>
      <c r="UEX338" s="156"/>
      <c r="UEY338" s="156"/>
      <c r="UEZ338" s="156"/>
      <c r="UFA338" s="156"/>
      <c r="UFB338" s="156"/>
      <c r="UFC338" s="156"/>
      <c r="UFD338" s="156"/>
      <c r="UFE338" s="156"/>
      <c r="UFF338" s="156"/>
      <c r="UFG338" s="156"/>
      <c r="UFH338" s="156"/>
      <c r="UFI338" s="156"/>
      <c r="UFJ338" s="156"/>
      <c r="UFK338" s="156"/>
      <c r="UFL338" s="156"/>
      <c r="UFM338" s="156"/>
      <c r="UFN338" s="156"/>
      <c r="UFO338" s="156"/>
      <c r="UFP338" s="156"/>
      <c r="UFQ338" s="156"/>
      <c r="UFR338" s="156"/>
      <c r="UFS338" s="156"/>
      <c r="UFT338" s="156"/>
      <c r="UFU338" s="156"/>
      <c r="UFV338" s="156"/>
      <c r="UFW338" s="156"/>
      <c r="UFX338" s="156"/>
      <c r="UFY338" s="156"/>
      <c r="UFZ338" s="156"/>
      <c r="UGA338" s="156"/>
      <c r="UGB338" s="156"/>
      <c r="UGC338" s="156"/>
      <c r="UGD338" s="156"/>
      <c r="UGE338" s="156"/>
      <c r="UGF338" s="156"/>
      <c r="UGG338" s="156"/>
      <c r="UGH338" s="156"/>
      <c r="UGI338" s="156"/>
      <c r="UGJ338" s="156"/>
      <c r="UGK338" s="156"/>
      <c r="UGL338" s="156"/>
      <c r="UGM338" s="156"/>
      <c r="UGN338" s="156"/>
      <c r="UGO338" s="156"/>
      <c r="UGP338" s="156"/>
      <c r="UGQ338" s="156"/>
      <c r="UGR338" s="156"/>
      <c r="UGS338" s="156"/>
      <c r="UGT338" s="156"/>
      <c r="UGU338" s="156"/>
      <c r="UGV338" s="156"/>
      <c r="UGW338" s="156"/>
      <c r="UGX338" s="156"/>
      <c r="UGY338" s="156"/>
      <c r="UGZ338" s="156"/>
      <c r="UHA338" s="156"/>
      <c r="UHB338" s="156"/>
      <c r="UHC338" s="156"/>
      <c r="UHD338" s="156"/>
      <c r="UHE338" s="156"/>
      <c r="UHF338" s="156"/>
      <c r="UHG338" s="156"/>
      <c r="UHH338" s="156"/>
      <c r="UHI338" s="156"/>
      <c r="UHJ338" s="156"/>
      <c r="UHK338" s="156"/>
      <c r="UHL338" s="156"/>
      <c r="UHM338" s="156"/>
      <c r="UHN338" s="156"/>
      <c r="UHO338" s="156"/>
      <c r="UHP338" s="156"/>
      <c r="UHQ338" s="156"/>
      <c r="UHR338" s="156"/>
      <c r="UHS338" s="156"/>
      <c r="UHT338" s="156"/>
      <c r="UHU338" s="156"/>
      <c r="UHV338" s="156"/>
      <c r="UHW338" s="156"/>
      <c r="UHX338" s="156"/>
      <c r="UHY338" s="156"/>
      <c r="UHZ338" s="156"/>
      <c r="UIA338" s="156"/>
      <c r="UIB338" s="156"/>
      <c r="UIC338" s="156"/>
      <c r="UID338" s="156"/>
      <c r="UIE338" s="156"/>
      <c r="UIF338" s="156"/>
      <c r="UIG338" s="156"/>
      <c r="UIH338" s="156"/>
      <c r="UII338" s="156"/>
      <c r="UIJ338" s="156"/>
      <c r="UIK338" s="156"/>
      <c r="UIL338" s="156"/>
      <c r="UIM338" s="156"/>
      <c r="UIN338" s="156"/>
      <c r="UIO338" s="156"/>
      <c r="UIP338" s="156"/>
      <c r="UIQ338" s="156"/>
      <c r="UIR338" s="156"/>
      <c r="UIS338" s="156"/>
      <c r="UIT338" s="156"/>
      <c r="UIU338" s="156"/>
      <c r="UIV338" s="156"/>
      <c r="UIW338" s="156"/>
      <c r="UIX338" s="156"/>
      <c r="UIY338" s="156"/>
      <c r="UIZ338" s="156"/>
      <c r="UJA338" s="156"/>
      <c r="UJB338" s="156"/>
      <c r="UJC338" s="156"/>
      <c r="UJD338" s="156"/>
      <c r="UJE338" s="156"/>
      <c r="UJF338" s="156"/>
      <c r="UJG338" s="156"/>
      <c r="UJH338" s="156"/>
      <c r="UJI338" s="156"/>
      <c r="UJJ338" s="156"/>
      <c r="UJK338" s="156"/>
      <c r="UJL338" s="156"/>
      <c r="UJM338" s="156"/>
      <c r="UJN338" s="156"/>
      <c r="UJO338" s="156"/>
      <c r="UJP338" s="156"/>
      <c r="UJQ338" s="156"/>
      <c r="UJR338" s="156"/>
      <c r="UJS338" s="156"/>
      <c r="UJT338" s="156"/>
      <c r="UJU338" s="156"/>
      <c r="UJV338" s="156"/>
      <c r="UJW338" s="156"/>
      <c r="UJX338" s="156"/>
      <c r="UJY338" s="156"/>
      <c r="UJZ338" s="156"/>
      <c r="UKA338" s="156"/>
      <c r="UKB338" s="156"/>
      <c r="UKC338" s="156"/>
      <c r="UKD338" s="156"/>
      <c r="UKE338" s="156"/>
      <c r="UKF338" s="156"/>
      <c r="UKG338" s="156"/>
      <c r="UKH338" s="156"/>
      <c r="UKI338" s="156"/>
      <c r="UKJ338" s="156"/>
      <c r="UKK338" s="156"/>
      <c r="UKL338" s="156"/>
      <c r="UKM338" s="156"/>
      <c r="UKN338" s="156"/>
      <c r="UKO338" s="156"/>
      <c r="UKP338" s="156"/>
      <c r="UKQ338" s="156"/>
      <c r="UKR338" s="156"/>
      <c r="UKS338" s="156"/>
      <c r="UKT338" s="156"/>
      <c r="UKU338" s="156"/>
      <c r="UKV338" s="156"/>
      <c r="UKW338" s="156"/>
      <c r="UKX338" s="156"/>
      <c r="UKY338" s="156"/>
      <c r="UKZ338" s="156"/>
      <c r="ULA338" s="156"/>
      <c r="ULB338" s="156"/>
      <c r="ULC338" s="156"/>
      <c r="ULD338" s="156"/>
      <c r="ULE338" s="156"/>
      <c r="ULF338" s="156"/>
      <c r="ULG338" s="156"/>
      <c r="ULH338" s="156"/>
      <c r="ULI338" s="156"/>
      <c r="ULJ338" s="156"/>
      <c r="ULK338" s="156"/>
      <c r="ULL338" s="156"/>
      <c r="ULM338" s="156"/>
      <c r="ULN338" s="156"/>
      <c r="ULO338" s="156"/>
      <c r="ULP338" s="156"/>
      <c r="ULQ338" s="156"/>
      <c r="ULR338" s="156"/>
      <c r="ULS338" s="156"/>
      <c r="ULT338" s="156"/>
      <c r="ULU338" s="156"/>
      <c r="ULV338" s="156"/>
      <c r="ULW338" s="156"/>
      <c r="ULX338" s="156"/>
      <c r="ULY338" s="156"/>
      <c r="ULZ338" s="156"/>
      <c r="UMA338" s="156"/>
      <c r="UMB338" s="156"/>
      <c r="UMC338" s="156"/>
      <c r="UMD338" s="156"/>
      <c r="UME338" s="156"/>
      <c r="UMF338" s="156"/>
      <c r="UMG338" s="156"/>
      <c r="UMH338" s="156"/>
      <c r="UMI338" s="156"/>
      <c r="UMJ338" s="156"/>
      <c r="UMK338" s="156"/>
      <c r="UML338" s="156"/>
      <c r="UMM338" s="156"/>
      <c r="UMN338" s="156"/>
      <c r="UMO338" s="156"/>
      <c r="UMP338" s="156"/>
      <c r="UMQ338" s="156"/>
      <c r="UMR338" s="156"/>
      <c r="UMS338" s="156"/>
      <c r="UMT338" s="156"/>
      <c r="UMU338" s="156"/>
      <c r="UMV338" s="156"/>
      <c r="UMW338" s="156"/>
      <c r="UMX338" s="156"/>
      <c r="UMY338" s="156"/>
      <c r="UMZ338" s="156"/>
      <c r="UNA338" s="156"/>
      <c r="UNB338" s="156"/>
      <c r="UNC338" s="156"/>
      <c r="UND338" s="156"/>
      <c r="UNE338" s="156"/>
      <c r="UNF338" s="156"/>
      <c r="UNG338" s="156"/>
      <c r="UNH338" s="156"/>
      <c r="UNI338" s="156"/>
      <c r="UNJ338" s="156"/>
      <c r="UNK338" s="156"/>
      <c r="UNL338" s="156"/>
      <c r="UNM338" s="156"/>
      <c r="UNN338" s="156"/>
      <c r="UNO338" s="156"/>
      <c r="UNP338" s="156"/>
      <c r="UNQ338" s="156"/>
      <c r="UNR338" s="156"/>
      <c r="UNS338" s="156"/>
      <c r="UNT338" s="156"/>
      <c r="UNU338" s="156"/>
      <c r="UNV338" s="156"/>
      <c r="UNW338" s="156"/>
      <c r="UNX338" s="156"/>
      <c r="UNY338" s="156"/>
      <c r="UNZ338" s="156"/>
      <c r="UOA338" s="156"/>
      <c r="UOB338" s="156"/>
      <c r="UOC338" s="156"/>
      <c r="UOD338" s="156"/>
      <c r="UOE338" s="156"/>
      <c r="UOF338" s="156"/>
      <c r="UOG338" s="156"/>
      <c r="UOH338" s="156"/>
      <c r="UOI338" s="156"/>
      <c r="UOJ338" s="156"/>
      <c r="UOK338" s="156"/>
      <c r="UOL338" s="156"/>
      <c r="UOM338" s="156"/>
      <c r="UON338" s="156"/>
      <c r="UOO338" s="156"/>
      <c r="UOP338" s="156"/>
      <c r="UOQ338" s="156"/>
      <c r="UOR338" s="156"/>
      <c r="UOS338" s="156"/>
      <c r="UOT338" s="156"/>
      <c r="UOU338" s="156"/>
      <c r="UOV338" s="156"/>
      <c r="UOW338" s="156"/>
      <c r="UOX338" s="156"/>
      <c r="UOY338" s="156"/>
      <c r="UOZ338" s="156"/>
      <c r="UPA338" s="156"/>
      <c r="UPB338" s="156"/>
      <c r="UPC338" s="156"/>
      <c r="UPD338" s="156"/>
      <c r="UPE338" s="156"/>
      <c r="UPF338" s="156"/>
      <c r="UPG338" s="156"/>
      <c r="UPH338" s="156"/>
      <c r="UPI338" s="156"/>
      <c r="UPJ338" s="156"/>
      <c r="UPK338" s="156"/>
      <c r="UPL338" s="156"/>
      <c r="UPM338" s="156"/>
      <c r="UPN338" s="156"/>
      <c r="UPO338" s="156"/>
      <c r="UPP338" s="156"/>
      <c r="UPQ338" s="156"/>
      <c r="UPR338" s="156"/>
      <c r="UPS338" s="156"/>
      <c r="UPT338" s="156"/>
      <c r="UPU338" s="156"/>
      <c r="UPV338" s="156"/>
      <c r="UPW338" s="156"/>
      <c r="UPX338" s="156"/>
      <c r="UPY338" s="156"/>
      <c r="UPZ338" s="156"/>
      <c r="UQA338" s="156"/>
      <c r="UQB338" s="156"/>
      <c r="UQC338" s="156"/>
      <c r="UQD338" s="156"/>
      <c r="UQE338" s="156"/>
      <c r="UQF338" s="156"/>
      <c r="UQG338" s="156"/>
      <c r="UQH338" s="156"/>
      <c r="UQI338" s="156"/>
      <c r="UQJ338" s="156"/>
      <c r="UQK338" s="156"/>
      <c r="UQL338" s="156"/>
      <c r="UQM338" s="156"/>
      <c r="UQN338" s="156"/>
      <c r="UQO338" s="156"/>
      <c r="UQP338" s="156"/>
      <c r="UQQ338" s="156"/>
      <c r="UQR338" s="156"/>
      <c r="UQS338" s="156"/>
      <c r="UQT338" s="156"/>
      <c r="UQU338" s="156"/>
      <c r="UQV338" s="156"/>
      <c r="UQW338" s="156"/>
      <c r="UQX338" s="156"/>
      <c r="UQY338" s="156"/>
      <c r="UQZ338" s="156"/>
      <c r="URA338" s="156"/>
      <c r="URB338" s="156"/>
      <c r="URC338" s="156"/>
      <c r="URD338" s="156"/>
      <c r="URE338" s="156"/>
      <c r="URF338" s="156"/>
      <c r="URG338" s="156"/>
      <c r="URH338" s="156"/>
      <c r="URI338" s="156"/>
      <c r="URJ338" s="156"/>
      <c r="URK338" s="156"/>
      <c r="URL338" s="156"/>
      <c r="URM338" s="156"/>
      <c r="URN338" s="156"/>
      <c r="URO338" s="156"/>
      <c r="URP338" s="156"/>
      <c r="URQ338" s="156"/>
      <c r="URR338" s="156"/>
      <c r="URS338" s="156"/>
      <c r="URT338" s="156"/>
      <c r="URU338" s="156"/>
      <c r="URV338" s="156"/>
      <c r="URW338" s="156"/>
      <c r="URX338" s="156"/>
      <c r="URY338" s="156"/>
      <c r="URZ338" s="156"/>
      <c r="USA338" s="156"/>
      <c r="USB338" s="156"/>
      <c r="USC338" s="156"/>
      <c r="USD338" s="156"/>
      <c r="USE338" s="156"/>
      <c r="USF338" s="156"/>
      <c r="USG338" s="156"/>
      <c r="USH338" s="156"/>
      <c r="USI338" s="156"/>
      <c r="USJ338" s="156"/>
      <c r="USK338" s="156"/>
      <c r="USL338" s="156"/>
      <c r="USM338" s="156"/>
      <c r="USN338" s="156"/>
      <c r="USO338" s="156"/>
      <c r="USP338" s="156"/>
      <c r="USQ338" s="156"/>
      <c r="USR338" s="156"/>
      <c r="USS338" s="156"/>
      <c r="UST338" s="156"/>
      <c r="USU338" s="156"/>
      <c r="USV338" s="156"/>
      <c r="USW338" s="156"/>
      <c r="USX338" s="156"/>
      <c r="USY338" s="156"/>
      <c r="USZ338" s="156"/>
      <c r="UTA338" s="156"/>
      <c r="UTB338" s="156"/>
      <c r="UTC338" s="156"/>
      <c r="UTD338" s="156"/>
      <c r="UTE338" s="156"/>
      <c r="UTF338" s="156"/>
      <c r="UTG338" s="156"/>
      <c r="UTH338" s="156"/>
      <c r="UTI338" s="156"/>
      <c r="UTJ338" s="156"/>
      <c r="UTK338" s="156"/>
      <c r="UTL338" s="156"/>
      <c r="UTM338" s="156"/>
      <c r="UTN338" s="156"/>
      <c r="UTO338" s="156"/>
      <c r="UTP338" s="156"/>
      <c r="UTQ338" s="156"/>
      <c r="UTR338" s="156"/>
      <c r="UTS338" s="156"/>
      <c r="UTT338" s="156"/>
      <c r="UTU338" s="156"/>
      <c r="UTV338" s="156"/>
      <c r="UTW338" s="156"/>
      <c r="UTX338" s="156"/>
      <c r="UTY338" s="156"/>
      <c r="UTZ338" s="156"/>
      <c r="UUA338" s="156"/>
      <c r="UUB338" s="156"/>
      <c r="UUC338" s="156"/>
      <c r="UUD338" s="156"/>
      <c r="UUE338" s="156"/>
      <c r="UUF338" s="156"/>
      <c r="UUG338" s="156"/>
      <c r="UUH338" s="156"/>
      <c r="UUI338" s="156"/>
      <c r="UUJ338" s="156"/>
      <c r="UUK338" s="156"/>
      <c r="UUL338" s="156"/>
      <c r="UUM338" s="156"/>
      <c r="UUN338" s="156"/>
      <c r="UUO338" s="156"/>
      <c r="UUP338" s="156"/>
      <c r="UUQ338" s="156"/>
      <c r="UUR338" s="156"/>
      <c r="UUS338" s="156"/>
      <c r="UUT338" s="156"/>
      <c r="UUU338" s="156"/>
      <c r="UUV338" s="156"/>
      <c r="UUW338" s="156"/>
      <c r="UUX338" s="156"/>
      <c r="UUY338" s="156"/>
      <c r="UUZ338" s="156"/>
      <c r="UVA338" s="156"/>
      <c r="UVB338" s="156"/>
      <c r="UVC338" s="156"/>
      <c r="UVD338" s="156"/>
      <c r="UVE338" s="156"/>
      <c r="UVF338" s="156"/>
      <c r="UVG338" s="156"/>
      <c r="UVH338" s="156"/>
      <c r="UVI338" s="156"/>
      <c r="UVJ338" s="156"/>
      <c r="UVK338" s="156"/>
      <c r="UVL338" s="156"/>
      <c r="UVM338" s="156"/>
      <c r="UVN338" s="156"/>
      <c r="UVO338" s="156"/>
      <c r="UVP338" s="156"/>
      <c r="UVQ338" s="156"/>
      <c r="UVR338" s="156"/>
      <c r="UVS338" s="156"/>
      <c r="UVT338" s="156"/>
      <c r="UVU338" s="156"/>
      <c r="UVV338" s="156"/>
      <c r="UVW338" s="156"/>
      <c r="UVX338" s="156"/>
      <c r="UVY338" s="156"/>
      <c r="UVZ338" s="156"/>
      <c r="UWA338" s="156"/>
      <c r="UWB338" s="156"/>
      <c r="UWC338" s="156"/>
      <c r="UWD338" s="156"/>
      <c r="UWE338" s="156"/>
      <c r="UWF338" s="156"/>
      <c r="UWG338" s="156"/>
      <c r="UWH338" s="156"/>
      <c r="UWI338" s="156"/>
      <c r="UWJ338" s="156"/>
      <c r="UWK338" s="156"/>
      <c r="UWL338" s="156"/>
      <c r="UWM338" s="156"/>
      <c r="UWN338" s="156"/>
      <c r="UWO338" s="156"/>
      <c r="UWP338" s="156"/>
      <c r="UWQ338" s="156"/>
      <c r="UWR338" s="156"/>
      <c r="UWS338" s="156"/>
      <c r="UWT338" s="156"/>
      <c r="UWU338" s="156"/>
      <c r="UWV338" s="156"/>
      <c r="UWW338" s="156"/>
      <c r="UWX338" s="156"/>
      <c r="UWY338" s="156"/>
      <c r="UWZ338" s="156"/>
      <c r="UXA338" s="156"/>
      <c r="UXB338" s="156"/>
      <c r="UXC338" s="156"/>
      <c r="UXD338" s="156"/>
      <c r="UXE338" s="156"/>
      <c r="UXF338" s="156"/>
      <c r="UXG338" s="156"/>
      <c r="UXH338" s="156"/>
      <c r="UXI338" s="156"/>
      <c r="UXJ338" s="156"/>
      <c r="UXK338" s="156"/>
      <c r="UXL338" s="156"/>
      <c r="UXM338" s="156"/>
      <c r="UXN338" s="156"/>
      <c r="UXO338" s="156"/>
      <c r="UXP338" s="156"/>
      <c r="UXQ338" s="156"/>
      <c r="UXR338" s="156"/>
      <c r="UXS338" s="156"/>
      <c r="UXT338" s="156"/>
      <c r="UXU338" s="156"/>
      <c r="UXV338" s="156"/>
      <c r="UXW338" s="156"/>
      <c r="UXX338" s="156"/>
      <c r="UXY338" s="156"/>
      <c r="UXZ338" s="156"/>
      <c r="UYA338" s="156"/>
      <c r="UYB338" s="156"/>
      <c r="UYC338" s="156"/>
      <c r="UYD338" s="156"/>
      <c r="UYE338" s="156"/>
      <c r="UYF338" s="156"/>
      <c r="UYG338" s="156"/>
      <c r="UYH338" s="156"/>
      <c r="UYI338" s="156"/>
      <c r="UYJ338" s="156"/>
      <c r="UYK338" s="156"/>
      <c r="UYL338" s="156"/>
      <c r="UYM338" s="156"/>
      <c r="UYN338" s="156"/>
      <c r="UYO338" s="156"/>
      <c r="UYP338" s="156"/>
      <c r="UYQ338" s="156"/>
      <c r="UYR338" s="156"/>
      <c r="UYS338" s="156"/>
      <c r="UYT338" s="156"/>
      <c r="UYU338" s="156"/>
      <c r="UYV338" s="156"/>
      <c r="UYW338" s="156"/>
      <c r="UYX338" s="156"/>
      <c r="UYY338" s="156"/>
      <c r="UYZ338" s="156"/>
      <c r="UZA338" s="156"/>
      <c r="UZB338" s="156"/>
      <c r="UZC338" s="156"/>
      <c r="UZD338" s="156"/>
      <c r="UZE338" s="156"/>
      <c r="UZF338" s="156"/>
      <c r="UZG338" s="156"/>
      <c r="UZH338" s="156"/>
      <c r="UZI338" s="156"/>
      <c r="UZJ338" s="156"/>
      <c r="UZK338" s="156"/>
      <c r="UZL338" s="156"/>
      <c r="UZM338" s="156"/>
      <c r="UZN338" s="156"/>
      <c r="UZO338" s="156"/>
      <c r="UZP338" s="156"/>
      <c r="UZQ338" s="156"/>
      <c r="UZR338" s="156"/>
      <c r="UZS338" s="156"/>
      <c r="UZT338" s="156"/>
      <c r="UZU338" s="156"/>
      <c r="UZV338" s="156"/>
      <c r="UZW338" s="156"/>
      <c r="UZX338" s="156"/>
      <c r="UZY338" s="156"/>
      <c r="UZZ338" s="156"/>
      <c r="VAA338" s="156"/>
      <c r="VAB338" s="156"/>
      <c r="VAC338" s="156"/>
      <c r="VAD338" s="156"/>
      <c r="VAE338" s="156"/>
      <c r="VAF338" s="156"/>
      <c r="VAG338" s="156"/>
      <c r="VAH338" s="156"/>
      <c r="VAI338" s="156"/>
      <c r="VAJ338" s="156"/>
      <c r="VAK338" s="156"/>
      <c r="VAL338" s="156"/>
      <c r="VAM338" s="156"/>
      <c r="VAN338" s="156"/>
      <c r="VAO338" s="156"/>
      <c r="VAP338" s="156"/>
      <c r="VAQ338" s="156"/>
      <c r="VAR338" s="156"/>
      <c r="VAS338" s="156"/>
      <c r="VAT338" s="156"/>
      <c r="VAU338" s="156"/>
      <c r="VAV338" s="156"/>
      <c r="VAW338" s="156"/>
      <c r="VAX338" s="156"/>
      <c r="VAY338" s="156"/>
      <c r="VAZ338" s="156"/>
      <c r="VBA338" s="156"/>
      <c r="VBB338" s="156"/>
      <c r="VBC338" s="156"/>
      <c r="VBD338" s="156"/>
      <c r="VBE338" s="156"/>
      <c r="VBF338" s="156"/>
      <c r="VBG338" s="156"/>
      <c r="VBH338" s="156"/>
      <c r="VBI338" s="156"/>
      <c r="VBJ338" s="156"/>
      <c r="VBK338" s="156"/>
      <c r="VBL338" s="156"/>
      <c r="VBM338" s="156"/>
      <c r="VBN338" s="156"/>
      <c r="VBO338" s="156"/>
      <c r="VBP338" s="156"/>
      <c r="VBQ338" s="156"/>
      <c r="VBR338" s="156"/>
      <c r="VBS338" s="156"/>
      <c r="VBT338" s="156"/>
      <c r="VBU338" s="156"/>
      <c r="VBV338" s="156"/>
      <c r="VBW338" s="156"/>
      <c r="VBX338" s="156"/>
      <c r="VBY338" s="156"/>
      <c r="VBZ338" s="156"/>
      <c r="VCA338" s="156"/>
      <c r="VCB338" s="156"/>
      <c r="VCC338" s="156"/>
      <c r="VCD338" s="156"/>
      <c r="VCE338" s="156"/>
      <c r="VCF338" s="156"/>
      <c r="VCG338" s="156"/>
      <c r="VCH338" s="156"/>
      <c r="VCI338" s="156"/>
      <c r="VCJ338" s="156"/>
      <c r="VCK338" s="156"/>
      <c r="VCL338" s="156"/>
      <c r="VCM338" s="156"/>
      <c r="VCN338" s="156"/>
      <c r="VCO338" s="156"/>
      <c r="VCP338" s="156"/>
      <c r="VCQ338" s="156"/>
      <c r="VCR338" s="156"/>
      <c r="VCS338" s="156"/>
      <c r="VCT338" s="156"/>
      <c r="VCU338" s="156"/>
      <c r="VCV338" s="156"/>
      <c r="VCW338" s="156"/>
      <c r="VCX338" s="156"/>
      <c r="VCY338" s="156"/>
      <c r="VCZ338" s="156"/>
      <c r="VDA338" s="156"/>
      <c r="VDB338" s="156"/>
      <c r="VDC338" s="156"/>
      <c r="VDD338" s="156"/>
      <c r="VDE338" s="156"/>
      <c r="VDF338" s="156"/>
      <c r="VDG338" s="156"/>
      <c r="VDH338" s="156"/>
      <c r="VDI338" s="156"/>
      <c r="VDJ338" s="156"/>
      <c r="VDK338" s="156"/>
      <c r="VDL338" s="156"/>
      <c r="VDM338" s="156"/>
      <c r="VDN338" s="156"/>
      <c r="VDO338" s="156"/>
      <c r="VDP338" s="156"/>
      <c r="VDQ338" s="156"/>
      <c r="VDR338" s="156"/>
      <c r="VDS338" s="156"/>
      <c r="VDT338" s="156"/>
      <c r="VDU338" s="156"/>
      <c r="VDV338" s="156"/>
      <c r="VDW338" s="156"/>
      <c r="VDX338" s="156"/>
      <c r="VDY338" s="156"/>
      <c r="VDZ338" s="156"/>
      <c r="VEA338" s="156"/>
      <c r="VEB338" s="156"/>
      <c r="VEC338" s="156"/>
      <c r="VED338" s="156"/>
      <c r="VEE338" s="156"/>
      <c r="VEF338" s="156"/>
      <c r="VEG338" s="156"/>
      <c r="VEH338" s="156"/>
      <c r="VEI338" s="156"/>
      <c r="VEJ338" s="156"/>
      <c r="VEK338" s="156"/>
      <c r="VEL338" s="156"/>
      <c r="VEM338" s="156"/>
      <c r="VEN338" s="156"/>
      <c r="VEO338" s="156"/>
      <c r="VEP338" s="156"/>
      <c r="VEQ338" s="156"/>
      <c r="VER338" s="156"/>
      <c r="VES338" s="156"/>
      <c r="VET338" s="156"/>
      <c r="VEU338" s="156"/>
      <c r="VEV338" s="156"/>
      <c r="VEW338" s="156"/>
      <c r="VEX338" s="156"/>
      <c r="VEY338" s="156"/>
      <c r="VEZ338" s="156"/>
      <c r="VFA338" s="156"/>
      <c r="VFB338" s="156"/>
      <c r="VFC338" s="156"/>
      <c r="VFD338" s="156"/>
      <c r="VFE338" s="156"/>
      <c r="VFF338" s="156"/>
      <c r="VFG338" s="156"/>
      <c r="VFH338" s="156"/>
      <c r="VFI338" s="156"/>
      <c r="VFJ338" s="156"/>
      <c r="VFK338" s="156"/>
      <c r="VFL338" s="156"/>
      <c r="VFM338" s="156"/>
      <c r="VFN338" s="156"/>
      <c r="VFO338" s="156"/>
      <c r="VFP338" s="156"/>
      <c r="VFQ338" s="156"/>
      <c r="VFR338" s="156"/>
      <c r="VFS338" s="156"/>
      <c r="VFT338" s="156"/>
      <c r="VFU338" s="156"/>
      <c r="VFV338" s="156"/>
      <c r="VFW338" s="156"/>
      <c r="VFX338" s="156"/>
      <c r="VFY338" s="156"/>
      <c r="VFZ338" s="156"/>
      <c r="VGA338" s="156"/>
      <c r="VGB338" s="156"/>
      <c r="VGC338" s="156"/>
      <c r="VGD338" s="156"/>
      <c r="VGE338" s="156"/>
      <c r="VGF338" s="156"/>
      <c r="VGG338" s="156"/>
      <c r="VGH338" s="156"/>
      <c r="VGI338" s="156"/>
      <c r="VGJ338" s="156"/>
      <c r="VGK338" s="156"/>
      <c r="VGL338" s="156"/>
      <c r="VGM338" s="156"/>
      <c r="VGN338" s="156"/>
      <c r="VGO338" s="156"/>
      <c r="VGP338" s="156"/>
      <c r="VGQ338" s="156"/>
      <c r="VGR338" s="156"/>
      <c r="VGS338" s="156"/>
      <c r="VGT338" s="156"/>
      <c r="VGU338" s="156"/>
      <c r="VGV338" s="156"/>
      <c r="VGW338" s="156"/>
      <c r="VGX338" s="156"/>
      <c r="VGY338" s="156"/>
      <c r="VGZ338" s="156"/>
      <c r="VHA338" s="156"/>
      <c r="VHB338" s="156"/>
      <c r="VHC338" s="156"/>
      <c r="VHD338" s="156"/>
      <c r="VHE338" s="156"/>
      <c r="VHF338" s="156"/>
      <c r="VHG338" s="156"/>
      <c r="VHH338" s="156"/>
      <c r="VHI338" s="156"/>
      <c r="VHJ338" s="156"/>
      <c r="VHK338" s="156"/>
      <c r="VHL338" s="156"/>
      <c r="VHM338" s="156"/>
      <c r="VHN338" s="156"/>
      <c r="VHO338" s="156"/>
      <c r="VHP338" s="156"/>
      <c r="VHQ338" s="156"/>
      <c r="VHR338" s="156"/>
      <c r="VHS338" s="156"/>
      <c r="VHT338" s="156"/>
      <c r="VHU338" s="156"/>
      <c r="VHV338" s="156"/>
      <c r="VHW338" s="156"/>
      <c r="VHX338" s="156"/>
      <c r="VHY338" s="156"/>
      <c r="VHZ338" s="156"/>
      <c r="VIA338" s="156"/>
      <c r="VIB338" s="156"/>
      <c r="VIC338" s="156"/>
      <c r="VID338" s="156"/>
      <c r="VIE338" s="156"/>
      <c r="VIF338" s="156"/>
      <c r="VIG338" s="156"/>
      <c r="VIH338" s="156"/>
      <c r="VII338" s="156"/>
      <c r="VIJ338" s="156"/>
      <c r="VIK338" s="156"/>
      <c r="VIL338" s="156"/>
      <c r="VIM338" s="156"/>
      <c r="VIN338" s="156"/>
      <c r="VIO338" s="156"/>
      <c r="VIP338" s="156"/>
      <c r="VIQ338" s="156"/>
      <c r="VIR338" s="156"/>
      <c r="VIS338" s="156"/>
      <c r="VIT338" s="156"/>
      <c r="VIU338" s="156"/>
      <c r="VIV338" s="156"/>
      <c r="VIW338" s="156"/>
      <c r="VIX338" s="156"/>
      <c r="VIY338" s="156"/>
      <c r="VIZ338" s="156"/>
      <c r="VJA338" s="156"/>
      <c r="VJB338" s="156"/>
      <c r="VJC338" s="156"/>
      <c r="VJD338" s="156"/>
      <c r="VJE338" s="156"/>
      <c r="VJF338" s="156"/>
      <c r="VJG338" s="156"/>
      <c r="VJH338" s="156"/>
      <c r="VJI338" s="156"/>
      <c r="VJJ338" s="156"/>
      <c r="VJK338" s="156"/>
      <c r="VJL338" s="156"/>
      <c r="VJM338" s="156"/>
      <c r="VJN338" s="156"/>
      <c r="VJO338" s="156"/>
      <c r="VJP338" s="156"/>
      <c r="VJQ338" s="156"/>
      <c r="VJR338" s="156"/>
      <c r="VJS338" s="156"/>
      <c r="VJT338" s="156"/>
      <c r="VJU338" s="156"/>
      <c r="VJV338" s="156"/>
      <c r="VJW338" s="156"/>
      <c r="VJX338" s="156"/>
      <c r="VJY338" s="156"/>
      <c r="VJZ338" s="156"/>
      <c r="VKA338" s="156"/>
      <c r="VKB338" s="156"/>
      <c r="VKC338" s="156"/>
      <c r="VKD338" s="156"/>
      <c r="VKE338" s="156"/>
      <c r="VKF338" s="156"/>
      <c r="VKG338" s="156"/>
      <c r="VKH338" s="156"/>
      <c r="VKI338" s="156"/>
      <c r="VKJ338" s="156"/>
      <c r="VKK338" s="156"/>
      <c r="VKL338" s="156"/>
      <c r="VKM338" s="156"/>
      <c r="VKN338" s="156"/>
      <c r="VKO338" s="156"/>
      <c r="VKP338" s="156"/>
      <c r="VKQ338" s="156"/>
      <c r="VKR338" s="156"/>
      <c r="VKS338" s="156"/>
      <c r="VKT338" s="156"/>
      <c r="VKU338" s="156"/>
      <c r="VKV338" s="156"/>
      <c r="VKW338" s="156"/>
      <c r="VKX338" s="156"/>
      <c r="VKY338" s="156"/>
      <c r="VKZ338" s="156"/>
      <c r="VLA338" s="156"/>
      <c r="VLB338" s="156"/>
      <c r="VLC338" s="156"/>
      <c r="VLD338" s="156"/>
      <c r="VLE338" s="156"/>
      <c r="VLF338" s="156"/>
      <c r="VLG338" s="156"/>
      <c r="VLH338" s="156"/>
      <c r="VLI338" s="156"/>
      <c r="VLJ338" s="156"/>
      <c r="VLK338" s="156"/>
      <c r="VLL338" s="156"/>
      <c r="VLM338" s="156"/>
      <c r="VLN338" s="156"/>
      <c r="VLO338" s="156"/>
      <c r="VLP338" s="156"/>
      <c r="VLQ338" s="156"/>
      <c r="VLR338" s="156"/>
      <c r="VLS338" s="156"/>
      <c r="VLT338" s="156"/>
      <c r="VLU338" s="156"/>
      <c r="VLV338" s="156"/>
      <c r="VLW338" s="156"/>
      <c r="VLX338" s="156"/>
      <c r="VLY338" s="156"/>
      <c r="VLZ338" s="156"/>
      <c r="VMA338" s="156"/>
      <c r="VMB338" s="156"/>
      <c r="VMC338" s="156"/>
      <c r="VMD338" s="156"/>
      <c r="VME338" s="156"/>
      <c r="VMF338" s="156"/>
      <c r="VMG338" s="156"/>
      <c r="VMH338" s="156"/>
      <c r="VMI338" s="156"/>
      <c r="VMJ338" s="156"/>
      <c r="VMK338" s="156"/>
      <c r="VML338" s="156"/>
      <c r="VMM338" s="156"/>
      <c r="VMN338" s="156"/>
      <c r="VMO338" s="156"/>
      <c r="VMP338" s="156"/>
      <c r="VMQ338" s="156"/>
      <c r="VMR338" s="156"/>
      <c r="VMS338" s="156"/>
      <c r="VMT338" s="156"/>
      <c r="VMU338" s="156"/>
      <c r="VMV338" s="156"/>
      <c r="VMW338" s="156"/>
      <c r="VMX338" s="156"/>
      <c r="VMY338" s="156"/>
      <c r="VMZ338" s="156"/>
      <c r="VNA338" s="156"/>
      <c r="VNB338" s="156"/>
      <c r="VNC338" s="156"/>
      <c r="VND338" s="156"/>
      <c r="VNE338" s="156"/>
      <c r="VNF338" s="156"/>
      <c r="VNG338" s="156"/>
      <c r="VNH338" s="156"/>
      <c r="VNI338" s="156"/>
      <c r="VNJ338" s="156"/>
      <c r="VNK338" s="156"/>
      <c r="VNL338" s="156"/>
      <c r="VNM338" s="156"/>
      <c r="VNN338" s="156"/>
      <c r="VNO338" s="156"/>
      <c r="VNP338" s="156"/>
      <c r="VNQ338" s="156"/>
      <c r="VNR338" s="156"/>
      <c r="VNS338" s="156"/>
      <c r="VNT338" s="156"/>
      <c r="VNU338" s="156"/>
      <c r="VNV338" s="156"/>
      <c r="VNW338" s="156"/>
      <c r="VNX338" s="156"/>
      <c r="VNY338" s="156"/>
      <c r="VNZ338" s="156"/>
      <c r="VOA338" s="156"/>
      <c r="VOB338" s="156"/>
      <c r="VOC338" s="156"/>
      <c r="VOD338" s="156"/>
      <c r="VOE338" s="156"/>
      <c r="VOF338" s="156"/>
      <c r="VOG338" s="156"/>
      <c r="VOH338" s="156"/>
      <c r="VOI338" s="156"/>
      <c r="VOJ338" s="156"/>
      <c r="VOK338" s="156"/>
      <c r="VOL338" s="156"/>
      <c r="VOM338" s="156"/>
      <c r="VON338" s="156"/>
      <c r="VOO338" s="156"/>
      <c r="VOP338" s="156"/>
      <c r="VOQ338" s="156"/>
      <c r="VOR338" s="156"/>
      <c r="VOS338" s="156"/>
      <c r="VOT338" s="156"/>
      <c r="VOU338" s="156"/>
      <c r="VOV338" s="156"/>
      <c r="VOW338" s="156"/>
      <c r="VOX338" s="156"/>
      <c r="VOY338" s="156"/>
      <c r="VOZ338" s="156"/>
      <c r="VPA338" s="156"/>
      <c r="VPB338" s="156"/>
      <c r="VPC338" s="156"/>
      <c r="VPD338" s="156"/>
      <c r="VPE338" s="156"/>
      <c r="VPF338" s="156"/>
      <c r="VPG338" s="156"/>
      <c r="VPH338" s="156"/>
      <c r="VPI338" s="156"/>
      <c r="VPJ338" s="156"/>
      <c r="VPK338" s="156"/>
      <c r="VPL338" s="156"/>
      <c r="VPM338" s="156"/>
      <c r="VPN338" s="156"/>
      <c r="VPO338" s="156"/>
      <c r="VPP338" s="156"/>
      <c r="VPQ338" s="156"/>
      <c r="VPR338" s="156"/>
      <c r="VPS338" s="156"/>
      <c r="VPT338" s="156"/>
      <c r="VPU338" s="156"/>
      <c r="VPV338" s="156"/>
      <c r="VPW338" s="156"/>
      <c r="VPX338" s="156"/>
      <c r="VPY338" s="156"/>
      <c r="VPZ338" s="156"/>
      <c r="VQA338" s="156"/>
      <c r="VQB338" s="156"/>
      <c r="VQC338" s="156"/>
      <c r="VQD338" s="156"/>
      <c r="VQE338" s="156"/>
      <c r="VQF338" s="156"/>
      <c r="VQG338" s="156"/>
      <c r="VQH338" s="156"/>
      <c r="VQI338" s="156"/>
      <c r="VQJ338" s="156"/>
      <c r="VQK338" s="156"/>
      <c r="VQL338" s="156"/>
      <c r="VQM338" s="156"/>
      <c r="VQN338" s="156"/>
      <c r="VQO338" s="156"/>
      <c r="VQP338" s="156"/>
      <c r="VQQ338" s="156"/>
      <c r="VQR338" s="156"/>
      <c r="VQS338" s="156"/>
      <c r="VQT338" s="156"/>
      <c r="VQU338" s="156"/>
      <c r="VQV338" s="156"/>
      <c r="VQW338" s="156"/>
      <c r="VQX338" s="156"/>
      <c r="VQY338" s="156"/>
      <c r="VQZ338" s="156"/>
      <c r="VRA338" s="156"/>
      <c r="VRB338" s="156"/>
      <c r="VRC338" s="156"/>
      <c r="VRD338" s="156"/>
      <c r="VRE338" s="156"/>
      <c r="VRF338" s="156"/>
      <c r="VRG338" s="156"/>
      <c r="VRH338" s="156"/>
      <c r="VRI338" s="156"/>
      <c r="VRJ338" s="156"/>
      <c r="VRK338" s="156"/>
      <c r="VRL338" s="156"/>
      <c r="VRM338" s="156"/>
      <c r="VRN338" s="156"/>
      <c r="VRO338" s="156"/>
      <c r="VRP338" s="156"/>
      <c r="VRQ338" s="156"/>
      <c r="VRR338" s="156"/>
      <c r="VRS338" s="156"/>
      <c r="VRT338" s="156"/>
      <c r="VRU338" s="156"/>
      <c r="VRV338" s="156"/>
      <c r="VRW338" s="156"/>
      <c r="VRX338" s="156"/>
      <c r="VRY338" s="156"/>
      <c r="VRZ338" s="156"/>
      <c r="VSA338" s="156"/>
      <c r="VSB338" s="156"/>
      <c r="VSC338" s="156"/>
      <c r="VSD338" s="156"/>
      <c r="VSE338" s="156"/>
      <c r="VSF338" s="156"/>
      <c r="VSG338" s="156"/>
      <c r="VSH338" s="156"/>
      <c r="VSI338" s="156"/>
      <c r="VSJ338" s="156"/>
      <c r="VSK338" s="156"/>
      <c r="VSL338" s="156"/>
      <c r="VSM338" s="156"/>
      <c r="VSN338" s="156"/>
      <c r="VSO338" s="156"/>
      <c r="VSP338" s="156"/>
      <c r="VSQ338" s="156"/>
      <c r="VSR338" s="156"/>
      <c r="VSS338" s="156"/>
      <c r="VST338" s="156"/>
      <c r="VSU338" s="156"/>
      <c r="VSV338" s="156"/>
      <c r="VSW338" s="156"/>
      <c r="VSX338" s="156"/>
      <c r="VSY338" s="156"/>
      <c r="VSZ338" s="156"/>
      <c r="VTA338" s="156"/>
      <c r="VTB338" s="156"/>
      <c r="VTC338" s="156"/>
      <c r="VTD338" s="156"/>
      <c r="VTE338" s="156"/>
      <c r="VTF338" s="156"/>
      <c r="VTG338" s="156"/>
      <c r="VTH338" s="156"/>
      <c r="VTI338" s="156"/>
      <c r="VTJ338" s="156"/>
      <c r="VTK338" s="156"/>
      <c r="VTL338" s="156"/>
      <c r="VTM338" s="156"/>
      <c r="VTN338" s="156"/>
      <c r="VTO338" s="156"/>
      <c r="VTP338" s="156"/>
      <c r="VTQ338" s="156"/>
      <c r="VTR338" s="156"/>
      <c r="VTS338" s="156"/>
      <c r="VTT338" s="156"/>
      <c r="VTU338" s="156"/>
      <c r="VTV338" s="156"/>
      <c r="VTW338" s="156"/>
      <c r="VTX338" s="156"/>
      <c r="VTY338" s="156"/>
      <c r="VTZ338" s="156"/>
      <c r="VUA338" s="156"/>
      <c r="VUB338" s="156"/>
      <c r="VUC338" s="156"/>
      <c r="VUD338" s="156"/>
      <c r="VUE338" s="156"/>
      <c r="VUF338" s="156"/>
      <c r="VUG338" s="156"/>
      <c r="VUH338" s="156"/>
      <c r="VUI338" s="156"/>
      <c r="VUJ338" s="156"/>
      <c r="VUK338" s="156"/>
      <c r="VUL338" s="156"/>
      <c r="VUM338" s="156"/>
      <c r="VUN338" s="156"/>
      <c r="VUO338" s="156"/>
      <c r="VUP338" s="156"/>
      <c r="VUQ338" s="156"/>
      <c r="VUR338" s="156"/>
      <c r="VUS338" s="156"/>
      <c r="VUT338" s="156"/>
      <c r="VUU338" s="156"/>
      <c r="VUV338" s="156"/>
      <c r="VUW338" s="156"/>
      <c r="VUX338" s="156"/>
      <c r="VUY338" s="156"/>
      <c r="VUZ338" s="156"/>
      <c r="VVA338" s="156"/>
      <c r="VVB338" s="156"/>
      <c r="VVC338" s="156"/>
      <c r="VVD338" s="156"/>
      <c r="VVE338" s="156"/>
      <c r="VVF338" s="156"/>
      <c r="VVG338" s="156"/>
      <c r="VVH338" s="156"/>
      <c r="VVI338" s="156"/>
      <c r="VVJ338" s="156"/>
      <c r="VVK338" s="156"/>
      <c r="VVL338" s="156"/>
      <c r="VVM338" s="156"/>
      <c r="VVN338" s="156"/>
      <c r="VVO338" s="156"/>
      <c r="VVP338" s="156"/>
      <c r="VVQ338" s="156"/>
      <c r="VVR338" s="156"/>
      <c r="VVS338" s="156"/>
      <c r="VVT338" s="156"/>
      <c r="VVU338" s="156"/>
      <c r="VVV338" s="156"/>
      <c r="VVW338" s="156"/>
      <c r="VVX338" s="156"/>
      <c r="VVY338" s="156"/>
      <c r="VVZ338" s="156"/>
      <c r="VWA338" s="156"/>
      <c r="VWB338" s="156"/>
      <c r="VWC338" s="156"/>
      <c r="VWD338" s="156"/>
      <c r="VWE338" s="156"/>
      <c r="VWF338" s="156"/>
      <c r="VWG338" s="156"/>
      <c r="VWH338" s="156"/>
      <c r="VWI338" s="156"/>
      <c r="VWJ338" s="156"/>
      <c r="VWK338" s="156"/>
      <c r="VWL338" s="156"/>
      <c r="VWM338" s="156"/>
      <c r="VWN338" s="156"/>
      <c r="VWO338" s="156"/>
      <c r="VWP338" s="156"/>
      <c r="VWQ338" s="156"/>
      <c r="VWR338" s="156"/>
      <c r="VWS338" s="156"/>
      <c r="VWT338" s="156"/>
      <c r="VWU338" s="156"/>
      <c r="VWV338" s="156"/>
      <c r="VWW338" s="156"/>
      <c r="VWX338" s="156"/>
      <c r="VWY338" s="156"/>
      <c r="VWZ338" s="156"/>
      <c r="VXA338" s="156"/>
      <c r="VXB338" s="156"/>
      <c r="VXC338" s="156"/>
      <c r="VXD338" s="156"/>
      <c r="VXE338" s="156"/>
      <c r="VXF338" s="156"/>
      <c r="VXG338" s="156"/>
      <c r="VXH338" s="156"/>
      <c r="VXI338" s="156"/>
      <c r="VXJ338" s="156"/>
      <c r="VXK338" s="156"/>
      <c r="VXL338" s="156"/>
      <c r="VXM338" s="156"/>
      <c r="VXN338" s="156"/>
      <c r="VXO338" s="156"/>
      <c r="VXP338" s="156"/>
      <c r="VXQ338" s="156"/>
      <c r="VXR338" s="156"/>
      <c r="VXS338" s="156"/>
      <c r="VXT338" s="156"/>
      <c r="VXU338" s="156"/>
      <c r="VXV338" s="156"/>
      <c r="VXW338" s="156"/>
      <c r="VXX338" s="156"/>
      <c r="VXY338" s="156"/>
      <c r="VXZ338" s="156"/>
      <c r="VYA338" s="156"/>
      <c r="VYB338" s="156"/>
      <c r="VYC338" s="156"/>
      <c r="VYD338" s="156"/>
      <c r="VYE338" s="156"/>
      <c r="VYF338" s="156"/>
      <c r="VYG338" s="156"/>
      <c r="VYH338" s="156"/>
      <c r="VYI338" s="156"/>
      <c r="VYJ338" s="156"/>
      <c r="VYK338" s="156"/>
      <c r="VYL338" s="156"/>
      <c r="VYM338" s="156"/>
      <c r="VYN338" s="156"/>
      <c r="VYO338" s="156"/>
      <c r="VYP338" s="156"/>
      <c r="VYQ338" s="156"/>
      <c r="VYR338" s="156"/>
      <c r="VYS338" s="156"/>
      <c r="VYT338" s="156"/>
      <c r="VYU338" s="156"/>
      <c r="VYV338" s="156"/>
      <c r="VYW338" s="156"/>
      <c r="VYX338" s="156"/>
      <c r="VYY338" s="156"/>
      <c r="VYZ338" s="156"/>
      <c r="VZA338" s="156"/>
      <c r="VZB338" s="156"/>
      <c r="VZC338" s="156"/>
      <c r="VZD338" s="156"/>
      <c r="VZE338" s="156"/>
      <c r="VZF338" s="156"/>
      <c r="VZG338" s="156"/>
      <c r="VZH338" s="156"/>
      <c r="VZI338" s="156"/>
      <c r="VZJ338" s="156"/>
      <c r="VZK338" s="156"/>
      <c r="VZL338" s="156"/>
      <c r="VZM338" s="156"/>
      <c r="VZN338" s="156"/>
      <c r="VZO338" s="156"/>
      <c r="VZP338" s="156"/>
      <c r="VZQ338" s="156"/>
      <c r="VZR338" s="156"/>
      <c r="VZS338" s="156"/>
      <c r="VZT338" s="156"/>
      <c r="VZU338" s="156"/>
      <c r="VZV338" s="156"/>
      <c r="VZW338" s="156"/>
      <c r="VZX338" s="156"/>
      <c r="VZY338" s="156"/>
      <c r="VZZ338" s="156"/>
      <c r="WAA338" s="156"/>
      <c r="WAB338" s="156"/>
      <c r="WAC338" s="156"/>
      <c r="WAD338" s="156"/>
      <c r="WAE338" s="156"/>
      <c r="WAF338" s="156"/>
      <c r="WAG338" s="156"/>
      <c r="WAH338" s="156"/>
      <c r="WAI338" s="156"/>
      <c r="WAJ338" s="156"/>
      <c r="WAK338" s="156"/>
      <c r="WAL338" s="156"/>
      <c r="WAM338" s="156"/>
      <c r="WAN338" s="156"/>
      <c r="WAO338" s="156"/>
      <c r="WAP338" s="156"/>
      <c r="WAQ338" s="156"/>
      <c r="WAR338" s="156"/>
      <c r="WAS338" s="156"/>
      <c r="WAT338" s="156"/>
      <c r="WAU338" s="156"/>
      <c r="WAV338" s="156"/>
      <c r="WAW338" s="156"/>
      <c r="WAX338" s="156"/>
      <c r="WAY338" s="156"/>
      <c r="WAZ338" s="156"/>
      <c r="WBA338" s="156"/>
      <c r="WBB338" s="156"/>
      <c r="WBC338" s="156"/>
      <c r="WBD338" s="156"/>
      <c r="WBE338" s="156"/>
      <c r="WBF338" s="156"/>
      <c r="WBG338" s="156"/>
      <c r="WBH338" s="156"/>
      <c r="WBI338" s="156"/>
      <c r="WBJ338" s="156"/>
      <c r="WBK338" s="156"/>
      <c r="WBL338" s="156"/>
      <c r="WBM338" s="156"/>
      <c r="WBN338" s="156"/>
      <c r="WBO338" s="156"/>
      <c r="WBP338" s="156"/>
      <c r="WBQ338" s="156"/>
      <c r="WBR338" s="156"/>
      <c r="WBS338" s="156"/>
      <c r="WBT338" s="156"/>
      <c r="WBU338" s="156"/>
      <c r="WBV338" s="156"/>
      <c r="WBW338" s="156"/>
      <c r="WBX338" s="156"/>
      <c r="WBY338" s="156"/>
      <c r="WBZ338" s="156"/>
      <c r="WCA338" s="156"/>
      <c r="WCB338" s="156"/>
      <c r="WCC338" s="156"/>
      <c r="WCD338" s="156"/>
      <c r="WCE338" s="156"/>
      <c r="WCF338" s="156"/>
      <c r="WCG338" s="156"/>
      <c r="WCH338" s="156"/>
      <c r="WCI338" s="156"/>
      <c r="WCJ338" s="156"/>
      <c r="WCK338" s="156"/>
      <c r="WCL338" s="156"/>
      <c r="WCM338" s="156"/>
      <c r="WCN338" s="156"/>
      <c r="WCO338" s="156"/>
      <c r="WCP338" s="156"/>
      <c r="WCQ338" s="156"/>
      <c r="WCR338" s="156"/>
      <c r="WCS338" s="156"/>
      <c r="WCT338" s="156"/>
      <c r="WCU338" s="156"/>
      <c r="WCV338" s="156"/>
      <c r="WCW338" s="156"/>
      <c r="WCX338" s="156"/>
      <c r="WCY338" s="156"/>
      <c r="WCZ338" s="156"/>
      <c r="WDA338" s="156"/>
      <c r="WDB338" s="156"/>
      <c r="WDC338" s="156"/>
      <c r="WDD338" s="156"/>
      <c r="WDE338" s="156"/>
      <c r="WDF338" s="156"/>
      <c r="WDG338" s="156"/>
      <c r="WDH338" s="156"/>
      <c r="WDI338" s="156"/>
      <c r="WDJ338" s="156"/>
      <c r="WDK338" s="156"/>
      <c r="WDL338" s="156"/>
      <c r="WDM338" s="156"/>
      <c r="WDN338" s="156"/>
      <c r="WDO338" s="156"/>
      <c r="WDP338" s="156"/>
      <c r="WDQ338" s="156"/>
      <c r="WDR338" s="156"/>
      <c r="WDS338" s="156"/>
      <c r="WDT338" s="156"/>
      <c r="WDU338" s="156"/>
      <c r="WDV338" s="156"/>
      <c r="WDW338" s="156"/>
      <c r="WDX338" s="156"/>
      <c r="WDY338" s="156"/>
      <c r="WDZ338" s="156"/>
      <c r="WEA338" s="156"/>
      <c r="WEB338" s="156"/>
      <c r="WEC338" s="156"/>
      <c r="WED338" s="156"/>
      <c r="WEE338" s="156"/>
      <c r="WEF338" s="156"/>
      <c r="WEG338" s="156"/>
      <c r="WEH338" s="156"/>
      <c r="WEI338" s="156"/>
      <c r="WEJ338" s="156"/>
      <c r="WEK338" s="156"/>
      <c r="WEL338" s="156"/>
      <c r="WEM338" s="156"/>
      <c r="WEN338" s="156"/>
      <c r="WEO338" s="156"/>
      <c r="WEP338" s="156"/>
      <c r="WEQ338" s="156"/>
      <c r="WER338" s="156"/>
      <c r="WES338" s="156"/>
      <c r="WET338" s="156"/>
      <c r="WEU338" s="156"/>
      <c r="WEV338" s="156"/>
      <c r="WEW338" s="156"/>
      <c r="WEX338" s="156"/>
      <c r="WEY338" s="156"/>
      <c r="WEZ338" s="156"/>
      <c r="WFA338" s="156"/>
      <c r="WFB338" s="156"/>
      <c r="WFC338" s="156"/>
      <c r="WFD338" s="156"/>
      <c r="WFE338" s="156"/>
      <c r="WFF338" s="156"/>
      <c r="WFG338" s="156"/>
      <c r="WFH338" s="156"/>
      <c r="WFI338" s="156"/>
      <c r="WFJ338" s="156"/>
      <c r="WFK338" s="156"/>
      <c r="WFL338" s="156"/>
      <c r="WFM338" s="156"/>
      <c r="WFN338" s="156"/>
      <c r="WFO338" s="156"/>
      <c r="WFP338" s="156"/>
      <c r="WFQ338" s="156"/>
      <c r="WFR338" s="156"/>
      <c r="WFS338" s="156"/>
      <c r="WFT338" s="156"/>
      <c r="WFU338" s="156"/>
      <c r="WFV338" s="156"/>
      <c r="WFW338" s="156"/>
      <c r="WFX338" s="156"/>
      <c r="WFY338" s="156"/>
      <c r="WFZ338" s="156"/>
      <c r="WGA338" s="156"/>
      <c r="WGB338" s="156"/>
      <c r="WGC338" s="156"/>
      <c r="WGD338" s="156"/>
      <c r="WGE338" s="156"/>
      <c r="WGF338" s="156"/>
      <c r="WGG338" s="156"/>
      <c r="WGH338" s="156"/>
      <c r="WGI338" s="156"/>
      <c r="WGJ338" s="156"/>
      <c r="WGK338" s="156"/>
      <c r="WGL338" s="156"/>
      <c r="WGM338" s="156"/>
      <c r="WGN338" s="156"/>
      <c r="WGO338" s="156"/>
      <c r="WGP338" s="156"/>
      <c r="WGQ338" s="156"/>
      <c r="WGR338" s="156"/>
      <c r="WGS338" s="156"/>
      <c r="WGT338" s="156"/>
      <c r="WGU338" s="156"/>
      <c r="WGV338" s="156"/>
      <c r="WGW338" s="156"/>
      <c r="WGX338" s="156"/>
      <c r="WGY338" s="156"/>
      <c r="WGZ338" s="156"/>
      <c r="WHA338" s="156"/>
      <c r="WHB338" s="156"/>
      <c r="WHC338" s="156"/>
      <c r="WHD338" s="156"/>
      <c r="WHE338" s="156"/>
      <c r="WHF338" s="156"/>
      <c r="WHG338" s="156"/>
      <c r="WHH338" s="156"/>
      <c r="WHI338" s="156"/>
      <c r="WHJ338" s="156"/>
      <c r="WHK338" s="156"/>
      <c r="WHL338" s="156"/>
      <c r="WHM338" s="156"/>
      <c r="WHN338" s="156"/>
      <c r="WHO338" s="156"/>
      <c r="WHP338" s="156"/>
      <c r="WHQ338" s="156"/>
      <c r="WHR338" s="156"/>
      <c r="WHS338" s="156"/>
      <c r="WHT338" s="156"/>
      <c r="WHU338" s="156"/>
      <c r="WHV338" s="156"/>
      <c r="WHW338" s="156"/>
      <c r="WHX338" s="156"/>
      <c r="WHY338" s="156"/>
      <c r="WHZ338" s="156"/>
      <c r="WIA338" s="156"/>
      <c r="WIB338" s="156"/>
      <c r="WIC338" s="156"/>
      <c r="WID338" s="156"/>
      <c r="WIE338" s="156"/>
      <c r="WIF338" s="156"/>
      <c r="WIG338" s="156"/>
      <c r="WIH338" s="156"/>
      <c r="WII338" s="156"/>
      <c r="WIJ338" s="156"/>
      <c r="WIK338" s="156"/>
      <c r="WIL338" s="156"/>
      <c r="WIM338" s="156"/>
      <c r="WIN338" s="156"/>
      <c r="WIO338" s="156"/>
      <c r="WIP338" s="156"/>
      <c r="WIQ338" s="156"/>
      <c r="WIR338" s="156"/>
      <c r="WIS338" s="156"/>
      <c r="WIT338" s="156"/>
      <c r="WIU338" s="156"/>
      <c r="WIV338" s="156"/>
      <c r="WIW338" s="156"/>
      <c r="WIX338" s="156"/>
      <c r="WIY338" s="156"/>
      <c r="WIZ338" s="156"/>
      <c r="WJA338" s="156"/>
      <c r="WJB338" s="156"/>
      <c r="WJC338" s="156"/>
      <c r="WJD338" s="156"/>
      <c r="WJE338" s="156"/>
      <c r="WJF338" s="156"/>
      <c r="WJG338" s="156"/>
      <c r="WJH338" s="156"/>
      <c r="WJI338" s="156"/>
      <c r="WJJ338" s="156"/>
      <c r="WJK338" s="156"/>
      <c r="WJL338" s="156"/>
      <c r="WJM338" s="156"/>
      <c r="WJN338" s="156"/>
      <c r="WJO338" s="156"/>
      <c r="WJP338" s="156"/>
      <c r="WJQ338" s="156"/>
      <c r="WJR338" s="156"/>
      <c r="WJS338" s="156"/>
      <c r="WJT338" s="156"/>
      <c r="WJU338" s="156"/>
      <c r="WJV338" s="156"/>
      <c r="WJW338" s="156"/>
      <c r="WJX338" s="156"/>
      <c r="WJY338" s="156"/>
      <c r="WJZ338" s="156"/>
      <c r="WKA338" s="156"/>
      <c r="WKB338" s="156"/>
      <c r="WKC338" s="156"/>
      <c r="WKD338" s="156"/>
      <c r="WKE338" s="156"/>
      <c r="WKF338" s="156"/>
      <c r="WKG338" s="156"/>
      <c r="WKH338" s="156"/>
      <c r="WKI338" s="156"/>
      <c r="WKJ338" s="156"/>
      <c r="WKK338" s="156"/>
      <c r="WKL338" s="156"/>
      <c r="WKM338" s="156"/>
      <c r="WKN338" s="156"/>
      <c r="WKO338" s="156"/>
      <c r="WKP338" s="156"/>
      <c r="WKQ338" s="156"/>
      <c r="WKR338" s="156"/>
      <c r="WKS338" s="156"/>
      <c r="WKT338" s="156"/>
      <c r="WKU338" s="156"/>
      <c r="WKV338" s="156"/>
      <c r="WKW338" s="156"/>
      <c r="WKX338" s="156"/>
      <c r="WKY338" s="156"/>
      <c r="WKZ338" s="156"/>
      <c r="WLA338" s="156"/>
      <c r="WLB338" s="156"/>
      <c r="WLC338" s="156"/>
      <c r="WLD338" s="156"/>
      <c r="WLE338" s="156"/>
      <c r="WLF338" s="156"/>
      <c r="WLG338" s="156"/>
      <c r="WLH338" s="156"/>
      <c r="WLI338" s="156"/>
      <c r="WLJ338" s="156"/>
      <c r="WLK338" s="156"/>
      <c r="WLL338" s="156"/>
      <c r="WLM338" s="156"/>
      <c r="WLN338" s="156"/>
      <c r="WLO338" s="156"/>
      <c r="WLP338" s="156"/>
      <c r="WLQ338" s="156"/>
      <c r="WLR338" s="156"/>
      <c r="WLS338" s="156"/>
      <c r="WLT338" s="156"/>
      <c r="WLU338" s="156"/>
      <c r="WLV338" s="156"/>
      <c r="WLW338" s="156"/>
      <c r="WLX338" s="156"/>
      <c r="WLY338" s="156"/>
      <c r="WLZ338" s="156"/>
      <c r="WMA338" s="156"/>
      <c r="WMB338" s="156"/>
      <c r="WMC338" s="156"/>
      <c r="WMD338" s="156"/>
      <c r="WME338" s="156"/>
      <c r="WMF338" s="156"/>
      <c r="WMG338" s="156"/>
      <c r="WMH338" s="156"/>
      <c r="WMI338" s="156"/>
      <c r="WMJ338" s="156"/>
      <c r="WMK338" s="156"/>
      <c r="WML338" s="156"/>
      <c r="WMM338" s="156"/>
      <c r="WMN338" s="156"/>
      <c r="WMO338" s="156"/>
      <c r="WMP338" s="156"/>
      <c r="WMQ338" s="156"/>
      <c r="WMR338" s="156"/>
      <c r="WMS338" s="156"/>
      <c r="WMT338" s="156"/>
      <c r="WMU338" s="156"/>
      <c r="WMV338" s="156"/>
      <c r="WMW338" s="156"/>
      <c r="WMX338" s="156"/>
      <c r="WMY338" s="156"/>
      <c r="WMZ338" s="156"/>
      <c r="WNA338" s="156"/>
      <c r="WNB338" s="156"/>
      <c r="WNC338" s="156"/>
      <c r="WND338" s="156"/>
      <c r="WNE338" s="156"/>
      <c r="WNF338" s="156"/>
      <c r="WNG338" s="156"/>
      <c r="WNH338" s="156"/>
      <c r="WNI338" s="156"/>
      <c r="WNJ338" s="156"/>
      <c r="WNK338" s="156"/>
      <c r="WNL338" s="156"/>
      <c r="WNM338" s="156"/>
      <c r="WNN338" s="156"/>
      <c r="WNO338" s="156"/>
      <c r="WNP338" s="156"/>
      <c r="WNQ338" s="156"/>
      <c r="WNR338" s="156"/>
      <c r="WNS338" s="156"/>
      <c r="WNT338" s="156"/>
      <c r="WNU338" s="156"/>
      <c r="WNV338" s="156"/>
      <c r="WNW338" s="156"/>
      <c r="WNX338" s="156"/>
      <c r="WNY338" s="156"/>
      <c r="WNZ338" s="156"/>
      <c r="WOA338" s="156"/>
      <c r="WOB338" s="156"/>
      <c r="WOC338" s="156"/>
      <c r="WOD338" s="156"/>
      <c r="WOE338" s="156"/>
      <c r="WOF338" s="156"/>
      <c r="WOG338" s="156"/>
      <c r="WOH338" s="156"/>
      <c r="WOI338" s="156"/>
      <c r="WOJ338" s="156"/>
      <c r="WOK338" s="156"/>
      <c r="WOL338" s="156"/>
      <c r="WOM338" s="156"/>
      <c r="WON338" s="156"/>
      <c r="WOO338" s="156"/>
      <c r="WOP338" s="156"/>
      <c r="WOQ338" s="156"/>
      <c r="WOR338" s="156"/>
      <c r="WOS338" s="156"/>
      <c r="WOT338" s="156"/>
      <c r="WOU338" s="156"/>
      <c r="WOV338" s="156"/>
      <c r="WOW338" s="156"/>
      <c r="WOX338" s="156"/>
      <c r="WOY338" s="156"/>
      <c r="WOZ338" s="156"/>
      <c r="WPA338" s="156"/>
      <c r="WPB338" s="156"/>
      <c r="WPC338" s="156"/>
      <c r="WPD338" s="156"/>
      <c r="WPE338" s="156"/>
      <c r="WPF338" s="156"/>
      <c r="WPG338" s="156"/>
      <c r="WPH338" s="156"/>
      <c r="WPI338" s="156"/>
      <c r="WPJ338" s="156"/>
      <c r="WPK338" s="156"/>
      <c r="WPL338" s="156"/>
      <c r="WPM338" s="156"/>
      <c r="WPN338" s="156"/>
      <c r="WPO338" s="156"/>
      <c r="WPP338" s="156"/>
      <c r="WPQ338" s="156"/>
      <c r="WPR338" s="156"/>
      <c r="WPS338" s="156"/>
      <c r="WPT338" s="156"/>
      <c r="WPU338" s="156"/>
      <c r="WPV338" s="156"/>
      <c r="WPW338" s="156"/>
      <c r="WPX338" s="156"/>
      <c r="WPY338" s="156"/>
      <c r="WPZ338" s="156"/>
      <c r="WQA338" s="156"/>
      <c r="WQB338" s="156"/>
      <c r="WQC338" s="156"/>
      <c r="WQD338" s="156"/>
      <c r="WQE338" s="156"/>
      <c r="WQF338" s="156"/>
      <c r="WQG338" s="156"/>
      <c r="WQH338" s="156"/>
      <c r="WQI338" s="156"/>
      <c r="WQJ338" s="156"/>
      <c r="WQK338" s="156"/>
      <c r="WQL338" s="156"/>
      <c r="WQM338" s="156"/>
      <c r="WQN338" s="156"/>
      <c r="WQO338" s="156"/>
      <c r="WQP338" s="156"/>
      <c r="WQQ338" s="156"/>
      <c r="WQR338" s="156"/>
      <c r="WQS338" s="156"/>
      <c r="WQT338" s="156"/>
      <c r="WQU338" s="156"/>
      <c r="WQV338" s="156"/>
      <c r="WQW338" s="156"/>
      <c r="WQX338" s="156"/>
      <c r="WQY338" s="156"/>
      <c r="WQZ338" s="156"/>
      <c r="WRA338" s="156"/>
      <c r="WRB338" s="156"/>
      <c r="WRC338" s="156"/>
      <c r="WRD338" s="156"/>
      <c r="WRE338" s="156"/>
      <c r="WRF338" s="156"/>
      <c r="WRG338" s="156"/>
      <c r="WRH338" s="156"/>
      <c r="WRI338" s="156"/>
      <c r="WRJ338" s="156"/>
      <c r="WRK338" s="156"/>
      <c r="WRL338" s="156"/>
      <c r="WRM338" s="156"/>
      <c r="WRN338" s="156"/>
      <c r="WRO338" s="156"/>
      <c r="WRP338" s="156"/>
      <c r="WRQ338" s="156"/>
      <c r="WRR338" s="156"/>
      <c r="WRS338" s="156"/>
      <c r="WRT338" s="156"/>
      <c r="WRU338" s="156"/>
      <c r="WRV338" s="156"/>
      <c r="WRW338" s="156"/>
      <c r="WRX338" s="156"/>
      <c r="WRY338" s="156"/>
      <c r="WRZ338" s="156"/>
      <c r="WSA338" s="156"/>
      <c r="WSB338" s="156"/>
      <c r="WSC338" s="156"/>
      <c r="WSD338" s="156"/>
      <c r="WSE338" s="156"/>
      <c r="WSF338" s="156"/>
      <c r="WSG338" s="156"/>
      <c r="WSH338" s="156"/>
      <c r="WSI338" s="156"/>
      <c r="WSJ338" s="156"/>
      <c r="WSK338" s="156"/>
      <c r="WSL338" s="156"/>
      <c r="WSM338" s="156"/>
      <c r="WSN338" s="156"/>
      <c r="WSO338" s="156"/>
      <c r="WSP338" s="156"/>
      <c r="WSQ338" s="156"/>
      <c r="WSR338" s="156"/>
      <c r="WSS338" s="156"/>
      <c r="WST338" s="156"/>
      <c r="WSU338" s="156"/>
      <c r="WSV338" s="156"/>
      <c r="WSW338" s="156"/>
      <c r="WSX338" s="156"/>
      <c r="WSY338" s="156"/>
      <c r="WSZ338" s="156"/>
      <c r="WTA338" s="156"/>
      <c r="WTB338" s="156"/>
      <c r="WTC338" s="156"/>
      <c r="WTD338" s="156"/>
      <c r="WTE338" s="156"/>
      <c r="WTF338" s="156"/>
      <c r="WTG338" s="156"/>
      <c r="WTH338" s="156"/>
      <c r="WTI338" s="156"/>
      <c r="WTJ338" s="156"/>
      <c r="WTK338" s="156"/>
      <c r="WTL338" s="156"/>
      <c r="WTM338" s="156"/>
      <c r="WTN338" s="156"/>
      <c r="WTO338" s="156"/>
      <c r="WTP338" s="156"/>
      <c r="WTQ338" s="156"/>
      <c r="WTR338" s="156"/>
      <c r="WTS338" s="156"/>
      <c r="WTT338" s="156"/>
      <c r="WTU338" s="156"/>
      <c r="WTV338" s="156"/>
      <c r="WTW338" s="156"/>
      <c r="WTX338" s="156"/>
      <c r="WTY338" s="156"/>
      <c r="WTZ338" s="156"/>
      <c r="WUA338" s="156"/>
      <c r="WUB338" s="156"/>
      <c r="WUC338" s="156"/>
      <c r="WUD338" s="156"/>
      <c r="WUE338" s="156"/>
      <c r="WUF338" s="156"/>
      <c r="WUG338" s="156"/>
      <c r="WUH338" s="156"/>
      <c r="WUI338" s="156"/>
      <c r="WUJ338" s="156"/>
      <c r="WUK338" s="156"/>
      <c r="WUL338" s="156"/>
      <c r="WUM338" s="156"/>
      <c r="WUN338" s="156"/>
      <c r="WUO338" s="156"/>
      <c r="WUP338" s="156"/>
      <c r="WUQ338" s="156"/>
      <c r="WUR338" s="156"/>
      <c r="WUS338" s="156"/>
      <c r="WUT338" s="156"/>
      <c r="WUU338" s="156"/>
      <c r="WUV338" s="156"/>
      <c r="WUW338" s="156"/>
      <c r="WUX338" s="156"/>
      <c r="WUY338" s="156"/>
      <c r="WUZ338" s="156"/>
      <c r="WVA338" s="156"/>
      <c r="WVB338" s="156"/>
      <c r="WVC338" s="156"/>
      <c r="WVD338" s="156"/>
      <c r="WVE338" s="156"/>
      <c r="WVF338" s="156"/>
      <c r="WVG338" s="156"/>
      <c r="WVH338" s="156"/>
      <c r="WVI338" s="156"/>
      <c r="WVJ338" s="156"/>
      <c r="WVK338" s="156"/>
      <c r="WVL338" s="156"/>
      <c r="WVM338" s="156"/>
      <c r="WVN338" s="156"/>
      <c r="WVO338" s="156"/>
      <c r="WVP338" s="156"/>
      <c r="WVQ338" s="156"/>
      <c r="WVR338" s="156"/>
      <c r="WVS338" s="156"/>
      <c r="WVT338" s="156"/>
      <c r="WVU338" s="156"/>
      <c r="WVV338" s="156"/>
      <c r="WVW338" s="156"/>
      <c r="WVX338" s="156"/>
      <c r="WVY338" s="156"/>
      <c r="WVZ338" s="156"/>
      <c r="WWA338" s="156"/>
      <c r="WWB338" s="156"/>
      <c r="WWC338" s="156"/>
      <c r="WWD338" s="156"/>
      <c r="WWE338" s="156"/>
      <c r="WWF338" s="156"/>
      <c r="WWG338" s="156"/>
      <c r="WWH338" s="156"/>
      <c r="WWI338" s="156"/>
      <c r="WWJ338" s="156"/>
      <c r="WWK338" s="156"/>
      <c r="WWL338" s="156"/>
      <c r="WWM338" s="156"/>
      <c r="WWN338" s="156"/>
      <c r="WWO338" s="156"/>
      <c r="WWP338" s="156"/>
      <c r="WWQ338" s="156"/>
      <c r="WWR338" s="156"/>
      <c r="WWS338" s="156"/>
      <c r="WWT338" s="156"/>
      <c r="WWU338" s="156"/>
      <c r="WWV338" s="156"/>
      <c r="WWW338" s="156"/>
      <c r="WWX338" s="156"/>
      <c r="WWY338" s="156"/>
      <c r="WWZ338" s="156"/>
      <c r="WXA338" s="156"/>
      <c r="WXB338" s="156"/>
      <c r="WXC338" s="156"/>
      <c r="WXD338" s="156"/>
      <c r="WXE338" s="156"/>
      <c r="WXF338" s="156"/>
      <c r="WXG338" s="156"/>
      <c r="WXH338" s="156"/>
      <c r="WXI338" s="156"/>
      <c r="WXJ338" s="156"/>
      <c r="WXK338" s="156"/>
      <c r="WXL338" s="156"/>
      <c r="WXM338" s="156"/>
      <c r="WXN338" s="156"/>
      <c r="WXO338" s="156"/>
      <c r="WXP338" s="156"/>
      <c r="WXQ338" s="156"/>
      <c r="WXR338" s="156"/>
      <c r="WXS338" s="156"/>
      <c r="WXT338" s="156"/>
      <c r="WXU338" s="156"/>
      <c r="WXV338" s="156"/>
      <c r="WXW338" s="156"/>
      <c r="WXX338" s="156"/>
      <c r="WXY338" s="156"/>
      <c r="WXZ338" s="156"/>
      <c r="WYA338" s="156"/>
      <c r="WYB338" s="156"/>
      <c r="WYC338" s="156"/>
      <c r="WYD338" s="156"/>
      <c r="WYE338" s="156"/>
      <c r="WYF338" s="156"/>
      <c r="WYG338" s="156"/>
      <c r="WYH338" s="156"/>
      <c r="WYI338" s="156"/>
      <c r="WYJ338" s="156"/>
      <c r="WYK338" s="156"/>
      <c r="WYL338" s="156"/>
      <c r="WYM338" s="156"/>
      <c r="WYN338" s="156"/>
      <c r="WYO338" s="156"/>
      <c r="WYP338" s="156"/>
      <c r="WYQ338" s="156"/>
      <c r="WYR338" s="156"/>
      <c r="WYS338" s="156"/>
      <c r="WYT338" s="156"/>
      <c r="WYU338" s="156"/>
      <c r="WYV338" s="156"/>
      <c r="WYW338" s="156"/>
      <c r="WYX338" s="156"/>
      <c r="WYY338" s="156"/>
      <c r="WYZ338" s="156"/>
      <c r="WZA338" s="156"/>
      <c r="WZB338" s="156"/>
      <c r="WZC338" s="156"/>
      <c r="WZD338" s="156"/>
      <c r="WZE338" s="156"/>
      <c r="WZF338" s="156"/>
      <c r="WZG338" s="156"/>
      <c r="WZH338" s="156"/>
      <c r="WZI338" s="156"/>
      <c r="WZJ338" s="156"/>
      <c r="WZK338" s="156"/>
      <c r="WZL338" s="156"/>
      <c r="WZM338" s="156"/>
      <c r="WZN338" s="156"/>
      <c r="WZO338" s="156"/>
      <c r="WZP338" s="156"/>
      <c r="WZQ338" s="156"/>
      <c r="WZR338" s="156"/>
      <c r="WZS338" s="156"/>
      <c r="WZT338" s="156"/>
      <c r="WZU338" s="156"/>
      <c r="WZV338" s="156"/>
      <c r="WZW338" s="156"/>
      <c r="WZX338" s="156"/>
      <c r="WZY338" s="156"/>
      <c r="WZZ338" s="156"/>
      <c r="XAA338" s="156"/>
      <c r="XAB338" s="156"/>
      <c r="XAC338" s="156"/>
      <c r="XAD338" s="156"/>
      <c r="XAE338" s="156"/>
      <c r="XAF338" s="156"/>
      <c r="XAG338" s="156"/>
      <c r="XAH338" s="156"/>
      <c r="XAI338" s="156"/>
      <c r="XAJ338" s="156"/>
      <c r="XAK338" s="156"/>
      <c r="XAL338" s="156"/>
      <c r="XAM338" s="156"/>
      <c r="XAN338" s="156"/>
      <c r="XAO338" s="156"/>
      <c r="XAP338" s="156"/>
      <c r="XAQ338" s="156"/>
      <c r="XAR338" s="156"/>
      <c r="XAS338" s="156"/>
      <c r="XAT338" s="156"/>
      <c r="XAU338" s="156"/>
      <c r="XAV338" s="156"/>
      <c r="XAW338" s="156"/>
      <c r="XAX338" s="156"/>
      <c r="XAY338" s="156"/>
      <c r="XAZ338" s="156"/>
      <c r="XBA338" s="156"/>
      <c r="XBB338" s="156"/>
      <c r="XBC338" s="156"/>
      <c r="XBD338" s="156"/>
      <c r="XBE338" s="156"/>
      <c r="XBF338" s="156"/>
      <c r="XBG338" s="156"/>
      <c r="XBH338" s="156"/>
      <c r="XBI338" s="156"/>
      <c r="XBJ338" s="156"/>
      <c r="XBK338" s="156"/>
      <c r="XBL338" s="156"/>
      <c r="XBM338" s="156"/>
      <c r="XBN338" s="156"/>
      <c r="XBO338" s="156"/>
      <c r="XBP338" s="156"/>
      <c r="XBQ338" s="156"/>
      <c r="XBR338" s="156"/>
      <c r="XBS338" s="156"/>
      <c r="XBT338" s="156"/>
      <c r="XBU338" s="156"/>
      <c r="XBV338" s="156"/>
      <c r="XBW338" s="156"/>
      <c r="XBX338" s="156"/>
      <c r="XBY338" s="156"/>
      <c r="XBZ338" s="156"/>
      <c r="XCA338" s="156"/>
      <c r="XCB338" s="156"/>
      <c r="XCC338" s="156"/>
      <c r="XCD338" s="156"/>
      <c r="XCE338" s="156"/>
      <c r="XCF338" s="156"/>
      <c r="XCG338" s="156"/>
      <c r="XCH338" s="156"/>
      <c r="XCI338" s="156"/>
      <c r="XCJ338" s="156"/>
      <c r="XCK338" s="156"/>
      <c r="XCL338" s="156"/>
      <c r="XCM338" s="156"/>
      <c r="XCN338" s="156"/>
      <c r="XCO338" s="156"/>
      <c r="XCP338" s="156"/>
      <c r="XCQ338" s="156"/>
      <c r="XCR338" s="156"/>
      <c r="XCS338" s="156"/>
      <c r="XCT338" s="156"/>
      <c r="XCU338" s="156"/>
      <c r="XCV338" s="156"/>
      <c r="XCW338" s="156"/>
      <c r="XCX338" s="156"/>
      <c r="XCY338" s="156"/>
      <c r="XCZ338" s="156"/>
      <c r="XDA338" s="156"/>
      <c r="XDB338" s="156"/>
      <c r="XDC338" s="156"/>
      <c r="XDD338" s="156"/>
      <c r="XDE338" s="156"/>
      <c r="XDF338" s="156"/>
      <c r="XDG338" s="156"/>
      <c r="XDH338" s="156"/>
      <c r="XDI338" s="156"/>
      <c r="XDJ338" s="156"/>
      <c r="XDK338" s="156"/>
      <c r="XDL338" s="156"/>
      <c r="XDM338" s="156"/>
      <c r="XDN338" s="156"/>
      <c r="XDO338" s="156"/>
      <c r="XDP338" s="156"/>
      <c r="XDQ338" s="156"/>
      <c r="XDR338" s="156"/>
      <c r="XDS338" s="156"/>
      <c r="XDT338" s="156"/>
      <c r="XDU338" s="156"/>
      <c r="XDV338" s="156"/>
      <c r="XDW338" s="156"/>
      <c r="XDX338" s="156"/>
      <c r="XDY338" s="156"/>
      <c r="XDZ338" s="156"/>
      <c r="XEA338" s="156"/>
      <c r="XEB338" s="156"/>
      <c r="XEC338" s="156"/>
      <c r="XED338" s="156"/>
      <c r="XEE338" s="156"/>
      <c r="XEF338" s="156"/>
      <c r="XEG338" s="156"/>
      <c r="XEH338" s="156"/>
      <c r="XEI338" s="156"/>
      <c r="XEJ338" s="156"/>
      <c r="XEK338" s="156"/>
      <c r="XEL338" s="156"/>
      <c r="XEM338" s="156"/>
      <c r="XEN338" s="156"/>
      <c r="XEO338" s="156"/>
      <c r="XEP338" s="156"/>
      <c r="XEQ338" s="156"/>
      <c r="XER338" s="156"/>
      <c r="XES338" s="156"/>
      <c r="XET338" s="156"/>
      <c r="XEU338" s="156"/>
      <c r="XEV338" s="156"/>
    </row>
    <row r="339" spans="1:16376" x14ac:dyDescent="0.25">
      <c r="A339" s="439">
        <v>7</v>
      </c>
      <c r="B339" s="580" t="s">
        <v>1712</v>
      </c>
      <c r="C339" s="390" t="s">
        <v>2251</v>
      </c>
      <c r="D339" s="74" t="s">
        <v>1707</v>
      </c>
      <c r="E339" s="316" t="s">
        <v>1708</v>
      </c>
      <c r="F339" s="316" t="s">
        <v>2156</v>
      </c>
      <c r="G339" s="16" t="s">
        <v>1710</v>
      </c>
      <c r="H339" s="16" t="s">
        <v>1629</v>
      </c>
      <c r="I339" s="114">
        <v>44409</v>
      </c>
      <c r="J339" s="3" t="s">
        <v>3026</v>
      </c>
    </row>
    <row r="340" spans="1:16376" ht="16.5" thickBot="1" x14ac:dyDescent="0.3">
      <c r="A340" s="439">
        <v>8</v>
      </c>
      <c r="B340" s="452" t="s">
        <v>2388</v>
      </c>
      <c r="C340" s="390" t="s">
        <v>2251</v>
      </c>
      <c r="D340" s="468" t="s">
        <v>2389</v>
      </c>
      <c r="E340" s="452" t="s">
        <v>2391</v>
      </c>
      <c r="F340" s="452" t="s">
        <v>2392</v>
      </c>
      <c r="G340" s="193" t="s">
        <v>2393</v>
      </c>
      <c r="H340" s="193" t="s">
        <v>1629</v>
      </c>
      <c r="I340" s="568">
        <v>44896</v>
      </c>
      <c r="J340" s="469" t="s">
        <v>2394</v>
      </c>
    </row>
    <row r="341" spans="1:16376" ht="16.5" thickBot="1" x14ac:dyDescent="0.3">
      <c r="A341" s="1070" t="s">
        <v>2100</v>
      </c>
      <c r="B341" s="1071"/>
      <c r="C341" s="875"/>
    </row>
    <row r="342" spans="1:16376" x14ac:dyDescent="0.25">
      <c r="A342" s="438">
        <v>1</v>
      </c>
      <c r="B342" s="549" t="s">
        <v>1998</v>
      </c>
      <c r="C342" s="550" t="s">
        <v>1999</v>
      </c>
      <c r="D342" s="118" t="s">
        <v>1684</v>
      </c>
      <c r="E342" s="55" t="s">
        <v>738</v>
      </c>
      <c r="F342" s="58" t="s">
        <v>739</v>
      </c>
      <c r="G342" s="55" t="s">
        <v>737</v>
      </c>
      <c r="H342" s="55" t="s">
        <v>1631</v>
      </c>
      <c r="I342" s="59">
        <v>40634</v>
      </c>
      <c r="J342" s="55" t="s">
        <v>740</v>
      </c>
    </row>
    <row r="343" spans="1:16376" x14ac:dyDescent="0.25">
      <c r="A343" s="439">
        <v>2</v>
      </c>
      <c r="B343" s="412" t="s">
        <v>2000</v>
      </c>
      <c r="C343" s="413" t="s">
        <v>2001</v>
      </c>
      <c r="D343" s="74" t="s">
        <v>992</v>
      </c>
      <c r="E343" s="30" t="s">
        <v>742</v>
      </c>
      <c r="F343" s="31" t="s">
        <v>743</v>
      </c>
      <c r="G343" s="30" t="s">
        <v>737</v>
      </c>
      <c r="H343" s="30" t="s">
        <v>1631</v>
      </c>
      <c r="I343" s="32">
        <v>41122</v>
      </c>
      <c r="J343" s="6" t="s">
        <v>744</v>
      </c>
    </row>
    <row r="344" spans="1:16376" x14ac:dyDescent="0.25">
      <c r="A344" s="438">
        <v>3</v>
      </c>
      <c r="B344" s="412" t="s">
        <v>2002</v>
      </c>
      <c r="C344" s="413" t="s">
        <v>2001</v>
      </c>
      <c r="D344" s="74" t="s">
        <v>990</v>
      </c>
      <c r="E344" s="6" t="s">
        <v>991</v>
      </c>
      <c r="F344" s="6" t="s">
        <v>746</v>
      </c>
      <c r="G344" s="6" t="s">
        <v>737</v>
      </c>
      <c r="H344" s="6" t="s">
        <v>1631</v>
      </c>
      <c r="I344" s="13">
        <v>41579</v>
      </c>
      <c r="J344" s="6" t="s">
        <v>747</v>
      </c>
    </row>
    <row r="345" spans="1:16376" x14ac:dyDescent="0.25">
      <c r="A345" s="439">
        <v>4</v>
      </c>
      <c r="B345" s="412" t="s">
        <v>2003</v>
      </c>
      <c r="C345" s="413" t="s">
        <v>2001</v>
      </c>
      <c r="D345" s="74" t="s">
        <v>1168</v>
      </c>
      <c r="E345" s="6" t="s">
        <v>750</v>
      </c>
      <c r="F345" s="6" t="s">
        <v>751</v>
      </c>
      <c r="G345" s="6" t="s">
        <v>1614</v>
      </c>
      <c r="H345" s="6" t="s">
        <v>1629</v>
      </c>
      <c r="I345" s="13">
        <v>42767</v>
      </c>
      <c r="J345" s="23" t="s">
        <v>752</v>
      </c>
    </row>
    <row r="346" spans="1:16376" x14ac:dyDescent="0.25">
      <c r="A346" s="438">
        <v>5</v>
      </c>
      <c r="B346" s="412" t="s">
        <v>2004</v>
      </c>
      <c r="C346" s="413" t="s">
        <v>2001</v>
      </c>
      <c r="D346" s="74" t="s">
        <v>1333</v>
      </c>
      <c r="E346" s="6" t="s">
        <v>754</v>
      </c>
      <c r="F346" s="6" t="s">
        <v>755</v>
      </c>
      <c r="G346" s="6" t="s">
        <v>737</v>
      </c>
      <c r="H346" s="6" t="s">
        <v>1629</v>
      </c>
      <c r="I346" s="13">
        <v>42979</v>
      </c>
      <c r="J346" s="23" t="s">
        <v>756</v>
      </c>
    </row>
    <row r="347" spans="1:16376" x14ac:dyDescent="0.25">
      <c r="A347" s="439">
        <v>6</v>
      </c>
      <c r="B347" s="414" t="s">
        <v>2005</v>
      </c>
      <c r="C347" s="413" t="s">
        <v>2001</v>
      </c>
      <c r="D347" s="74" t="s">
        <v>993</v>
      </c>
      <c r="E347" s="16" t="s">
        <v>758</v>
      </c>
      <c r="F347" s="16" t="s">
        <v>1326</v>
      </c>
      <c r="G347" s="16" t="s">
        <v>759</v>
      </c>
      <c r="H347" s="16" t="s">
        <v>1629</v>
      </c>
      <c r="I347" s="114">
        <v>43435</v>
      </c>
      <c r="J347" s="16" t="s">
        <v>760</v>
      </c>
    </row>
    <row r="348" spans="1:16376" x14ac:dyDescent="0.25">
      <c r="A348" s="438">
        <v>7</v>
      </c>
      <c r="B348" s="417" t="s">
        <v>1414</v>
      </c>
      <c r="C348" s="585" t="s">
        <v>2001</v>
      </c>
      <c r="D348" s="334" t="s">
        <v>1415</v>
      </c>
      <c r="E348" s="333" t="s">
        <v>1416</v>
      </c>
      <c r="F348" s="333" t="s">
        <v>1417</v>
      </c>
      <c r="G348" s="333" t="s">
        <v>1418</v>
      </c>
      <c r="H348" s="333" t="s">
        <v>1629</v>
      </c>
      <c r="I348" s="114">
        <v>43435</v>
      </c>
      <c r="J348" s="16" t="s">
        <v>762</v>
      </c>
    </row>
    <row r="349" spans="1:16376" x14ac:dyDescent="0.25">
      <c r="A349" s="439">
        <v>8</v>
      </c>
      <c r="B349" s="314" t="s">
        <v>2527</v>
      </c>
      <c r="C349" s="599" t="s">
        <v>2001</v>
      </c>
      <c r="D349" s="334" t="s">
        <v>2528</v>
      </c>
      <c r="E349" s="314" t="s">
        <v>2529</v>
      </c>
      <c r="F349" s="314" t="s">
        <v>2530</v>
      </c>
      <c r="G349" s="314" t="s">
        <v>2603</v>
      </c>
      <c r="H349" s="333" t="s">
        <v>1629</v>
      </c>
      <c r="I349" s="470">
        <v>45078</v>
      </c>
      <c r="J349" s="16" t="s">
        <v>1419</v>
      </c>
    </row>
    <row r="350" spans="1:16376" x14ac:dyDescent="0.25">
      <c r="A350" s="977">
        <v>9</v>
      </c>
      <c r="B350" s="1020" t="s">
        <v>2875</v>
      </c>
      <c r="C350" s="599" t="s">
        <v>2001</v>
      </c>
      <c r="D350" s="464" t="s">
        <v>2905</v>
      </c>
      <c r="E350" s="314" t="s">
        <v>2906</v>
      </c>
      <c r="F350" s="314" t="s">
        <v>2907</v>
      </c>
      <c r="G350" s="314" t="s">
        <v>1614</v>
      </c>
      <c r="H350" s="314" t="s">
        <v>1629</v>
      </c>
      <c r="I350" s="1166">
        <v>45444</v>
      </c>
      <c r="J350" s="469" t="s">
        <v>3010</v>
      </c>
    </row>
    <row r="351" spans="1:16376" x14ac:dyDescent="0.25">
      <c r="A351" s="792">
        <v>10</v>
      </c>
      <c r="B351" s="191" t="s">
        <v>2876</v>
      </c>
      <c r="C351" s="599" t="s">
        <v>2001</v>
      </c>
      <c r="D351" s="464" t="s">
        <v>2901</v>
      </c>
      <c r="E351" s="314" t="s">
        <v>2903</v>
      </c>
      <c r="F351" s="314" t="s">
        <v>2902</v>
      </c>
      <c r="G351" s="314" t="s">
        <v>2904</v>
      </c>
      <c r="H351" s="314" t="s">
        <v>1629</v>
      </c>
      <c r="I351" s="1166">
        <v>45413</v>
      </c>
      <c r="J351" s="469" t="s">
        <v>2909</v>
      </c>
    </row>
    <row r="352" spans="1:16376" ht="16.5" thickBot="1" x14ac:dyDescent="0.3">
      <c r="A352" s="1073" t="s">
        <v>764</v>
      </c>
      <c r="B352" s="1074"/>
      <c r="C352" s="860"/>
    </row>
    <row r="353" spans="1:10" x14ac:dyDescent="0.25">
      <c r="A353" s="438">
        <v>1</v>
      </c>
      <c r="B353" s="551" t="s">
        <v>1613</v>
      </c>
      <c r="C353" s="552" t="s">
        <v>2008</v>
      </c>
      <c r="D353" s="150" t="s">
        <v>1205</v>
      </c>
      <c r="E353" s="153" t="s">
        <v>419</v>
      </c>
      <c r="F353" s="153" t="s">
        <v>420</v>
      </c>
      <c r="G353" s="153" t="s">
        <v>421</v>
      </c>
      <c r="H353" s="153" t="s">
        <v>1631</v>
      </c>
      <c r="I353" s="267">
        <v>43160</v>
      </c>
      <c r="J353" s="153" t="s">
        <v>422</v>
      </c>
    </row>
    <row r="354" spans="1:10" x14ac:dyDescent="0.25">
      <c r="A354" s="442">
        <v>2</v>
      </c>
      <c r="B354" s="396" t="s">
        <v>551</v>
      </c>
      <c r="C354" s="388" t="s">
        <v>2311</v>
      </c>
      <c r="D354" s="74" t="s">
        <v>1097</v>
      </c>
      <c r="E354" s="30" t="s">
        <v>552</v>
      </c>
      <c r="F354" s="31" t="s">
        <v>553</v>
      </c>
      <c r="G354" s="6" t="s">
        <v>235</v>
      </c>
      <c r="H354" s="6" t="s">
        <v>1631</v>
      </c>
      <c r="I354" s="32">
        <v>41366</v>
      </c>
      <c r="J354" s="6" t="s">
        <v>554</v>
      </c>
    </row>
    <row r="355" spans="1:10" x14ac:dyDescent="0.25">
      <c r="A355" s="439">
        <v>3</v>
      </c>
      <c r="B355" s="40" t="s">
        <v>769</v>
      </c>
      <c r="C355" s="385" t="s">
        <v>764</v>
      </c>
      <c r="D355" s="74" t="s">
        <v>1133</v>
      </c>
      <c r="E355" s="6" t="s">
        <v>770</v>
      </c>
      <c r="F355" s="186" t="s">
        <v>771</v>
      </c>
      <c r="G355" s="6" t="s">
        <v>1245</v>
      </c>
      <c r="H355" s="6" t="s">
        <v>1631</v>
      </c>
      <c r="I355" s="13">
        <v>36986</v>
      </c>
      <c r="J355" s="6" t="s">
        <v>772</v>
      </c>
    </row>
    <row r="356" spans="1:10" x14ac:dyDescent="0.25">
      <c r="A356" s="439">
        <v>4</v>
      </c>
      <c r="B356" s="401" t="s">
        <v>773</v>
      </c>
      <c r="C356" s="401" t="s">
        <v>764</v>
      </c>
      <c r="D356" s="74" t="s">
        <v>1132</v>
      </c>
      <c r="E356" s="6" t="s">
        <v>774</v>
      </c>
      <c r="F356" s="6" t="s">
        <v>775</v>
      </c>
      <c r="G356" s="6" t="s">
        <v>263</v>
      </c>
      <c r="H356" s="6" t="s">
        <v>1629</v>
      </c>
      <c r="I356" s="13">
        <v>42473</v>
      </c>
      <c r="J356" s="23" t="s">
        <v>776</v>
      </c>
    </row>
    <row r="357" spans="1:10" x14ac:dyDescent="0.25">
      <c r="A357" s="440">
        <v>5</v>
      </c>
      <c r="B357" s="500" t="s">
        <v>777</v>
      </c>
      <c r="C357" s="553" t="s">
        <v>764</v>
      </c>
      <c r="D357" s="74" t="s">
        <v>778</v>
      </c>
      <c r="E357" s="16" t="s">
        <v>779</v>
      </c>
      <c r="F357" s="6" t="s">
        <v>780</v>
      </c>
      <c r="G357" s="6" t="s">
        <v>175</v>
      </c>
      <c r="H357" s="6" t="s">
        <v>1629</v>
      </c>
      <c r="I357" s="13">
        <v>43862</v>
      </c>
      <c r="J357" s="23" t="s">
        <v>781</v>
      </c>
    </row>
    <row r="358" spans="1:10" ht="16.5" thickBot="1" x14ac:dyDescent="0.3">
      <c r="A358" s="611">
        <v>6</v>
      </c>
      <c r="B358" s="314" t="s">
        <v>2531</v>
      </c>
      <c r="C358" s="500" t="s">
        <v>764</v>
      </c>
      <c r="D358" s="448" t="s">
        <v>2532</v>
      </c>
      <c r="E358" s="314" t="s">
        <v>2533</v>
      </c>
      <c r="F358" s="314" t="s">
        <v>2534</v>
      </c>
      <c r="G358" s="314" t="s">
        <v>2535</v>
      </c>
      <c r="H358" s="589" t="s">
        <v>1629</v>
      </c>
      <c r="I358" s="444">
        <v>45108</v>
      </c>
      <c r="J358" s="598" t="s">
        <v>2601</v>
      </c>
    </row>
    <row r="359" spans="1:10" ht="16.5" thickBot="1" x14ac:dyDescent="0.3">
      <c r="A359" s="1055" t="s">
        <v>783</v>
      </c>
      <c r="B359" s="1056"/>
      <c r="C359" s="1056"/>
      <c r="D359" s="1056"/>
      <c r="E359" s="1056"/>
      <c r="F359" s="1056"/>
      <c r="G359" s="1056"/>
      <c r="H359" s="1056"/>
      <c r="I359" s="1056"/>
      <c r="J359" s="1057"/>
    </row>
    <row r="360" spans="1:10" s="193" customFormat="1" x14ac:dyDescent="0.25">
      <c r="A360" s="438">
        <v>1</v>
      </c>
      <c r="B360" s="554" t="s">
        <v>2010</v>
      </c>
      <c r="C360" s="422" t="s">
        <v>2011</v>
      </c>
      <c r="D360" s="457" t="s">
        <v>1465</v>
      </c>
      <c r="E360" s="928" t="s">
        <v>2693</v>
      </c>
      <c r="F360" s="928" t="s">
        <v>1324</v>
      </c>
      <c r="G360" s="928" t="s">
        <v>785</v>
      </c>
      <c r="H360" s="928" t="s">
        <v>1629</v>
      </c>
      <c r="I360" s="460">
        <v>43375</v>
      </c>
      <c r="J360" s="928" t="s">
        <v>789</v>
      </c>
    </row>
    <row r="361" spans="1:10" s="193" customFormat="1" x14ac:dyDescent="0.25">
      <c r="A361" s="439">
        <v>2</v>
      </c>
      <c r="B361" s="384" t="s">
        <v>2009</v>
      </c>
      <c r="C361" s="414" t="s">
        <v>783</v>
      </c>
      <c r="D361" s="117" t="s">
        <v>1135</v>
      </c>
      <c r="E361" s="12" t="s">
        <v>784</v>
      </c>
      <c r="F361" s="12" t="s">
        <v>1325</v>
      </c>
      <c r="G361" s="12" t="s">
        <v>785</v>
      </c>
      <c r="H361" s="12" t="s">
        <v>1629</v>
      </c>
      <c r="I361" s="165">
        <v>43374</v>
      </c>
      <c r="J361" s="12" t="s">
        <v>786</v>
      </c>
    </row>
    <row r="362" spans="1:10" s="193" customFormat="1" x14ac:dyDescent="0.25">
      <c r="A362" s="438">
        <v>3</v>
      </c>
      <c r="B362" s="542" t="s">
        <v>2319</v>
      </c>
      <c r="C362" s="384" t="s">
        <v>783</v>
      </c>
      <c r="D362" s="544" t="s">
        <v>2320</v>
      </c>
      <c r="E362" s="193" t="s">
        <v>2321</v>
      </c>
      <c r="F362" s="193" t="s">
        <v>2463</v>
      </c>
      <c r="G362" s="193" t="s">
        <v>1788</v>
      </c>
      <c r="H362" s="570" t="s">
        <v>1629</v>
      </c>
      <c r="I362" s="568">
        <v>44835</v>
      </c>
      <c r="J362" s="12" t="s">
        <v>2354</v>
      </c>
    </row>
    <row r="363" spans="1:10" x14ac:dyDescent="0.25">
      <c r="A363" s="439">
        <v>4</v>
      </c>
      <c r="B363" s="193" t="s">
        <v>2459</v>
      </c>
      <c r="C363" s="384" t="s">
        <v>783</v>
      </c>
      <c r="D363" s="544" t="s">
        <v>2460</v>
      </c>
      <c r="E363" s="193" t="s">
        <v>2461</v>
      </c>
      <c r="F363" s="193" t="s">
        <v>2462</v>
      </c>
      <c r="G363" s="193" t="s">
        <v>1788</v>
      </c>
      <c r="H363" s="252" t="s">
        <v>1629</v>
      </c>
      <c r="I363" s="359">
        <v>44986</v>
      </c>
      <c r="J363" s="12" t="s">
        <v>2513</v>
      </c>
    </row>
    <row r="364" spans="1:10" ht="16.5" thickBot="1" x14ac:dyDescent="0.3">
      <c r="A364" s="438">
        <v>5</v>
      </c>
      <c r="B364" s="130" t="s">
        <v>2735</v>
      </c>
      <c r="C364" s="794" t="s">
        <v>783</v>
      </c>
      <c r="D364" s="938" t="s">
        <v>2943</v>
      </c>
      <c r="E364" s="157" t="s">
        <v>2733</v>
      </c>
      <c r="F364" s="157" t="s">
        <v>2910</v>
      </c>
      <c r="G364" s="157" t="s">
        <v>2734</v>
      </c>
      <c r="H364" s="802" t="s">
        <v>1629</v>
      </c>
      <c r="I364" s="444">
        <v>45292</v>
      </c>
      <c r="J364" s="469" t="s">
        <v>2879</v>
      </c>
    </row>
    <row r="365" spans="1:10" ht="16.5" thickBot="1" x14ac:dyDescent="0.3">
      <c r="A365" s="1041" t="s">
        <v>2101</v>
      </c>
      <c r="B365" s="1042"/>
      <c r="C365" s="1042"/>
      <c r="D365" s="1042"/>
      <c r="E365" s="1042"/>
      <c r="F365" s="1042"/>
      <c r="G365" s="1042"/>
      <c r="H365" s="1042"/>
      <c r="I365" s="1042"/>
      <c r="J365" s="1043"/>
    </row>
    <row r="366" spans="1:10" x14ac:dyDescent="0.25">
      <c r="A366" s="471">
        <v>1</v>
      </c>
      <c r="B366" s="869" t="s">
        <v>810</v>
      </c>
      <c r="C366" s="507" t="s">
        <v>2015</v>
      </c>
      <c r="D366" s="457" t="s">
        <v>1226</v>
      </c>
      <c r="E366" s="458" t="s">
        <v>811</v>
      </c>
      <c r="F366" s="458" t="s">
        <v>2520</v>
      </c>
      <c r="G366" s="458" t="s">
        <v>1244</v>
      </c>
      <c r="H366" s="458" t="s">
        <v>1629</v>
      </c>
      <c r="I366" s="459">
        <v>42249</v>
      </c>
      <c r="J366" s="921" t="s">
        <v>813</v>
      </c>
    </row>
    <row r="367" spans="1:10" x14ac:dyDescent="0.25">
      <c r="A367" s="439">
        <v>2</v>
      </c>
      <c r="B367" s="401" t="s">
        <v>814</v>
      </c>
      <c r="C367" s="382" t="s">
        <v>832</v>
      </c>
      <c r="D367" s="74" t="s">
        <v>1164</v>
      </c>
      <c r="E367" s="6" t="s">
        <v>815</v>
      </c>
      <c r="F367" s="6" t="s">
        <v>816</v>
      </c>
      <c r="G367" s="6" t="s">
        <v>263</v>
      </c>
      <c r="H367" s="6" t="s">
        <v>1629</v>
      </c>
      <c r="I367" s="13">
        <v>42494</v>
      </c>
      <c r="J367" s="23" t="s">
        <v>817</v>
      </c>
    </row>
    <row r="368" spans="1:10" x14ac:dyDescent="0.25">
      <c r="A368" s="438">
        <v>3</v>
      </c>
      <c r="B368" s="401" t="s">
        <v>2016</v>
      </c>
      <c r="C368" s="382" t="s">
        <v>832</v>
      </c>
      <c r="D368" s="119" t="s">
        <v>1227</v>
      </c>
      <c r="E368" s="6" t="s">
        <v>819</v>
      </c>
      <c r="F368" s="6" t="s">
        <v>820</v>
      </c>
      <c r="G368" s="6" t="s">
        <v>263</v>
      </c>
      <c r="H368" s="6" t="s">
        <v>1629</v>
      </c>
      <c r="I368" s="13">
        <v>42359</v>
      </c>
      <c r="J368" s="23" t="s">
        <v>821</v>
      </c>
    </row>
    <row r="369" spans="1:16376" x14ac:dyDescent="0.25">
      <c r="A369" s="439">
        <v>4</v>
      </c>
      <c r="B369" s="401" t="s">
        <v>822</v>
      </c>
      <c r="C369" s="382" t="s">
        <v>832</v>
      </c>
      <c r="D369" s="74" t="s">
        <v>1163</v>
      </c>
      <c r="E369" s="6" t="s">
        <v>823</v>
      </c>
      <c r="F369" s="6" t="s">
        <v>824</v>
      </c>
      <c r="G369" s="6" t="s">
        <v>825</v>
      </c>
      <c r="H369" s="6" t="s">
        <v>1629</v>
      </c>
      <c r="I369" s="13">
        <v>42744</v>
      </c>
      <c r="J369" s="23" t="s">
        <v>826</v>
      </c>
    </row>
    <row r="370" spans="1:16376" x14ac:dyDescent="0.25">
      <c r="A370" s="438">
        <v>5</v>
      </c>
      <c r="B370" s="415" t="s">
        <v>827</v>
      </c>
      <c r="C370" s="382" t="s">
        <v>832</v>
      </c>
      <c r="D370" s="74" t="s">
        <v>1138</v>
      </c>
      <c r="E370" s="16" t="s">
        <v>828</v>
      </c>
      <c r="F370" s="16" t="s">
        <v>829</v>
      </c>
      <c r="G370" s="16" t="s">
        <v>175</v>
      </c>
      <c r="H370" s="16" t="s">
        <v>1629</v>
      </c>
      <c r="I370" s="114">
        <v>42705</v>
      </c>
      <c r="J370" s="18" t="s">
        <v>830</v>
      </c>
    </row>
    <row r="371" spans="1:16376" x14ac:dyDescent="0.25">
      <c r="A371" s="439">
        <v>6</v>
      </c>
      <c r="B371" s="382" t="s">
        <v>831</v>
      </c>
      <c r="C371" s="382" t="s">
        <v>832</v>
      </c>
      <c r="D371" s="119" t="s">
        <v>1228</v>
      </c>
      <c r="E371" s="16" t="s">
        <v>833</v>
      </c>
      <c r="F371" s="16" t="s">
        <v>1327</v>
      </c>
      <c r="G371" s="16" t="s">
        <v>175</v>
      </c>
      <c r="H371" s="16" t="s">
        <v>1629</v>
      </c>
      <c r="I371" s="114">
        <v>43374</v>
      </c>
      <c r="J371" s="16" t="s">
        <v>834</v>
      </c>
    </row>
    <row r="372" spans="1:16376" x14ac:dyDescent="0.25">
      <c r="A372" s="438">
        <v>7</v>
      </c>
      <c r="B372" s="382" t="s">
        <v>835</v>
      </c>
      <c r="C372" s="382" t="s">
        <v>832</v>
      </c>
      <c r="D372" s="74" t="s">
        <v>1161</v>
      </c>
      <c r="E372" s="18" t="s">
        <v>658</v>
      </c>
      <c r="F372" s="16" t="s">
        <v>836</v>
      </c>
      <c r="G372" s="16" t="s">
        <v>175</v>
      </c>
      <c r="H372" s="16" t="s">
        <v>1629</v>
      </c>
      <c r="I372" s="114">
        <v>43556</v>
      </c>
      <c r="J372" s="16" t="s">
        <v>837</v>
      </c>
    </row>
    <row r="373" spans="1:16376" x14ac:dyDescent="0.25">
      <c r="A373" s="439">
        <v>8</v>
      </c>
      <c r="B373" s="415" t="s">
        <v>841</v>
      </c>
      <c r="C373" s="382" t="s">
        <v>832</v>
      </c>
      <c r="D373" s="74" t="s">
        <v>1139</v>
      </c>
      <c r="E373" s="16" t="s">
        <v>842</v>
      </c>
      <c r="F373" s="16" t="s">
        <v>1329</v>
      </c>
      <c r="G373" s="16" t="s">
        <v>175</v>
      </c>
      <c r="H373" s="16" t="s">
        <v>1629</v>
      </c>
      <c r="I373" s="114">
        <v>43497</v>
      </c>
      <c r="J373" s="16" t="s">
        <v>843</v>
      </c>
    </row>
    <row r="374" spans="1:16376" x14ac:dyDescent="0.25">
      <c r="A374" s="438">
        <v>9</v>
      </c>
      <c r="B374" s="383" t="s">
        <v>844</v>
      </c>
      <c r="C374" s="382" t="s">
        <v>832</v>
      </c>
      <c r="D374" s="74" t="s">
        <v>845</v>
      </c>
      <c r="E374" s="16" t="s">
        <v>846</v>
      </c>
      <c r="F374" s="16" t="s">
        <v>847</v>
      </c>
      <c r="G374" s="16" t="s">
        <v>263</v>
      </c>
      <c r="H374" s="16" t="s">
        <v>1629</v>
      </c>
      <c r="I374" s="114">
        <v>43862</v>
      </c>
      <c r="J374" s="16" t="s">
        <v>848</v>
      </c>
    </row>
    <row r="375" spans="1:16376" x14ac:dyDescent="0.25">
      <c r="A375" s="439">
        <v>10</v>
      </c>
      <c r="B375" s="384" t="s">
        <v>1420</v>
      </c>
      <c r="C375" s="384" t="s">
        <v>832</v>
      </c>
      <c r="D375" s="74" t="s">
        <v>1421</v>
      </c>
      <c r="E375" s="16" t="s">
        <v>1422</v>
      </c>
      <c r="F375" s="16" t="s">
        <v>1423</v>
      </c>
      <c r="G375" s="16" t="s">
        <v>175</v>
      </c>
      <c r="H375" s="16" t="s">
        <v>1629</v>
      </c>
      <c r="I375" s="114">
        <v>44244</v>
      </c>
      <c r="J375" s="16" t="s">
        <v>1424</v>
      </c>
    </row>
    <row r="376" spans="1:16376" x14ac:dyDescent="0.25">
      <c r="A376" s="438">
        <v>11</v>
      </c>
      <c r="B376" s="384" t="s">
        <v>1284</v>
      </c>
      <c r="C376" s="384" t="s">
        <v>832</v>
      </c>
      <c r="D376" s="74" t="s">
        <v>1285</v>
      </c>
      <c r="E376" s="16" t="s">
        <v>1286</v>
      </c>
      <c r="F376" s="16" t="s">
        <v>1287</v>
      </c>
      <c r="G376" s="16" t="s">
        <v>1288</v>
      </c>
      <c r="H376" s="16" t="s">
        <v>1629</v>
      </c>
      <c r="I376" s="114">
        <v>44200</v>
      </c>
      <c r="J376" s="16" t="s">
        <v>1309</v>
      </c>
    </row>
    <row r="377" spans="1:16376" x14ac:dyDescent="0.25">
      <c r="A377" s="439">
        <v>12</v>
      </c>
      <c r="B377" s="384" t="s">
        <v>1544</v>
      </c>
      <c r="C377" s="384" t="s">
        <v>832</v>
      </c>
      <c r="D377" s="74" t="s">
        <v>1545</v>
      </c>
      <c r="E377" s="16" t="s">
        <v>1286</v>
      </c>
      <c r="F377" s="16" t="s">
        <v>1546</v>
      </c>
      <c r="G377" s="16" t="s">
        <v>1547</v>
      </c>
      <c r="H377" s="16" t="s">
        <v>1629</v>
      </c>
      <c r="I377" s="114">
        <v>44287</v>
      </c>
      <c r="J377" s="3" t="s">
        <v>1721</v>
      </c>
    </row>
    <row r="378" spans="1:16376" x14ac:dyDescent="0.25">
      <c r="A378" s="438">
        <v>13</v>
      </c>
      <c r="B378" s="384" t="s">
        <v>2017</v>
      </c>
      <c r="C378" s="384" t="s">
        <v>832</v>
      </c>
      <c r="D378" s="325" t="s">
        <v>2205</v>
      </c>
      <c r="E378" s="316" t="s">
        <v>2206</v>
      </c>
      <c r="F378" s="316" t="s">
        <v>2207</v>
      </c>
      <c r="G378" s="316" t="s">
        <v>2208</v>
      </c>
      <c r="H378" s="337" t="s">
        <v>1629</v>
      </c>
      <c r="I378" s="451">
        <v>44652</v>
      </c>
      <c r="J378" s="469" t="s">
        <v>2192</v>
      </c>
    </row>
    <row r="379" spans="1:16376" x14ac:dyDescent="0.25">
      <c r="A379" s="439">
        <v>14</v>
      </c>
      <c r="B379" s="384" t="s">
        <v>2018</v>
      </c>
      <c r="C379" s="384" t="s">
        <v>832</v>
      </c>
      <c r="D379" s="325" t="s">
        <v>2209</v>
      </c>
      <c r="E379" s="452" t="s">
        <v>2210</v>
      </c>
      <c r="F379" s="452" t="s">
        <v>2212</v>
      </c>
      <c r="G379" s="452" t="s">
        <v>2211</v>
      </c>
      <c r="H379" s="337" t="s">
        <v>1629</v>
      </c>
      <c r="I379" s="451">
        <v>44652</v>
      </c>
      <c r="J379" s="469" t="s">
        <v>2193</v>
      </c>
    </row>
    <row r="380" spans="1:16376" x14ac:dyDescent="0.25">
      <c r="A380" s="438">
        <v>15</v>
      </c>
      <c r="B380" s="384" t="s">
        <v>2019</v>
      </c>
      <c r="C380" s="384" t="s">
        <v>832</v>
      </c>
      <c r="D380" s="325" t="s">
        <v>2213</v>
      </c>
      <c r="E380" s="452" t="s">
        <v>2214</v>
      </c>
      <c r="F380" s="452" t="s">
        <v>2215</v>
      </c>
      <c r="G380" s="452" t="s">
        <v>2216</v>
      </c>
      <c r="H380" s="337" t="s">
        <v>1629</v>
      </c>
      <c r="I380" s="451">
        <v>44652</v>
      </c>
      <c r="J380" s="469" t="s">
        <v>2194</v>
      </c>
    </row>
    <row r="381" spans="1:16376" ht="16.5" thickBot="1" x14ac:dyDescent="0.3">
      <c r="A381" s="439">
        <v>16</v>
      </c>
      <c r="B381" s="452" t="s">
        <v>2217</v>
      </c>
      <c r="C381" s="417" t="s">
        <v>832</v>
      </c>
      <c r="D381" s="466" t="s">
        <v>2218</v>
      </c>
      <c r="E381" s="452" t="s">
        <v>2219</v>
      </c>
      <c r="F381" s="452" t="s">
        <v>2220</v>
      </c>
      <c r="G381" s="452" t="s">
        <v>1665</v>
      </c>
      <c r="H381" s="467" t="s">
        <v>1629</v>
      </c>
      <c r="I381" s="444">
        <v>44682</v>
      </c>
      <c r="J381" s="444" t="s">
        <v>2221</v>
      </c>
    </row>
    <row r="382" spans="1:16376" ht="16.5" thickBot="1" x14ac:dyDescent="0.3">
      <c r="A382" s="438">
        <v>17</v>
      </c>
      <c r="B382" s="130" t="s">
        <v>2614</v>
      </c>
      <c r="C382" s="794" t="s">
        <v>832</v>
      </c>
      <c r="D382" s="430" t="s">
        <v>2615</v>
      </c>
      <c r="E382" s="130" t="s">
        <v>2616</v>
      </c>
      <c r="F382" s="130" t="s">
        <v>2617</v>
      </c>
      <c r="G382" s="795" t="s">
        <v>2618</v>
      </c>
      <c r="H382" s="467" t="s">
        <v>1629</v>
      </c>
      <c r="I382" s="444">
        <v>45170</v>
      </c>
      <c r="J382" s="469" t="s">
        <v>2662</v>
      </c>
    </row>
    <row r="383" spans="1:16376" ht="16.5" thickBot="1" x14ac:dyDescent="0.3">
      <c r="A383" s="439">
        <v>18</v>
      </c>
      <c r="B383" s="469" t="s">
        <v>2669</v>
      </c>
      <c r="C383" s="417" t="s">
        <v>832</v>
      </c>
      <c r="D383" s="464" t="s">
        <v>2712</v>
      </c>
      <c r="E383" s="314" t="s">
        <v>1286</v>
      </c>
      <c r="F383" s="314" t="s">
        <v>2713</v>
      </c>
      <c r="G383" s="314" t="s">
        <v>1775</v>
      </c>
      <c r="H383" s="801" t="s">
        <v>1629</v>
      </c>
      <c r="I383" s="470">
        <v>45231</v>
      </c>
      <c r="J383" s="469" t="s">
        <v>2725</v>
      </c>
      <c r="K383" s="946"/>
      <c r="L383" s="946"/>
      <c r="M383" s="946"/>
      <c r="N383" s="946"/>
      <c r="O383" s="946"/>
      <c r="P383" s="946"/>
      <c r="Q383" s="946"/>
      <c r="R383" s="946"/>
      <c r="S383" s="946"/>
      <c r="T383" s="946"/>
      <c r="U383" s="946"/>
      <c r="V383" s="946"/>
      <c r="W383" s="946"/>
      <c r="X383" s="946"/>
      <c r="Y383" s="946"/>
      <c r="Z383" s="946"/>
      <c r="AA383" s="946"/>
      <c r="AB383" s="946"/>
      <c r="AC383" s="946"/>
      <c r="AD383" s="946"/>
      <c r="AE383" s="946"/>
      <c r="AF383" s="946"/>
      <c r="AG383" s="946"/>
      <c r="AH383" s="946"/>
      <c r="AI383" s="946"/>
      <c r="AJ383" s="946"/>
      <c r="AK383" s="946"/>
      <c r="AL383" s="946"/>
      <c r="AM383" s="946"/>
      <c r="AN383" s="946"/>
      <c r="AO383" s="946"/>
      <c r="AP383" s="946"/>
      <c r="AQ383" s="946"/>
      <c r="AR383" s="946"/>
      <c r="AS383" s="946"/>
      <c r="AT383" s="946"/>
      <c r="AU383" s="946"/>
      <c r="AV383" s="946"/>
      <c r="AW383" s="946"/>
      <c r="AX383" s="946"/>
      <c r="AY383" s="946"/>
      <c r="AZ383" s="946"/>
      <c r="BA383" s="946"/>
      <c r="BB383" s="946"/>
      <c r="BC383" s="946"/>
      <c r="BD383" s="946"/>
      <c r="BE383" s="946"/>
      <c r="BF383" s="946"/>
      <c r="BG383" s="946"/>
      <c r="BH383" s="946"/>
      <c r="BI383" s="946"/>
      <c r="BJ383" s="946"/>
      <c r="BK383" s="946"/>
      <c r="BL383" s="946"/>
      <c r="BM383" s="946"/>
      <c r="BN383" s="946"/>
      <c r="BO383" s="946"/>
      <c r="BP383" s="946"/>
      <c r="BQ383" s="946"/>
      <c r="BR383" s="946"/>
      <c r="BS383" s="946"/>
      <c r="BT383" s="946"/>
      <c r="BU383" s="946"/>
      <c r="BV383" s="946"/>
      <c r="BW383" s="946"/>
      <c r="BX383" s="946"/>
      <c r="BY383" s="946"/>
      <c r="BZ383" s="946"/>
      <c r="CA383" s="946"/>
      <c r="CB383" s="946"/>
      <c r="CC383" s="946"/>
      <c r="CD383" s="946"/>
      <c r="CE383" s="946"/>
      <c r="CF383" s="946"/>
      <c r="CG383" s="946"/>
      <c r="CH383" s="946"/>
      <c r="CI383" s="946"/>
      <c r="CJ383" s="946"/>
      <c r="CK383" s="946"/>
      <c r="CL383" s="946"/>
      <c r="CM383" s="946"/>
      <c r="CN383" s="946"/>
      <c r="CO383" s="946"/>
      <c r="CP383" s="946"/>
      <c r="CQ383" s="946"/>
      <c r="CR383" s="946"/>
      <c r="CS383" s="946"/>
      <c r="CT383" s="946"/>
      <c r="CU383" s="946"/>
      <c r="CV383" s="946"/>
      <c r="CW383" s="946"/>
      <c r="CX383" s="946"/>
      <c r="CY383" s="946"/>
      <c r="CZ383" s="946"/>
      <c r="DA383" s="946"/>
      <c r="DB383" s="946"/>
      <c r="DC383" s="946"/>
      <c r="DD383" s="946"/>
      <c r="DE383" s="946"/>
      <c r="DF383" s="946"/>
      <c r="DG383" s="946"/>
      <c r="DH383" s="946"/>
      <c r="DI383" s="946"/>
      <c r="DJ383" s="946"/>
      <c r="DK383" s="946"/>
      <c r="DL383" s="946"/>
      <c r="DM383" s="946"/>
      <c r="DN383" s="946"/>
      <c r="DO383" s="946"/>
      <c r="DP383" s="946"/>
      <c r="DQ383" s="946"/>
      <c r="DR383" s="946"/>
      <c r="DS383" s="946"/>
      <c r="DT383" s="946"/>
      <c r="DU383" s="946"/>
      <c r="DV383" s="946"/>
      <c r="DW383" s="946"/>
      <c r="DX383" s="946"/>
      <c r="DY383" s="946"/>
      <c r="DZ383" s="946"/>
      <c r="EA383" s="946"/>
      <c r="EB383" s="946"/>
      <c r="EC383" s="946"/>
      <c r="ED383" s="946"/>
      <c r="EE383" s="946"/>
      <c r="EF383" s="946"/>
      <c r="EG383" s="946"/>
      <c r="EH383" s="946"/>
      <c r="EI383" s="946"/>
      <c r="EJ383" s="946"/>
      <c r="EK383" s="946"/>
      <c r="EL383" s="946"/>
      <c r="EM383" s="946"/>
      <c r="EN383" s="946"/>
      <c r="EO383" s="946"/>
      <c r="EP383" s="946"/>
      <c r="EQ383" s="946"/>
      <c r="ER383" s="946"/>
      <c r="ES383" s="946"/>
      <c r="ET383" s="946"/>
      <c r="EU383" s="946"/>
      <c r="EV383" s="946"/>
      <c r="EW383" s="946"/>
      <c r="EX383" s="946"/>
      <c r="EY383" s="946"/>
      <c r="EZ383" s="946"/>
      <c r="FA383" s="946"/>
      <c r="FB383" s="946"/>
      <c r="FC383" s="946"/>
      <c r="FD383" s="946"/>
      <c r="FE383" s="946"/>
      <c r="FF383" s="946"/>
      <c r="FG383" s="946"/>
      <c r="FH383" s="946"/>
      <c r="FI383" s="946"/>
      <c r="FJ383" s="946"/>
      <c r="FK383" s="946"/>
      <c r="FL383" s="946"/>
      <c r="FM383" s="946"/>
      <c r="FN383" s="946"/>
      <c r="FO383" s="946"/>
      <c r="FP383" s="946"/>
      <c r="FQ383" s="946"/>
      <c r="FR383" s="946"/>
      <c r="FS383" s="946"/>
      <c r="FT383" s="946"/>
      <c r="FU383" s="946"/>
      <c r="FV383" s="946"/>
      <c r="FW383" s="946"/>
      <c r="FX383" s="946"/>
      <c r="FY383" s="946"/>
      <c r="FZ383" s="946"/>
      <c r="GA383" s="946"/>
      <c r="GB383" s="946"/>
      <c r="GC383" s="946"/>
      <c r="GD383" s="946"/>
      <c r="GE383" s="946"/>
      <c r="GF383" s="946"/>
      <c r="GG383" s="946"/>
      <c r="GH383" s="946"/>
      <c r="GI383" s="946"/>
      <c r="GJ383" s="946"/>
      <c r="GK383" s="946"/>
      <c r="GL383" s="946"/>
      <c r="GM383" s="946"/>
      <c r="GN383" s="946"/>
      <c r="GO383" s="946"/>
      <c r="GP383" s="946"/>
      <c r="GQ383" s="946"/>
      <c r="GR383" s="946"/>
      <c r="GS383" s="946"/>
      <c r="GT383" s="946"/>
      <c r="GU383" s="946"/>
      <c r="GV383" s="946"/>
      <c r="GW383" s="946"/>
      <c r="GX383" s="946"/>
      <c r="GY383" s="946"/>
      <c r="GZ383" s="946"/>
      <c r="HA383" s="946"/>
      <c r="HB383" s="946"/>
      <c r="HC383" s="946"/>
      <c r="HD383" s="946"/>
      <c r="HE383" s="946"/>
      <c r="HF383" s="946"/>
      <c r="HG383" s="946"/>
      <c r="HH383" s="946"/>
      <c r="HI383" s="946"/>
      <c r="HJ383" s="946"/>
      <c r="HK383" s="946"/>
      <c r="HL383" s="946"/>
      <c r="HM383" s="946"/>
      <c r="HN383" s="946"/>
      <c r="HO383" s="946"/>
      <c r="HP383" s="946"/>
      <c r="HQ383" s="946"/>
      <c r="HR383" s="946"/>
      <c r="HS383" s="946"/>
      <c r="HT383" s="946"/>
      <c r="HU383" s="946"/>
      <c r="HV383" s="946"/>
      <c r="HW383" s="946"/>
      <c r="HX383" s="946"/>
      <c r="HY383" s="946"/>
      <c r="HZ383" s="946"/>
      <c r="IA383" s="946"/>
      <c r="IB383" s="946"/>
      <c r="IC383" s="946"/>
      <c r="ID383" s="946"/>
      <c r="IE383" s="946"/>
      <c r="IF383" s="946"/>
      <c r="IG383" s="946"/>
      <c r="IH383" s="946"/>
      <c r="II383" s="946"/>
      <c r="IJ383" s="946"/>
      <c r="IK383" s="946"/>
      <c r="IL383" s="946"/>
      <c r="IM383" s="946"/>
      <c r="IN383" s="946"/>
      <c r="IO383" s="946"/>
      <c r="IP383" s="946"/>
      <c r="IQ383" s="946"/>
      <c r="IR383" s="946"/>
      <c r="IS383" s="946"/>
      <c r="IT383" s="946"/>
      <c r="IU383" s="946"/>
      <c r="IV383" s="946"/>
      <c r="IW383" s="946"/>
      <c r="IX383" s="946"/>
      <c r="IY383" s="946"/>
      <c r="IZ383" s="946"/>
      <c r="JA383" s="946"/>
      <c r="JB383" s="946"/>
      <c r="JC383" s="946"/>
      <c r="JD383" s="946"/>
      <c r="JE383" s="946"/>
      <c r="JF383" s="946"/>
      <c r="JG383" s="946"/>
      <c r="JH383" s="946"/>
      <c r="JI383" s="946"/>
      <c r="JJ383" s="946"/>
      <c r="JK383" s="946"/>
      <c r="JL383" s="946"/>
      <c r="JM383" s="946"/>
      <c r="JN383" s="946"/>
      <c r="JO383" s="946"/>
      <c r="JP383" s="946"/>
      <c r="JQ383" s="946"/>
      <c r="JR383" s="946"/>
      <c r="JS383" s="946"/>
      <c r="JT383" s="946"/>
      <c r="JU383" s="946"/>
      <c r="JV383" s="946"/>
      <c r="JW383" s="946"/>
      <c r="JX383" s="946"/>
      <c r="JY383" s="946"/>
      <c r="JZ383" s="946"/>
      <c r="KA383" s="946"/>
      <c r="KB383" s="946"/>
      <c r="KC383" s="946"/>
      <c r="KD383" s="946"/>
      <c r="KE383" s="946"/>
      <c r="KF383" s="946"/>
      <c r="KG383" s="946"/>
      <c r="KH383" s="946"/>
      <c r="KI383" s="946"/>
      <c r="KJ383" s="946"/>
      <c r="KK383" s="946"/>
      <c r="KL383" s="946"/>
      <c r="KM383" s="946"/>
      <c r="KN383" s="946"/>
      <c r="KO383" s="946"/>
      <c r="KP383" s="946"/>
      <c r="KQ383" s="946"/>
      <c r="KR383" s="946"/>
      <c r="KS383" s="946"/>
      <c r="KT383" s="946"/>
      <c r="KU383" s="946"/>
      <c r="KV383" s="946"/>
      <c r="KW383" s="946"/>
      <c r="KX383" s="946"/>
      <c r="KY383" s="946"/>
      <c r="KZ383" s="946"/>
      <c r="LA383" s="946"/>
      <c r="LB383" s="946"/>
      <c r="LC383" s="946"/>
      <c r="LD383" s="946"/>
      <c r="LE383" s="946"/>
      <c r="LF383" s="946"/>
      <c r="LG383" s="946"/>
      <c r="LH383" s="946"/>
      <c r="LI383" s="946"/>
      <c r="LJ383" s="946"/>
      <c r="LK383" s="946"/>
      <c r="LL383" s="946"/>
      <c r="LM383" s="946"/>
      <c r="LN383" s="946"/>
      <c r="LO383" s="946"/>
      <c r="LP383" s="946"/>
      <c r="LQ383" s="946"/>
      <c r="LR383" s="946"/>
      <c r="LS383" s="946"/>
      <c r="LT383" s="946"/>
      <c r="LU383" s="946"/>
      <c r="LV383" s="946"/>
      <c r="LW383" s="946"/>
      <c r="LX383" s="946"/>
      <c r="LY383" s="946"/>
      <c r="LZ383" s="946"/>
      <c r="MA383" s="946"/>
      <c r="MB383" s="946"/>
      <c r="MC383" s="946"/>
      <c r="MD383" s="946"/>
      <c r="ME383" s="946"/>
      <c r="MF383" s="946"/>
      <c r="MG383" s="946"/>
      <c r="MH383" s="946"/>
      <c r="MI383" s="946"/>
      <c r="MJ383" s="946"/>
      <c r="MK383" s="946"/>
      <c r="ML383" s="946"/>
      <c r="MM383" s="946"/>
      <c r="MN383" s="946"/>
      <c r="MO383" s="946"/>
      <c r="MP383" s="946"/>
      <c r="MQ383" s="946"/>
      <c r="MR383" s="946"/>
      <c r="MS383" s="946"/>
      <c r="MT383" s="946"/>
      <c r="MU383" s="946"/>
      <c r="MV383" s="946"/>
      <c r="MW383" s="946"/>
      <c r="MX383" s="946"/>
      <c r="MY383" s="946"/>
      <c r="MZ383" s="946"/>
      <c r="NA383" s="946"/>
      <c r="NB383" s="946"/>
      <c r="NC383" s="946"/>
      <c r="ND383" s="946"/>
      <c r="NE383" s="946"/>
      <c r="NF383" s="946"/>
      <c r="NG383" s="946"/>
      <c r="NH383" s="946"/>
      <c r="NI383" s="946"/>
      <c r="NJ383" s="946"/>
      <c r="NK383" s="946"/>
      <c r="NL383" s="946"/>
      <c r="NM383" s="946"/>
      <c r="NN383" s="946"/>
      <c r="NO383" s="946"/>
      <c r="NP383" s="946"/>
      <c r="NQ383" s="946"/>
      <c r="NR383" s="946"/>
      <c r="NS383" s="946"/>
      <c r="NT383" s="946"/>
      <c r="NU383" s="946"/>
      <c r="NV383" s="946"/>
      <c r="NW383" s="946"/>
      <c r="NX383" s="946"/>
      <c r="NY383" s="946"/>
      <c r="NZ383" s="946"/>
      <c r="OA383" s="946"/>
      <c r="OB383" s="946"/>
      <c r="OC383" s="946"/>
      <c r="OD383" s="946"/>
      <c r="OE383" s="946"/>
      <c r="OF383" s="946"/>
      <c r="OG383" s="946"/>
      <c r="OH383" s="946"/>
      <c r="OI383" s="946"/>
      <c r="OJ383" s="946"/>
      <c r="OK383" s="946"/>
      <c r="OL383" s="946"/>
      <c r="OM383" s="946"/>
      <c r="ON383" s="946"/>
      <c r="OO383" s="946"/>
      <c r="OP383" s="946"/>
      <c r="OQ383" s="946"/>
      <c r="OR383" s="946"/>
      <c r="OS383" s="946"/>
      <c r="OT383" s="946"/>
      <c r="OU383" s="946"/>
      <c r="OV383" s="946"/>
      <c r="OW383" s="946"/>
      <c r="OX383" s="946"/>
      <c r="OY383" s="946"/>
      <c r="OZ383" s="946"/>
      <c r="PA383" s="946"/>
      <c r="PB383" s="946"/>
      <c r="PC383" s="946"/>
      <c r="PD383" s="946"/>
      <c r="PE383" s="946"/>
      <c r="PF383" s="946"/>
      <c r="PG383" s="946"/>
      <c r="PH383" s="946"/>
      <c r="PI383" s="946"/>
      <c r="PJ383" s="946"/>
      <c r="PK383" s="946"/>
      <c r="PL383" s="946"/>
      <c r="PM383" s="946"/>
      <c r="PN383" s="946"/>
      <c r="PO383" s="946"/>
      <c r="PP383" s="946"/>
      <c r="PQ383" s="946"/>
      <c r="PR383" s="946"/>
      <c r="PS383" s="946"/>
      <c r="PT383" s="946"/>
      <c r="PU383" s="946"/>
      <c r="PV383" s="946"/>
      <c r="PW383" s="946"/>
      <c r="PX383" s="946"/>
      <c r="PY383" s="946"/>
      <c r="PZ383" s="946"/>
      <c r="QA383" s="946"/>
      <c r="QB383" s="946"/>
      <c r="QC383" s="946"/>
      <c r="QD383" s="946"/>
      <c r="QE383" s="946"/>
      <c r="QF383" s="946"/>
      <c r="QG383" s="946"/>
      <c r="QH383" s="946"/>
      <c r="QI383" s="946"/>
      <c r="QJ383" s="946"/>
      <c r="QK383" s="946"/>
      <c r="QL383" s="946"/>
      <c r="QM383" s="946"/>
      <c r="QN383" s="946"/>
      <c r="QO383" s="946"/>
      <c r="QP383" s="946"/>
      <c r="QQ383" s="946"/>
      <c r="QR383" s="946"/>
      <c r="QS383" s="946"/>
      <c r="QT383" s="946"/>
      <c r="QU383" s="946"/>
      <c r="QV383" s="946"/>
      <c r="QW383" s="946"/>
      <c r="QX383" s="946"/>
      <c r="QY383" s="946"/>
      <c r="QZ383" s="946"/>
      <c r="RA383" s="946"/>
      <c r="RB383" s="946"/>
      <c r="RC383" s="946"/>
      <c r="RD383" s="946"/>
      <c r="RE383" s="946"/>
      <c r="RF383" s="946"/>
      <c r="RG383" s="946"/>
      <c r="RH383" s="946"/>
      <c r="RI383" s="946"/>
      <c r="RJ383" s="946"/>
      <c r="RK383" s="946"/>
      <c r="RL383" s="946"/>
      <c r="RM383" s="946"/>
      <c r="RN383" s="946"/>
      <c r="RO383" s="946"/>
      <c r="RP383" s="946"/>
      <c r="RQ383" s="946"/>
      <c r="RR383" s="946"/>
      <c r="RS383" s="946"/>
      <c r="RT383" s="946"/>
      <c r="RU383" s="946"/>
      <c r="RV383" s="946"/>
      <c r="RW383" s="946"/>
      <c r="RX383" s="946"/>
      <c r="RY383" s="946"/>
      <c r="RZ383" s="946"/>
      <c r="SA383" s="946"/>
      <c r="SB383" s="946"/>
      <c r="SC383" s="946"/>
      <c r="SD383" s="946"/>
      <c r="SE383" s="946"/>
      <c r="SF383" s="946"/>
      <c r="SG383" s="946"/>
      <c r="SH383" s="946"/>
      <c r="SI383" s="946"/>
      <c r="SJ383" s="946"/>
      <c r="SK383" s="946"/>
      <c r="SL383" s="946"/>
      <c r="SM383" s="946"/>
      <c r="SN383" s="946"/>
      <c r="SO383" s="946"/>
      <c r="SP383" s="946"/>
      <c r="SQ383" s="946"/>
      <c r="SR383" s="946"/>
      <c r="SS383" s="946"/>
      <c r="ST383" s="946"/>
      <c r="SU383" s="946"/>
      <c r="SV383" s="946"/>
      <c r="SW383" s="946"/>
      <c r="SX383" s="946"/>
      <c r="SY383" s="946"/>
      <c r="SZ383" s="946"/>
      <c r="TA383" s="946"/>
      <c r="TB383" s="946"/>
      <c r="TC383" s="946"/>
      <c r="TD383" s="946"/>
      <c r="TE383" s="946"/>
      <c r="TF383" s="946"/>
      <c r="TG383" s="946"/>
      <c r="TH383" s="946"/>
      <c r="TI383" s="946"/>
      <c r="TJ383" s="946"/>
      <c r="TK383" s="946"/>
      <c r="TL383" s="946"/>
      <c r="TM383" s="946"/>
      <c r="TN383" s="946"/>
      <c r="TO383" s="946"/>
      <c r="TP383" s="946"/>
      <c r="TQ383" s="946"/>
      <c r="TR383" s="946"/>
      <c r="TS383" s="946"/>
      <c r="TT383" s="946"/>
      <c r="TU383" s="946"/>
      <c r="TV383" s="946"/>
      <c r="TW383" s="946"/>
      <c r="TX383" s="946"/>
      <c r="TY383" s="946"/>
      <c r="TZ383" s="946"/>
      <c r="UA383" s="946"/>
      <c r="UB383" s="946"/>
      <c r="UC383" s="946"/>
      <c r="UD383" s="946"/>
      <c r="UE383" s="946"/>
      <c r="UF383" s="946"/>
      <c r="UG383" s="946"/>
      <c r="UH383" s="946"/>
      <c r="UI383" s="946"/>
      <c r="UJ383" s="946"/>
      <c r="UK383" s="946"/>
      <c r="UL383" s="946"/>
      <c r="UM383" s="946"/>
      <c r="UN383" s="946"/>
      <c r="UO383" s="946"/>
      <c r="UP383" s="946"/>
      <c r="UQ383" s="946"/>
      <c r="UR383" s="946"/>
      <c r="US383" s="946"/>
      <c r="UT383" s="946"/>
      <c r="UU383" s="946"/>
      <c r="UV383" s="946"/>
      <c r="UW383" s="946"/>
      <c r="UX383" s="946"/>
      <c r="UY383" s="946"/>
      <c r="UZ383" s="946"/>
      <c r="VA383" s="946"/>
      <c r="VB383" s="946"/>
      <c r="VC383" s="946"/>
      <c r="VD383" s="946"/>
      <c r="VE383" s="946"/>
      <c r="VF383" s="946"/>
      <c r="VG383" s="946"/>
      <c r="VH383" s="946"/>
      <c r="VI383" s="946"/>
      <c r="VJ383" s="946"/>
      <c r="VK383" s="946"/>
      <c r="VL383" s="946"/>
      <c r="VM383" s="946"/>
      <c r="VN383" s="946"/>
      <c r="VO383" s="946"/>
      <c r="VP383" s="946"/>
      <c r="VQ383" s="946"/>
      <c r="VR383" s="946"/>
      <c r="VS383" s="946"/>
      <c r="VT383" s="946"/>
      <c r="VU383" s="946"/>
      <c r="VV383" s="946"/>
      <c r="VW383" s="946"/>
      <c r="VX383" s="946"/>
      <c r="VY383" s="946"/>
      <c r="VZ383" s="946"/>
      <c r="WA383" s="946"/>
      <c r="WB383" s="946"/>
      <c r="WC383" s="946"/>
      <c r="WD383" s="946"/>
      <c r="WE383" s="946"/>
      <c r="WF383" s="946"/>
      <c r="WG383" s="946"/>
      <c r="WH383" s="946"/>
      <c r="WI383" s="946"/>
      <c r="WJ383" s="946"/>
      <c r="WK383" s="946"/>
      <c r="WL383" s="946"/>
      <c r="WM383" s="946"/>
      <c r="WN383" s="946"/>
      <c r="WO383" s="946"/>
      <c r="WP383" s="946"/>
      <c r="WQ383" s="946"/>
      <c r="WR383" s="946"/>
      <c r="WS383" s="946"/>
      <c r="WT383" s="946"/>
      <c r="WU383" s="946"/>
      <c r="WV383" s="946"/>
      <c r="WW383" s="946"/>
      <c r="WX383" s="946"/>
      <c r="WY383" s="946"/>
      <c r="WZ383" s="946"/>
      <c r="XA383" s="946"/>
      <c r="XB383" s="946"/>
      <c r="XC383" s="946"/>
      <c r="XD383" s="946"/>
      <c r="XE383" s="946"/>
      <c r="XF383" s="946"/>
      <c r="XG383" s="946"/>
      <c r="XH383" s="946"/>
      <c r="XI383" s="946"/>
      <c r="XJ383" s="946"/>
      <c r="XK383" s="946"/>
      <c r="XL383" s="946"/>
      <c r="XM383" s="946"/>
      <c r="XN383" s="946"/>
      <c r="XO383" s="946"/>
      <c r="XP383" s="946"/>
      <c r="XQ383" s="946"/>
      <c r="XR383" s="946"/>
      <c r="XS383" s="946"/>
      <c r="XT383" s="946"/>
      <c r="XU383" s="946"/>
      <c r="XV383" s="946"/>
      <c r="XW383" s="946"/>
      <c r="XX383" s="946"/>
      <c r="XY383" s="946"/>
      <c r="XZ383" s="946"/>
      <c r="YA383" s="946"/>
      <c r="YB383" s="946"/>
      <c r="YC383" s="946"/>
      <c r="YD383" s="946"/>
      <c r="YE383" s="946"/>
      <c r="YF383" s="946"/>
      <c r="YG383" s="946"/>
      <c r="YH383" s="946"/>
      <c r="YI383" s="946"/>
      <c r="YJ383" s="946"/>
      <c r="YK383" s="946"/>
      <c r="YL383" s="946"/>
      <c r="YM383" s="946"/>
      <c r="YN383" s="946"/>
      <c r="YO383" s="946"/>
      <c r="YP383" s="946"/>
      <c r="YQ383" s="946"/>
      <c r="YR383" s="946"/>
      <c r="YS383" s="946"/>
      <c r="YT383" s="946"/>
      <c r="YU383" s="946"/>
      <c r="YV383" s="946"/>
      <c r="YW383" s="946"/>
      <c r="YX383" s="946"/>
      <c r="YY383" s="946"/>
      <c r="YZ383" s="946"/>
      <c r="ZA383" s="946"/>
      <c r="ZB383" s="946"/>
      <c r="ZC383" s="946"/>
      <c r="ZD383" s="946"/>
      <c r="ZE383" s="946"/>
      <c r="ZF383" s="946"/>
      <c r="ZG383" s="946"/>
      <c r="ZH383" s="946"/>
      <c r="ZI383" s="946"/>
      <c r="ZJ383" s="946"/>
      <c r="ZK383" s="946"/>
      <c r="ZL383" s="946"/>
      <c r="ZM383" s="946"/>
      <c r="ZN383" s="946"/>
      <c r="ZO383" s="946"/>
      <c r="ZP383" s="946"/>
      <c r="ZQ383" s="946"/>
      <c r="ZR383" s="946"/>
      <c r="ZS383" s="946"/>
      <c r="ZT383" s="946"/>
      <c r="ZU383" s="946"/>
      <c r="ZV383" s="946"/>
      <c r="ZW383" s="946"/>
      <c r="ZX383" s="946"/>
      <c r="ZY383" s="946"/>
      <c r="ZZ383" s="946"/>
      <c r="AAA383" s="946"/>
      <c r="AAB383" s="946"/>
      <c r="AAC383" s="946"/>
      <c r="AAD383" s="946"/>
      <c r="AAE383" s="946"/>
      <c r="AAF383" s="946"/>
      <c r="AAG383" s="946"/>
      <c r="AAH383" s="946"/>
      <c r="AAI383" s="946"/>
      <c r="AAJ383" s="946"/>
      <c r="AAK383" s="946"/>
      <c r="AAL383" s="946"/>
      <c r="AAM383" s="946"/>
      <c r="AAN383" s="946"/>
      <c r="AAO383" s="946"/>
      <c r="AAP383" s="946"/>
      <c r="AAQ383" s="946"/>
      <c r="AAR383" s="946"/>
      <c r="AAS383" s="946"/>
      <c r="AAT383" s="946"/>
      <c r="AAU383" s="946"/>
      <c r="AAV383" s="946"/>
      <c r="AAW383" s="946"/>
      <c r="AAX383" s="946"/>
      <c r="AAY383" s="946"/>
      <c r="AAZ383" s="946"/>
      <c r="ABA383" s="946"/>
      <c r="ABB383" s="946"/>
      <c r="ABC383" s="946"/>
      <c r="ABD383" s="946"/>
      <c r="ABE383" s="946"/>
      <c r="ABF383" s="946"/>
      <c r="ABG383" s="946"/>
      <c r="ABH383" s="946"/>
      <c r="ABI383" s="946"/>
      <c r="ABJ383" s="946"/>
      <c r="ABK383" s="946"/>
      <c r="ABL383" s="946"/>
      <c r="ABM383" s="946"/>
      <c r="ABN383" s="946"/>
      <c r="ABO383" s="946"/>
      <c r="ABP383" s="946"/>
      <c r="ABQ383" s="946"/>
      <c r="ABR383" s="946"/>
      <c r="ABS383" s="946"/>
      <c r="ABT383" s="946"/>
      <c r="ABU383" s="946"/>
      <c r="ABV383" s="946"/>
      <c r="ABW383" s="946"/>
      <c r="ABX383" s="946"/>
      <c r="ABY383" s="946"/>
      <c r="ABZ383" s="946"/>
      <c r="ACA383" s="946"/>
      <c r="ACB383" s="946"/>
      <c r="ACC383" s="946"/>
      <c r="ACD383" s="946"/>
      <c r="ACE383" s="946"/>
      <c r="ACF383" s="946"/>
      <c r="ACG383" s="946"/>
      <c r="ACH383" s="946"/>
      <c r="ACI383" s="946"/>
      <c r="ACJ383" s="946"/>
      <c r="ACK383" s="946"/>
      <c r="ACL383" s="946"/>
      <c r="ACM383" s="946"/>
      <c r="ACN383" s="946"/>
      <c r="ACO383" s="946"/>
      <c r="ACP383" s="946"/>
      <c r="ACQ383" s="946"/>
      <c r="ACR383" s="946"/>
      <c r="ACS383" s="946"/>
      <c r="ACT383" s="946"/>
      <c r="ACU383" s="946"/>
      <c r="ACV383" s="946"/>
      <c r="ACW383" s="946"/>
      <c r="ACX383" s="946"/>
      <c r="ACY383" s="946"/>
      <c r="ACZ383" s="946"/>
      <c r="ADA383" s="946"/>
      <c r="ADB383" s="946"/>
      <c r="ADC383" s="946"/>
      <c r="ADD383" s="946"/>
      <c r="ADE383" s="946"/>
      <c r="ADF383" s="946"/>
      <c r="ADG383" s="946"/>
      <c r="ADH383" s="946"/>
      <c r="ADI383" s="946"/>
      <c r="ADJ383" s="946"/>
      <c r="ADK383" s="946"/>
      <c r="ADL383" s="946"/>
      <c r="ADM383" s="946"/>
      <c r="ADN383" s="946"/>
      <c r="ADO383" s="946"/>
      <c r="ADP383" s="946"/>
      <c r="ADQ383" s="946"/>
      <c r="ADR383" s="946"/>
      <c r="ADS383" s="946"/>
      <c r="ADT383" s="946"/>
      <c r="ADU383" s="946"/>
      <c r="ADV383" s="946"/>
      <c r="ADW383" s="946"/>
      <c r="ADX383" s="946"/>
      <c r="ADY383" s="946"/>
      <c r="ADZ383" s="946"/>
      <c r="AEA383" s="946"/>
      <c r="AEB383" s="946"/>
      <c r="AEC383" s="946"/>
      <c r="AED383" s="946"/>
      <c r="AEE383" s="946"/>
      <c r="AEF383" s="946"/>
      <c r="AEG383" s="946"/>
      <c r="AEH383" s="946"/>
      <c r="AEI383" s="946"/>
      <c r="AEJ383" s="946"/>
      <c r="AEK383" s="946"/>
      <c r="AEL383" s="946"/>
      <c r="AEM383" s="946"/>
      <c r="AEN383" s="946"/>
      <c r="AEO383" s="946"/>
      <c r="AEP383" s="946"/>
      <c r="AEQ383" s="946"/>
      <c r="AER383" s="946"/>
      <c r="AES383" s="946"/>
      <c r="AET383" s="946"/>
      <c r="AEU383" s="946"/>
      <c r="AEV383" s="946"/>
      <c r="AEW383" s="946"/>
      <c r="AEX383" s="946"/>
      <c r="AEY383" s="946"/>
      <c r="AEZ383" s="946"/>
      <c r="AFA383" s="946"/>
      <c r="AFB383" s="946"/>
      <c r="AFC383" s="946"/>
      <c r="AFD383" s="946"/>
      <c r="AFE383" s="946"/>
      <c r="AFF383" s="946"/>
      <c r="AFG383" s="946"/>
      <c r="AFH383" s="946"/>
      <c r="AFI383" s="946"/>
      <c r="AFJ383" s="946"/>
      <c r="AFK383" s="946"/>
      <c r="AFL383" s="946"/>
      <c r="AFM383" s="946"/>
      <c r="AFN383" s="946"/>
      <c r="AFO383" s="946"/>
      <c r="AFP383" s="946"/>
      <c r="AFQ383" s="946"/>
      <c r="AFR383" s="946"/>
      <c r="AFS383" s="946"/>
      <c r="AFT383" s="946"/>
      <c r="AFU383" s="946"/>
      <c r="AFV383" s="946"/>
      <c r="AFW383" s="946"/>
      <c r="AFX383" s="946"/>
      <c r="AFY383" s="946"/>
      <c r="AFZ383" s="946"/>
      <c r="AGA383" s="946"/>
      <c r="AGB383" s="946"/>
      <c r="AGC383" s="946"/>
      <c r="AGD383" s="946"/>
      <c r="AGE383" s="946"/>
      <c r="AGF383" s="946"/>
      <c r="AGG383" s="946"/>
      <c r="AGH383" s="946"/>
      <c r="AGI383" s="946"/>
      <c r="AGJ383" s="946"/>
      <c r="AGK383" s="946"/>
      <c r="AGL383" s="946"/>
      <c r="AGM383" s="946"/>
      <c r="AGN383" s="946"/>
      <c r="AGO383" s="946"/>
      <c r="AGP383" s="946"/>
      <c r="AGQ383" s="946"/>
      <c r="AGR383" s="946"/>
      <c r="AGS383" s="946"/>
      <c r="AGT383" s="946"/>
      <c r="AGU383" s="946"/>
      <c r="AGV383" s="946"/>
      <c r="AGW383" s="946"/>
      <c r="AGX383" s="946"/>
      <c r="AGY383" s="946"/>
      <c r="AGZ383" s="946"/>
      <c r="AHA383" s="946"/>
      <c r="AHB383" s="946"/>
      <c r="AHC383" s="946"/>
      <c r="AHD383" s="946"/>
      <c r="AHE383" s="946"/>
      <c r="AHF383" s="946"/>
      <c r="AHG383" s="946"/>
      <c r="AHH383" s="946"/>
      <c r="AHI383" s="946"/>
      <c r="AHJ383" s="946"/>
      <c r="AHK383" s="946"/>
      <c r="AHL383" s="946"/>
      <c r="AHM383" s="946"/>
      <c r="AHN383" s="946"/>
      <c r="AHO383" s="946"/>
      <c r="AHP383" s="946"/>
      <c r="AHQ383" s="946"/>
      <c r="AHR383" s="946"/>
      <c r="AHS383" s="946"/>
      <c r="AHT383" s="946"/>
      <c r="AHU383" s="946"/>
      <c r="AHV383" s="946"/>
      <c r="AHW383" s="946"/>
      <c r="AHX383" s="946"/>
      <c r="AHY383" s="946"/>
      <c r="AHZ383" s="946"/>
      <c r="AIA383" s="946"/>
      <c r="AIB383" s="946"/>
      <c r="AIC383" s="946"/>
      <c r="AID383" s="946"/>
      <c r="AIE383" s="946"/>
      <c r="AIF383" s="946"/>
      <c r="AIG383" s="946"/>
      <c r="AIH383" s="946"/>
      <c r="AII383" s="946"/>
      <c r="AIJ383" s="946"/>
      <c r="AIK383" s="946"/>
      <c r="AIL383" s="946"/>
      <c r="AIM383" s="946"/>
      <c r="AIN383" s="946"/>
      <c r="AIO383" s="946"/>
      <c r="AIP383" s="946"/>
      <c r="AIQ383" s="946"/>
      <c r="AIR383" s="946"/>
      <c r="AIS383" s="946"/>
      <c r="AIT383" s="946"/>
      <c r="AIU383" s="946"/>
      <c r="AIV383" s="946"/>
      <c r="AIW383" s="946"/>
      <c r="AIX383" s="946"/>
      <c r="AIY383" s="946"/>
      <c r="AIZ383" s="946"/>
      <c r="AJA383" s="946"/>
      <c r="AJB383" s="946"/>
      <c r="AJC383" s="946"/>
      <c r="AJD383" s="946"/>
      <c r="AJE383" s="946"/>
      <c r="AJF383" s="946"/>
      <c r="AJG383" s="946"/>
      <c r="AJH383" s="946"/>
      <c r="AJI383" s="946"/>
      <c r="AJJ383" s="946"/>
      <c r="AJK383" s="946"/>
      <c r="AJL383" s="946"/>
      <c r="AJM383" s="946"/>
      <c r="AJN383" s="946"/>
      <c r="AJO383" s="946"/>
      <c r="AJP383" s="946"/>
      <c r="AJQ383" s="946"/>
      <c r="AJR383" s="946"/>
      <c r="AJS383" s="946"/>
      <c r="AJT383" s="946"/>
      <c r="AJU383" s="946"/>
      <c r="AJV383" s="946"/>
      <c r="AJW383" s="946"/>
      <c r="AJX383" s="946"/>
      <c r="AJY383" s="946"/>
      <c r="AJZ383" s="946"/>
      <c r="AKA383" s="946"/>
      <c r="AKB383" s="946"/>
      <c r="AKC383" s="946"/>
      <c r="AKD383" s="946"/>
      <c r="AKE383" s="946"/>
      <c r="AKF383" s="946"/>
      <c r="AKG383" s="946"/>
      <c r="AKH383" s="946"/>
      <c r="AKI383" s="946"/>
      <c r="AKJ383" s="946"/>
      <c r="AKK383" s="946"/>
      <c r="AKL383" s="946"/>
      <c r="AKM383" s="946"/>
      <c r="AKN383" s="946"/>
      <c r="AKO383" s="946"/>
      <c r="AKP383" s="946"/>
      <c r="AKQ383" s="946"/>
      <c r="AKR383" s="946"/>
      <c r="AKS383" s="946"/>
      <c r="AKT383" s="946"/>
      <c r="AKU383" s="946"/>
      <c r="AKV383" s="946"/>
      <c r="AKW383" s="946"/>
      <c r="AKX383" s="946"/>
      <c r="AKY383" s="946"/>
      <c r="AKZ383" s="946"/>
      <c r="ALA383" s="946"/>
      <c r="ALB383" s="946"/>
      <c r="ALC383" s="946"/>
      <c r="ALD383" s="946"/>
      <c r="ALE383" s="946"/>
      <c r="ALF383" s="946"/>
      <c r="ALG383" s="946"/>
      <c r="ALH383" s="946"/>
      <c r="ALI383" s="946"/>
      <c r="ALJ383" s="946"/>
      <c r="ALK383" s="946"/>
      <c r="ALL383" s="946"/>
      <c r="ALM383" s="946"/>
      <c r="ALN383" s="946"/>
      <c r="ALO383" s="946"/>
      <c r="ALP383" s="946"/>
      <c r="ALQ383" s="946"/>
      <c r="ALR383" s="946"/>
      <c r="ALS383" s="946"/>
      <c r="ALT383" s="946"/>
      <c r="ALU383" s="946"/>
      <c r="ALV383" s="946"/>
      <c r="ALW383" s="946"/>
      <c r="ALX383" s="946"/>
      <c r="ALY383" s="946"/>
      <c r="ALZ383" s="946"/>
      <c r="AMA383" s="946"/>
      <c r="AMB383" s="946"/>
      <c r="AMC383" s="946"/>
      <c r="AMD383" s="946"/>
      <c r="AME383" s="946"/>
      <c r="AMF383" s="946"/>
      <c r="AMG383" s="946"/>
      <c r="AMH383" s="946"/>
      <c r="AMI383" s="946"/>
      <c r="AMJ383" s="946"/>
      <c r="AMK383" s="946"/>
      <c r="AML383" s="946"/>
      <c r="AMM383" s="946"/>
      <c r="AMN383" s="946"/>
      <c r="AMO383" s="946"/>
      <c r="AMP383" s="946"/>
      <c r="AMQ383" s="946"/>
      <c r="AMR383" s="946"/>
      <c r="AMS383" s="946"/>
      <c r="AMT383" s="946"/>
      <c r="AMU383" s="946"/>
      <c r="AMV383" s="946"/>
      <c r="AMW383" s="946"/>
      <c r="AMX383" s="946"/>
      <c r="AMY383" s="946"/>
      <c r="AMZ383" s="946"/>
      <c r="ANA383" s="946"/>
      <c r="ANB383" s="946"/>
      <c r="ANC383" s="946"/>
      <c r="AND383" s="946"/>
      <c r="ANE383" s="946"/>
      <c r="ANF383" s="946"/>
      <c r="ANG383" s="946"/>
      <c r="ANH383" s="946"/>
      <c r="ANI383" s="946"/>
      <c r="ANJ383" s="946"/>
      <c r="ANK383" s="946"/>
      <c r="ANL383" s="946"/>
      <c r="ANM383" s="946"/>
      <c r="ANN383" s="946"/>
      <c r="ANO383" s="946"/>
      <c r="ANP383" s="946"/>
      <c r="ANQ383" s="946"/>
      <c r="ANR383" s="946"/>
      <c r="ANS383" s="946"/>
      <c r="ANT383" s="946"/>
      <c r="ANU383" s="946"/>
      <c r="ANV383" s="946"/>
      <c r="ANW383" s="946"/>
      <c r="ANX383" s="946"/>
      <c r="ANY383" s="946"/>
      <c r="ANZ383" s="946"/>
      <c r="AOA383" s="946"/>
      <c r="AOB383" s="946"/>
      <c r="AOC383" s="946"/>
      <c r="AOD383" s="946"/>
      <c r="AOE383" s="946"/>
      <c r="AOF383" s="946"/>
      <c r="AOG383" s="946"/>
      <c r="AOH383" s="946"/>
      <c r="AOI383" s="946"/>
      <c r="AOJ383" s="946"/>
      <c r="AOK383" s="946"/>
      <c r="AOL383" s="946"/>
      <c r="AOM383" s="946"/>
      <c r="AON383" s="946"/>
      <c r="AOO383" s="946"/>
      <c r="AOP383" s="946"/>
      <c r="AOQ383" s="946"/>
      <c r="AOR383" s="946"/>
      <c r="AOS383" s="946"/>
      <c r="AOT383" s="946"/>
      <c r="AOU383" s="946"/>
      <c r="AOV383" s="946"/>
      <c r="AOW383" s="946"/>
      <c r="AOX383" s="946"/>
      <c r="AOY383" s="946"/>
      <c r="AOZ383" s="946"/>
      <c r="APA383" s="946"/>
      <c r="APB383" s="946"/>
      <c r="APC383" s="946"/>
      <c r="APD383" s="946"/>
      <c r="APE383" s="946"/>
      <c r="APF383" s="946"/>
      <c r="APG383" s="946"/>
      <c r="APH383" s="946"/>
      <c r="API383" s="946"/>
      <c r="APJ383" s="946"/>
      <c r="APK383" s="946"/>
      <c r="APL383" s="946"/>
      <c r="APM383" s="946"/>
      <c r="APN383" s="946"/>
      <c r="APO383" s="946"/>
      <c r="APP383" s="946"/>
      <c r="APQ383" s="946"/>
      <c r="APR383" s="946"/>
      <c r="APS383" s="946"/>
      <c r="APT383" s="946"/>
      <c r="APU383" s="946"/>
      <c r="APV383" s="946"/>
      <c r="APW383" s="946"/>
      <c r="APX383" s="946"/>
      <c r="APY383" s="946"/>
      <c r="APZ383" s="946"/>
      <c r="AQA383" s="946"/>
      <c r="AQB383" s="946"/>
      <c r="AQC383" s="946"/>
      <c r="AQD383" s="946"/>
      <c r="AQE383" s="946"/>
      <c r="AQF383" s="946"/>
      <c r="AQG383" s="946"/>
      <c r="AQH383" s="946"/>
      <c r="AQI383" s="946"/>
      <c r="AQJ383" s="946"/>
      <c r="AQK383" s="946"/>
      <c r="AQL383" s="946"/>
      <c r="AQM383" s="946"/>
      <c r="AQN383" s="946"/>
      <c r="AQO383" s="946"/>
      <c r="AQP383" s="946"/>
      <c r="AQQ383" s="946"/>
      <c r="AQR383" s="946"/>
      <c r="AQS383" s="946"/>
      <c r="AQT383" s="946"/>
      <c r="AQU383" s="946"/>
      <c r="AQV383" s="946"/>
      <c r="AQW383" s="946"/>
      <c r="AQX383" s="946"/>
      <c r="AQY383" s="946"/>
      <c r="AQZ383" s="946"/>
      <c r="ARA383" s="946"/>
      <c r="ARB383" s="946"/>
      <c r="ARC383" s="946"/>
      <c r="ARD383" s="946"/>
      <c r="ARE383" s="946"/>
      <c r="ARF383" s="946"/>
      <c r="ARG383" s="946"/>
      <c r="ARH383" s="946"/>
      <c r="ARI383" s="946"/>
      <c r="ARJ383" s="946"/>
      <c r="ARK383" s="946"/>
      <c r="ARL383" s="946"/>
      <c r="ARM383" s="946"/>
      <c r="ARN383" s="946"/>
      <c r="ARO383" s="946"/>
      <c r="ARP383" s="946"/>
      <c r="ARQ383" s="946"/>
      <c r="ARR383" s="946"/>
      <c r="ARS383" s="946"/>
      <c r="ART383" s="946"/>
      <c r="ARU383" s="946"/>
      <c r="ARV383" s="946"/>
      <c r="ARW383" s="946"/>
      <c r="ARX383" s="946"/>
      <c r="ARY383" s="946"/>
      <c r="ARZ383" s="946"/>
      <c r="ASA383" s="946"/>
      <c r="ASB383" s="946"/>
      <c r="ASC383" s="946"/>
      <c r="ASD383" s="946"/>
      <c r="ASE383" s="946"/>
      <c r="ASF383" s="946"/>
      <c r="ASG383" s="946"/>
      <c r="ASH383" s="946"/>
      <c r="ASI383" s="946"/>
      <c r="ASJ383" s="946"/>
      <c r="ASK383" s="946"/>
      <c r="ASL383" s="946"/>
      <c r="ASM383" s="946"/>
      <c r="ASN383" s="946"/>
      <c r="ASO383" s="946"/>
      <c r="ASP383" s="946"/>
      <c r="ASQ383" s="946"/>
      <c r="ASR383" s="946"/>
      <c r="ASS383" s="946"/>
      <c r="AST383" s="946"/>
      <c r="ASU383" s="946"/>
      <c r="ASV383" s="946"/>
      <c r="ASW383" s="946"/>
      <c r="ASX383" s="946"/>
      <c r="ASY383" s="946"/>
      <c r="ASZ383" s="946"/>
      <c r="ATA383" s="946"/>
      <c r="ATB383" s="946"/>
      <c r="ATC383" s="946"/>
      <c r="ATD383" s="946"/>
      <c r="ATE383" s="946"/>
      <c r="ATF383" s="946"/>
      <c r="ATG383" s="946"/>
      <c r="ATH383" s="946"/>
      <c r="ATI383" s="946"/>
      <c r="ATJ383" s="946"/>
      <c r="ATK383" s="946"/>
      <c r="ATL383" s="946"/>
      <c r="ATM383" s="946"/>
      <c r="ATN383" s="946"/>
      <c r="ATO383" s="946"/>
      <c r="ATP383" s="946"/>
      <c r="ATQ383" s="946"/>
      <c r="ATR383" s="946"/>
      <c r="ATS383" s="946"/>
      <c r="ATT383" s="946"/>
      <c r="ATU383" s="946"/>
      <c r="ATV383" s="946"/>
      <c r="ATW383" s="946"/>
      <c r="ATX383" s="946"/>
      <c r="ATY383" s="946"/>
      <c r="ATZ383" s="946"/>
      <c r="AUA383" s="946"/>
      <c r="AUB383" s="946"/>
      <c r="AUC383" s="946"/>
      <c r="AUD383" s="946"/>
      <c r="AUE383" s="946"/>
      <c r="AUF383" s="946"/>
      <c r="AUG383" s="946"/>
      <c r="AUH383" s="946"/>
      <c r="AUI383" s="946"/>
      <c r="AUJ383" s="946"/>
      <c r="AUK383" s="946"/>
      <c r="AUL383" s="946"/>
      <c r="AUM383" s="946"/>
      <c r="AUN383" s="946"/>
      <c r="AUO383" s="946"/>
      <c r="AUP383" s="946"/>
      <c r="AUQ383" s="946"/>
      <c r="AUR383" s="946"/>
      <c r="AUS383" s="946"/>
      <c r="AUT383" s="946"/>
      <c r="AUU383" s="946"/>
      <c r="AUV383" s="946"/>
      <c r="AUW383" s="946"/>
      <c r="AUX383" s="946"/>
      <c r="AUY383" s="946"/>
      <c r="AUZ383" s="946"/>
      <c r="AVA383" s="946"/>
      <c r="AVB383" s="946"/>
      <c r="AVC383" s="946"/>
      <c r="AVD383" s="946"/>
      <c r="AVE383" s="946"/>
      <c r="AVF383" s="946"/>
      <c r="AVG383" s="946"/>
      <c r="AVH383" s="946"/>
      <c r="AVI383" s="946"/>
      <c r="AVJ383" s="946"/>
      <c r="AVK383" s="946"/>
      <c r="AVL383" s="946"/>
      <c r="AVM383" s="946"/>
      <c r="AVN383" s="946"/>
      <c r="AVO383" s="946"/>
      <c r="AVP383" s="946"/>
      <c r="AVQ383" s="946"/>
      <c r="AVR383" s="946"/>
      <c r="AVS383" s="946"/>
      <c r="AVT383" s="946"/>
      <c r="AVU383" s="946"/>
      <c r="AVV383" s="946"/>
      <c r="AVW383" s="946"/>
      <c r="AVX383" s="946"/>
      <c r="AVY383" s="946"/>
      <c r="AVZ383" s="946"/>
      <c r="AWA383" s="946"/>
      <c r="AWB383" s="946"/>
      <c r="AWC383" s="946"/>
      <c r="AWD383" s="946"/>
      <c r="AWE383" s="946"/>
      <c r="AWF383" s="946"/>
      <c r="AWG383" s="946"/>
      <c r="AWH383" s="946"/>
      <c r="AWI383" s="946"/>
      <c r="AWJ383" s="946"/>
      <c r="AWK383" s="946"/>
      <c r="AWL383" s="946"/>
      <c r="AWM383" s="946"/>
      <c r="AWN383" s="946"/>
      <c r="AWO383" s="946"/>
      <c r="AWP383" s="946"/>
      <c r="AWQ383" s="946"/>
      <c r="AWR383" s="946"/>
      <c r="AWS383" s="946"/>
      <c r="AWT383" s="946"/>
      <c r="AWU383" s="946"/>
      <c r="AWV383" s="946"/>
      <c r="AWW383" s="946"/>
      <c r="AWX383" s="946"/>
      <c r="AWY383" s="946"/>
      <c r="AWZ383" s="946"/>
      <c r="AXA383" s="946"/>
      <c r="AXB383" s="946"/>
      <c r="AXC383" s="946"/>
      <c r="AXD383" s="946"/>
      <c r="AXE383" s="946"/>
      <c r="AXF383" s="946"/>
      <c r="AXG383" s="946"/>
      <c r="AXH383" s="946"/>
      <c r="AXI383" s="946"/>
      <c r="AXJ383" s="946"/>
      <c r="AXK383" s="946"/>
      <c r="AXL383" s="946"/>
      <c r="AXM383" s="946"/>
      <c r="AXN383" s="946"/>
      <c r="AXO383" s="946"/>
      <c r="AXP383" s="946"/>
      <c r="AXQ383" s="946"/>
      <c r="AXR383" s="946"/>
      <c r="AXS383" s="946"/>
      <c r="AXT383" s="946"/>
      <c r="AXU383" s="946"/>
      <c r="AXV383" s="946"/>
      <c r="AXW383" s="946"/>
      <c r="AXX383" s="946"/>
      <c r="AXY383" s="946"/>
      <c r="AXZ383" s="946"/>
      <c r="AYA383" s="946"/>
      <c r="AYB383" s="946"/>
      <c r="AYC383" s="946"/>
      <c r="AYD383" s="946"/>
      <c r="AYE383" s="946"/>
      <c r="AYF383" s="946"/>
      <c r="AYG383" s="946"/>
      <c r="AYH383" s="946"/>
      <c r="AYI383" s="946"/>
      <c r="AYJ383" s="946"/>
      <c r="AYK383" s="946"/>
      <c r="AYL383" s="946"/>
      <c r="AYM383" s="946"/>
      <c r="AYN383" s="946"/>
      <c r="AYO383" s="946"/>
      <c r="AYP383" s="946"/>
      <c r="AYQ383" s="946"/>
      <c r="AYR383" s="946"/>
      <c r="AYS383" s="946"/>
      <c r="AYT383" s="946"/>
      <c r="AYU383" s="946"/>
      <c r="AYV383" s="946"/>
      <c r="AYW383" s="946"/>
      <c r="AYX383" s="946"/>
      <c r="AYY383" s="946"/>
      <c r="AYZ383" s="946"/>
      <c r="AZA383" s="946"/>
      <c r="AZB383" s="946"/>
      <c r="AZC383" s="946"/>
      <c r="AZD383" s="946"/>
      <c r="AZE383" s="946"/>
      <c r="AZF383" s="946"/>
      <c r="AZG383" s="946"/>
      <c r="AZH383" s="946"/>
      <c r="AZI383" s="946"/>
      <c r="AZJ383" s="946"/>
      <c r="AZK383" s="946"/>
      <c r="AZL383" s="946"/>
      <c r="AZM383" s="946"/>
      <c r="AZN383" s="946"/>
      <c r="AZO383" s="946"/>
      <c r="AZP383" s="946"/>
      <c r="AZQ383" s="946"/>
      <c r="AZR383" s="946"/>
      <c r="AZS383" s="946"/>
      <c r="AZT383" s="946"/>
      <c r="AZU383" s="946"/>
      <c r="AZV383" s="946"/>
      <c r="AZW383" s="946"/>
      <c r="AZX383" s="946"/>
      <c r="AZY383" s="946"/>
      <c r="AZZ383" s="946"/>
      <c r="BAA383" s="946"/>
      <c r="BAB383" s="946"/>
      <c r="BAC383" s="946"/>
      <c r="BAD383" s="946"/>
      <c r="BAE383" s="946"/>
      <c r="BAF383" s="946"/>
      <c r="BAG383" s="946"/>
      <c r="BAH383" s="946"/>
      <c r="BAI383" s="946"/>
      <c r="BAJ383" s="946"/>
      <c r="BAK383" s="946"/>
      <c r="BAL383" s="946"/>
      <c r="BAM383" s="946"/>
      <c r="BAN383" s="946"/>
      <c r="BAO383" s="946"/>
      <c r="BAP383" s="946"/>
      <c r="BAQ383" s="946"/>
      <c r="BAR383" s="946"/>
      <c r="BAS383" s="946"/>
      <c r="BAT383" s="946"/>
      <c r="BAU383" s="946"/>
      <c r="BAV383" s="946"/>
      <c r="BAW383" s="946"/>
      <c r="BAX383" s="946"/>
      <c r="BAY383" s="946"/>
      <c r="BAZ383" s="946"/>
      <c r="BBA383" s="946"/>
      <c r="BBB383" s="946"/>
      <c r="BBC383" s="946"/>
      <c r="BBD383" s="946"/>
      <c r="BBE383" s="946"/>
      <c r="BBF383" s="946"/>
      <c r="BBG383" s="946"/>
      <c r="BBH383" s="946"/>
      <c r="BBI383" s="946"/>
      <c r="BBJ383" s="946"/>
      <c r="BBK383" s="946"/>
      <c r="BBL383" s="946"/>
      <c r="BBM383" s="946"/>
      <c r="BBN383" s="946"/>
      <c r="BBO383" s="946"/>
      <c r="BBP383" s="946"/>
      <c r="BBQ383" s="946"/>
      <c r="BBR383" s="946"/>
      <c r="BBS383" s="946"/>
      <c r="BBT383" s="946"/>
      <c r="BBU383" s="946"/>
      <c r="BBV383" s="946"/>
      <c r="BBW383" s="946"/>
      <c r="BBX383" s="946"/>
      <c r="BBY383" s="946"/>
      <c r="BBZ383" s="946"/>
      <c r="BCA383" s="946"/>
      <c r="BCB383" s="946"/>
      <c r="BCC383" s="946"/>
      <c r="BCD383" s="946"/>
      <c r="BCE383" s="946"/>
      <c r="BCF383" s="946"/>
      <c r="BCG383" s="946"/>
      <c r="BCH383" s="946"/>
      <c r="BCI383" s="946"/>
      <c r="BCJ383" s="946"/>
      <c r="BCK383" s="946"/>
      <c r="BCL383" s="946"/>
      <c r="BCM383" s="946"/>
      <c r="BCN383" s="946"/>
      <c r="BCO383" s="946"/>
      <c r="BCP383" s="946"/>
      <c r="BCQ383" s="946"/>
      <c r="BCR383" s="946"/>
      <c r="BCS383" s="946"/>
      <c r="BCT383" s="946"/>
      <c r="BCU383" s="946"/>
      <c r="BCV383" s="946"/>
      <c r="BCW383" s="946"/>
      <c r="BCX383" s="946"/>
      <c r="BCY383" s="946"/>
      <c r="BCZ383" s="946"/>
      <c r="BDA383" s="946"/>
      <c r="BDB383" s="946"/>
      <c r="BDC383" s="946"/>
      <c r="BDD383" s="946"/>
      <c r="BDE383" s="946"/>
      <c r="BDF383" s="946"/>
      <c r="BDG383" s="946"/>
      <c r="BDH383" s="946"/>
      <c r="BDI383" s="946"/>
      <c r="BDJ383" s="946"/>
      <c r="BDK383" s="946"/>
      <c r="BDL383" s="946"/>
      <c r="BDM383" s="946"/>
      <c r="BDN383" s="946"/>
      <c r="BDO383" s="946"/>
      <c r="BDP383" s="946"/>
      <c r="BDQ383" s="946"/>
      <c r="BDR383" s="946"/>
      <c r="BDS383" s="946"/>
      <c r="BDT383" s="946"/>
      <c r="BDU383" s="946"/>
      <c r="BDV383" s="946"/>
      <c r="BDW383" s="946"/>
      <c r="BDX383" s="946"/>
      <c r="BDY383" s="946"/>
      <c r="BDZ383" s="946"/>
      <c r="BEA383" s="946"/>
      <c r="BEB383" s="946"/>
      <c r="BEC383" s="946"/>
      <c r="BED383" s="946"/>
      <c r="BEE383" s="946"/>
      <c r="BEF383" s="946"/>
      <c r="BEG383" s="946"/>
      <c r="BEH383" s="946"/>
      <c r="BEI383" s="946"/>
      <c r="BEJ383" s="946"/>
      <c r="BEK383" s="946"/>
      <c r="BEL383" s="946"/>
      <c r="BEM383" s="946"/>
      <c r="BEN383" s="946"/>
      <c r="BEO383" s="946"/>
      <c r="BEP383" s="946"/>
      <c r="BEQ383" s="946"/>
      <c r="BER383" s="946"/>
      <c r="BES383" s="946"/>
      <c r="BET383" s="946"/>
      <c r="BEU383" s="946"/>
      <c r="BEV383" s="946"/>
      <c r="BEW383" s="946"/>
      <c r="BEX383" s="946"/>
      <c r="BEY383" s="946"/>
      <c r="BEZ383" s="946"/>
      <c r="BFA383" s="946"/>
      <c r="BFB383" s="946"/>
      <c r="BFC383" s="946"/>
      <c r="BFD383" s="946"/>
      <c r="BFE383" s="946"/>
      <c r="BFF383" s="946"/>
      <c r="BFG383" s="946"/>
      <c r="BFH383" s="946"/>
      <c r="BFI383" s="946"/>
      <c r="BFJ383" s="946"/>
      <c r="BFK383" s="946"/>
      <c r="BFL383" s="946"/>
      <c r="BFM383" s="946"/>
      <c r="BFN383" s="946"/>
      <c r="BFO383" s="946"/>
      <c r="BFP383" s="946"/>
      <c r="BFQ383" s="946"/>
      <c r="BFR383" s="946"/>
      <c r="BFS383" s="946"/>
      <c r="BFT383" s="946"/>
      <c r="BFU383" s="946"/>
      <c r="BFV383" s="946"/>
      <c r="BFW383" s="946"/>
      <c r="BFX383" s="946"/>
      <c r="BFY383" s="946"/>
      <c r="BFZ383" s="946"/>
      <c r="BGA383" s="946"/>
      <c r="BGB383" s="946"/>
      <c r="BGC383" s="946"/>
      <c r="BGD383" s="946"/>
      <c r="BGE383" s="946"/>
      <c r="BGF383" s="946"/>
      <c r="BGG383" s="946"/>
      <c r="BGH383" s="946"/>
      <c r="BGI383" s="946"/>
      <c r="BGJ383" s="946"/>
      <c r="BGK383" s="946"/>
      <c r="BGL383" s="946"/>
      <c r="BGM383" s="946"/>
      <c r="BGN383" s="946"/>
      <c r="BGO383" s="946"/>
      <c r="BGP383" s="946"/>
      <c r="BGQ383" s="946"/>
      <c r="BGR383" s="946"/>
      <c r="BGS383" s="946"/>
      <c r="BGT383" s="946"/>
      <c r="BGU383" s="946"/>
      <c r="BGV383" s="946"/>
      <c r="BGW383" s="946"/>
      <c r="BGX383" s="946"/>
      <c r="BGY383" s="946"/>
      <c r="BGZ383" s="946"/>
      <c r="BHA383" s="946"/>
      <c r="BHB383" s="946"/>
      <c r="BHC383" s="946"/>
      <c r="BHD383" s="946"/>
      <c r="BHE383" s="946"/>
      <c r="BHF383" s="946"/>
      <c r="BHG383" s="946"/>
      <c r="BHH383" s="946"/>
      <c r="BHI383" s="946"/>
      <c r="BHJ383" s="946"/>
      <c r="BHK383" s="946"/>
      <c r="BHL383" s="946"/>
      <c r="BHM383" s="946"/>
      <c r="BHN383" s="946"/>
      <c r="BHO383" s="946"/>
      <c r="BHP383" s="946"/>
      <c r="BHQ383" s="946"/>
      <c r="BHR383" s="946"/>
      <c r="BHS383" s="946"/>
      <c r="BHT383" s="946"/>
      <c r="BHU383" s="946"/>
      <c r="BHV383" s="946"/>
      <c r="BHW383" s="946"/>
      <c r="BHX383" s="946"/>
      <c r="BHY383" s="946"/>
      <c r="BHZ383" s="946"/>
      <c r="BIA383" s="946"/>
      <c r="BIB383" s="946"/>
      <c r="BIC383" s="946"/>
      <c r="BID383" s="946"/>
      <c r="BIE383" s="946"/>
      <c r="BIF383" s="946"/>
      <c r="BIG383" s="946"/>
      <c r="BIH383" s="946"/>
      <c r="BII383" s="946"/>
      <c r="BIJ383" s="946"/>
      <c r="BIK383" s="946"/>
      <c r="BIL383" s="946"/>
      <c r="BIM383" s="946"/>
      <c r="BIN383" s="946"/>
      <c r="BIO383" s="946"/>
      <c r="BIP383" s="946"/>
      <c r="BIQ383" s="946"/>
      <c r="BIR383" s="946"/>
      <c r="BIS383" s="946"/>
      <c r="BIT383" s="946"/>
      <c r="BIU383" s="946"/>
      <c r="BIV383" s="946"/>
      <c r="BIW383" s="946"/>
      <c r="BIX383" s="946"/>
      <c r="BIY383" s="946"/>
      <c r="BIZ383" s="946"/>
      <c r="BJA383" s="946"/>
      <c r="BJB383" s="946"/>
      <c r="BJC383" s="946"/>
      <c r="BJD383" s="946"/>
      <c r="BJE383" s="946"/>
      <c r="BJF383" s="946"/>
      <c r="BJG383" s="946"/>
      <c r="BJH383" s="946"/>
      <c r="BJI383" s="946"/>
      <c r="BJJ383" s="946"/>
      <c r="BJK383" s="946"/>
      <c r="BJL383" s="946"/>
      <c r="BJM383" s="946"/>
      <c r="BJN383" s="946"/>
      <c r="BJO383" s="946"/>
      <c r="BJP383" s="946"/>
      <c r="BJQ383" s="946"/>
      <c r="BJR383" s="946"/>
      <c r="BJS383" s="946"/>
      <c r="BJT383" s="946"/>
      <c r="BJU383" s="946"/>
      <c r="BJV383" s="946"/>
      <c r="BJW383" s="946"/>
      <c r="BJX383" s="946"/>
      <c r="BJY383" s="946"/>
      <c r="BJZ383" s="946"/>
      <c r="BKA383" s="946"/>
      <c r="BKB383" s="946"/>
      <c r="BKC383" s="946"/>
      <c r="BKD383" s="946"/>
      <c r="BKE383" s="946"/>
      <c r="BKF383" s="946"/>
      <c r="BKG383" s="946"/>
      <c r="BKH383" s="946"/>
      <c r="BKI383" s="946"/>
      <c r="BKJ383" s="946"/>
      <c r="BKK383" s="946"/>
      <c r="BKL383" s="946"/>
      <c r="BKM383" s="946"/>
      <c r="BKN383" s="946"/>
      <c r="BKO383" s="946"/>
      <c r="BKP383" s="946"/>
      <c r="BKQ383" s="946"/>
      <c r="BKR383" s="946"/>
      <c r="BKS383" s="946"/>
      <c r="BKT383" s="946"/>
      <c r="BKU383" s="946"/>
      <c r="BKV383" s="946"/>
      <c r="BKW383" s="946"/>
      <c r="BKX383" s="946"/>
      <c r="BKY383" s="946"/>
      <c r="BKZ383" s="946"/>
      <c r="BLA383" s="946"/>
      <c r="BLB383" s="946"/>
      <c r="BLC383" s="946"/>
      <c r="BLD383" s="946"/>
      <c r="BLE383" s="946"/>
      <c r="BLF383" s="946"/>
      <c r="BLG383" s="946"/>
      <c r="BLH383" s="946"/>
      <c r="BLI383" s="946"/>
      <c r="BLJ383" s="946"/>
      <c r="BLK383" s="946"/>
      <c r="BLL383" s="946"/>
      <c r="BLM383" s="946"/>
      <c r="BLN383" s="946"/>
      <c r="BLO383" s="946"/>
      <c r="BLP383" s="946"/>
      <c r="BLQ383" s="946"/>
      <c r="BLR383" s="946"/>
      <c r="BLS383" s="946"/>
      <c r="BLT383" s="946"/>
      <c r="BLU383" s="946"/>
      <c r="BLV383" s="946"/>
      <c r="BLW383" s="946"/>
      <c r="BLX383" s="946"/>
      <c r="BLY383" s="946"/>
      <c r="BLZ383" s="946"/>
      <c r="BMA383" s="946"/>
      <c r="BMB383" s="946"/>
      <c r="BMC383" s="946"/>
      <c r="BMD383" s="946"/>
      <c r="BME383" s="946"/>
      <c r="BMF383" s="946"/>
      <c r="BMG383" s="946"/>
      <c r="BMH383" s="946"/>
      <c r="BMI383" s="946"/>
      <c r="BMJ383" s="946"/>
      <c r="BMK383" s="946"/>
      <c r="BML383" s="946"/>
      <c r="BMM383" s="946"/>
      <c r="BMN383" s="946"/>
      <c r="BMO383" s="946"/>
      <c r="BMP383" s="946"/>
      <c r="BMQ383" s="946"/>
      <c r="BMR383" s="946"/>
      <c r="BMS383" s="946"/>
      <c r="BMT383" s="946"/>
      <c r="BMU383" s="946"/>
      <c r="BMV383" s="946"/>
      <c r="BMW383" s="946"/>
      <c r="BMX383" s="946"/>
      <c r="BMY383" s="946"/>
      <c r="BMZ383" s="946"/>
      <c r="BNA383" s="946"/>
      <c r="BNB383" s="946"/>
      <c r="BNC383" s="946"/>
      <c r="BND383" s="946"/>
      <c r="BNE383" s="946"/>
      <c r="BNF383" s="946"/>
      <c r="BNG383" s="946"/>
      <c r="BNH383" s="946"/>
      <c r="BNI383" s="946"/>
      <c r="BNJ383" s="946"/>
      <c r="BNK383" s="946"/>
      <c r="BNL383" s="946"/>
      <c r="BNM383" s="946"/>
      <c r="BNN383" s="946"/>
      <c r="BNO383" s="946"/>
      <c r="BNP383" s="946"/>
      <c r="BNQ383" s="946"/>
      <c r="BNR383" s="946"/>
      <c r="BNS383" s="946"/>
      <c r="BNT383" s="946"/>
      <c r="BNU383" s="946"/>
      <c r="BNV383" s="946"/>
      <c r="BNW383" s="946"/>
      <c r="BNX383" s="946"/>
      <c r="BNY383" s="946"/>
      <c r="BNZ383" s="946"/>
      <c r="BOA383" s="946"/>
      <c r="BOB383" s="946"/>
      <c r="BOC383" s="946"/>
      <c r="BOD383" s="946"/>
      <c r="BOE383" s="946"/>
      <c r="BOF383" s="946"/>
      <c r="BOG383" s="946"/>
      <c r="BOH383" s="946"/>
      <c r="BOI383" s="946"/>
      <c r="BOJ383" s="946"/>
      <c r="BOK383" s="946"/>
      <c r="BOL383" s="946"/>
      <c r="BOM383" s="946"/>
      <c r="BON383" s="946"/>
      <c r="BOO383" s="946"/>
      <c r="BOP383" s="946"/>
      <c r="BOQ383" s="946"/>
      <c r="BOR383" s="946"/>
      <c r="BOS383" s="946"/>
      <c r="BOT383" s="946"/>
      <c r="BOU383" s="946"/>
      <c r="BOV383" s="946"/>
      <c r="BOW383" s="946"/>
      <c r="BOX383" s="946"/>
      <c r="BOY383" s="946"/>
      <c r="BOZ383" s="946"/>
      <c r="BPA383" s="946"/>
      <c r="BPB383" s="946"/>
      <c r="BPC383" s="946"/>
      <c r="BPD383" s="946"/>
      <c r="BPE383" s="946"/>
      <c r="BPF383" s="946"/>
      <c r="BPG383" s="946"/>
      <c r="BPH383" s="946"/>
      <c r="BPI383" s="946"/>
      <c r="BPJ383" s="946"/>
      <c r="BPK383" s="946"/>
      <c r="BPL383" s="946"/>
      <c r="BPM383" s="946"/>
      <c r="BPN383" s="946"/>
      <c r="BPO383" s="946"/>
      <c r="BPP383" s="946"/>
      <c r="BPQ383" s="946"/>
      <c r="BPR383" s="946"/>
      <c r="BPS383" s="946"/>
      <c r="BPT383" s="946"/>
      <c r="BPU383" s="946"/>
      <c r="BPV383" s="946"/>
      <c r="BPW383" s="946"/>
      <c r="BPX383" s="946"/>
      <c r="BPY383" s="946"/>
      <c r="BPZ383" s="946"/>
      <c r="BQA383" s="946"/>
      <c r="BQB383" s="946"/>
      <c r="BQC383" s="946"/>
      <c r="BQD383" s="946"/>
      <c r="BQE383" s="946"/>
      <c r="BQF383" s="946"/>
      <c r="BQG383" s="946"/>
      <c r="BQH383" s="946"/>
      <c r="BQI383" s="946"/>
      <c r="BQJ383" s="946"/>
      <c r="BQK383" s="946"/>
      <c r="BQL383" s="946"/>
      <c r="BQM383" s="946"/>
      <c r="BQN383" s="946"/>
      <c r="BQO383" s="946"/>
      <c r="BQP383" s="946"/>
      <c r="BQQ383" s="946"/>
      <c r="BQR383" s="946"/>
      <c r="BQS383" s="946"/>
      <c r="BQT383" s="946"/>
      <c r="BQU383" s="946"/>
      <c r="BQV383" s="946"/>
      <c r="BQW383" s="946"/>
      <c r="BQX383" s="946"/>
      <c r="BQY383" s="946"/>
      <c r="BQZ383" s="946"/>
      <c r="BRA383" s="946"/>
      <c r="BRB383" s="946"/>
      <c r="BRC383" s="946"/>
      <c r="BRD383" s="946"/>
      <c r="BRE383" s="946"/>
      <c r="BRF383" s="946"/>
      <c r="BRG383" s="946"/>
      <c r="BRH383" s="946"/>
      <c r="BRI383" s="946"/>
      <c r="BRJ383" s="946"/>
      <c r="BRK383" s="946"/>
      <c r="BRL383" s="946"/>
      <c r="BRM383" s="946"/>
      <c r="BRN383" s="946"/>
      <c r="BRO383" s="946"/>
      <c r="BRP383" s="946"/>
      <c r="BRQ383" s="946"/>
      <c r="BRR383" s="946"/>
      <c r="BRS383" s="946"/>
      <c r="BRT383" s="946"/>
      <c r="BRU383" s="946"/>
      <c r="BRV383" s="946"/>
      <c r="BRW383" s="946"/>
      <c r="BRX383" s="946"/>
      <c r="BRY383" s="946"/>
      <c r="BRZ383" s="946"/>
      <c r="BSA383" s="946"/>
      <c r="BSB383" s="946"/>
      <c r="BSC383" s="946"/>
      <c r="BSD383" s="946"/>
      <c r="BSE383" s="946"/>
      <c r="BSF383" s="946"/>
      <c r="BSG383" s="946"/>
      <c r="BSH383" s="946"/>
      <c r="BSI383" s="946"/>
      <c r="BSJ383" s="946"/>
      <c r="BSK383" s="946"/>
      <c r="BSL383" s="946"/>
      <c r="BSM383" s="946"/>
      <c r="BSN383" s="946"/>
      <c r="BSO383" s="946"/>
      <c r="BSP383" s="946"/>
      <c r="BSQ383" s="946"/>
      <c r="BSR383" s="946"/>
      <c r="BSS383" s="946"/>
      <c r="BST383" s="946"/>
      <c r="BSU383" s="946"/>
      <c r="BSV383" s="946"/>
      <c r="BSW383" s="946"/>
      <c r="BSX383" s="946"/>
      <c r="BSY383" s="946"/>
      <c r="BSZ383" s="946"/>
      <c r="BTA383" s="946"/>
      <c r="BTB383" s="946"/>
      <c r="BTC383" s="946"/>
      <c r="BTD383" s="946"/>
      <c r="BTE383" s="946"/>
      <c r="BTF383" s="946"/>
      <c r="BTG383" s="946"/>
      <c r="BTH383" s="946"/>
      <c r="BTI383" s="946"/>
      <c r="BTJ383" s="946"/>
      <c r="BTK383" s="946"/>
      <c r="BTL383" s="946"/>
      <c r="BTM383" s="946"/>
      <c r="BTN383" s="946"/>
      <c r="BTO383" s="946"/>
      <c r="BTP383" s="946"/>
      <c r="BTQ383" s="946"/>
      <c r="BTR383" s="946"/>
      <c r="BTS383" s="946"/>
      <c r="BTT383" s="946"/>
      <c r="BTU383" s="946"/>
      <c r="BTV383" s="946"/>
      <c r="BTW383" s="946"/>
      <c r="BTX383" s="946"/>
      <c r="BTY383" s="946"/>
      <c r="BTZ383" s="946"/>
      <c r="BUA383" s="946"/>
      <c r="BUB383" s="946"/>
      <c r="BUC383" s="946"/>
      <c r="BUD383" s="946"/>
      <c r="BUE383" s="946"/>
      <c r="BUF383" s="946"/>
      <c r="BUG383" s="946"/>
      <c r="BUH383" s="946"/>
      <c r="BUI383" s="946"/>
      <c r="BUJ383" s="946"/>
      <c r="BUK383" s="946"/>
      <c r="BUL383" s="946"/>
      <c r="BUM383" s="946"/>
      <c r="BUN383" s="946"/>
      <c r="BUO383" s="946"/>
      <c r="BUP383" s="946"/>
      <c r="BUQ383" s="946"/>
      <c r="BUR383" s="946"/>
      <c r="BUS383" s="946"/>
      <c r="BUT383" s="946"/>
      <c r="BUU383" s="946"/>
      <c r="BUV383" s="946"/>
      <c r="BUW383" s="946"/>
      <c r="BUX383" s="946"/>
      <c r="BUY383" s="946"/>
      <c r="BUZ383" s="946"/>
      <c r="BVA383" s="946"/>
      <c r="BVB383" s="946"/>
      <c r="BVC383" s="946"/>
      <c r="BVD383" s="946"/>
      <c r="BVE383" s="946"/>
      <c r="BVF383" s="946"/>
      <c r="BVG383" s="946"/>
      <c r="BVH383" s="946"/>
      <c r="BVI383" s="946"/>
      <c r="BVJ383" s="946"/>
      <c r="BVK383" s="946"/>
      <c r="BVL383" s="946"/>
      <c r="BVM383" s="946"/>
      <c r="BVN383" s="946"/>
      <c r="BVO383" s="946"/>
      <c r="BVP383" s="946"/>
      <c r="BVQ383" s="946"/>
      <c r="BVR383" s="946"/>
      <c r="BVS383" s="946"/>
      <c r="BVT383" s="946"/>
      <c r="BVU383" s="946"/>
      <c r="BVV383" s="946"/>
      <c r="BVW383" s="946"/>
      <c r="BVX383" s="946"/>
      <c r="BVY383" s="946"/>
      <c r="BVZ383" s="946"/>
      <c r="BWA383" s="946"/>
      <c r="BWB383" s="946"/>
      <c r="BWC383" s="946"/>
      <c r="BWD383" s="946"/>
      <c r="BWE383" s="946"/>
      <c r="BWF383" s="946"/>
      <c r="BWG383" s="946"/>
      <c r="BWH383" s="946"/>
      <c r="BWI383" s="946"/>
      <c r="BWJ383" s="946"/>
      <c r="BWK383" s="946"/>
      <c r="BWL383" s="946"/>
      <c r="BWM383" s="946"/>
      <c r="BWN383" s="946"/>
      <c r="BWO383" s="946"/>
      <c r="BWP383" s="946"/>
      <c r="BWQ383" s="946"/>
      <c r="BWR383" s="946"/>
      <c r="BWS383" s="946"/>
      <c r="BWT383" s="946"/>
      <c r="BWU383" s="946"/>
      <c r="BWV383" s="946"/>
      <c r="BWW383" s="946"/>
      <c r="BWX383" s="946"/>
      <c r="BWY383" s="946"/>
      <c r="BWZ383" s="946"/>
      <c r="BXA383" s="946"/>
      <c r="BXB383" s="946"/>
      <c r="BXC383" s="946"/>
      <c r="BXD383" s="946"/>
      <c r="BXE383" s="946"/>
      <c r="BXF383" s="946"/>
      <c r="BXG383" s="946"/>
      <c r="BXH383" s="946"/>
      <c r="BXI383" s="946"/>
      <c r="BXJ383" s="946"/>
      <c r="BXK383" s="946"/>
      <c r="BXL383" s="946"/>
      <c r="BXM383" s="946"/>
      <c r="BXN383" s="946"/>
      <c r="BXO383" s="946"/>
      <c r="BXP383" s="946"/>
      <c r="BXQ383" s="946"/>
      <c r="BXR383" s="946"/>
      <c r="BXS383" s="946"/>
      <c r="BXT383" s="946"/>
      <c r="BXU383" s="946"/>
      <c r="BXV383" s="946"/>
      <c r="BXW383" s="946"/>
      <c r="BXX383" s="946"/>
      <c r="BXY383" s="946"/>
      <c r="BXZ383" s="946"/>
      <c r="BYA383" s="946"/>
      <c r="BYB383" s="946"/>
      <c r="BYC383" s="946"/>
      <c r="BYD383" s="946"/>
      <c r="BYE383" s="946"/>
      <c r="BYF383" s="946"/>
      <c r="BYG383" s="946"/>
      <c r="BYH383" s="946"/>
      <c r="BYI383" s="946"/>
      <c r="BYJ383" s="946"/>
      <c r="BYK383" s="946"/>
      <c r="BYL383" s="946"/>
      <c r="BYM383" s="946"/>
      <c r="BYN383" s="946"/>
      <c r="BYO383" s="946"/>
      <c r="BYP383" s="946"/>
      <c r="BYQ383" s="946"/>
      <c r="BYR383" s="946"/>
      <c r="BYS383" s="946"/>
      <c r="BYT383" s="946"/>
      <c r="BYU383" s="946"/>
      <c r="BYV383" s="946"/>
      <c r="BYW383" s="946"/>
      <c r="BYX383" s="946"/>
      <c r="BYY383" s="946"/>
      <c r="BYZ383" s="946"/>
      <c r="BZA383" s="946"/>
      <c r="BZB383" s="946"/>
      <c r="BZC383" s="946"/>
      <c r="BZD383" s="946"/>
      <c r="BZE383" s="946"/>
      <c r="BZF383" s="946"/>
      <c r="BZG383" s="946"/>
      <c r="BZH383" s="946"/>
      <c r="BZI383" s="946"/>
      <c r="BZJ383" s="946"/>
      <c r="BZK383" s="946"/>
      <c r="BZL383" s="946"/>
      <c r="BZM383" s="946"/>
      <c r="BZN383" s="946"/>
      <c r="BZO383" s="946"/>
      <c r="BZP383" s="946"/>
      <c r="BZQ383" s="946"/>
      <c r="BZR383" s="946"/>
      <c r="BZS383" s="946"/>
      <c r="BZT383" s="946"/>
      <c r="BZU383" s="946"/>
      <c r="BZV383" s="946"/>
      <c r="BZW383" s="946"/>
      <c r="BZX383" s="946"/>
      <c r="BZY383" s="946"/>
      <c r="BZZ383" s="946"/>
      <c r="CAA383" s="946"/>
      <c r="CAB383" s="946"/>
      <c r="CAC383" s="946"/>
      <c r="CAD383" s="946"/>
      <c r="CAE383" s="946"/>
      <c r="CAF383" s="946"/>
      <c r="CAG383" s="946"/>
      <c r="CAH383" s="946"/>
      <c r="CAI383" s="946"/>
      <c r="CAJ383" s="946"/>
      <c r="CAK383" s="946"/>
      <c r="CAL383" s="946"/>
      <c r="CAM383" s="946"/>
      <c r="CAN383" s="946"/>
      <c r="CAO383" s="946"/>
      <c r="CAP383" s="946"/>
      <c r="CAQ383" s="946"/>
      <c r="CAR383" s="946"/>
      <c r="CAS383" s="946"/>
      <c r="CAT383" s="946"/>
      <c r="CAU383" s="946"/>
      <c r="CAV383" s="946"/>
      <c r="CAW383" s="946"/>
      <c r="CAX383" s="946"/>
      <c r="CAY383" s="946"/>
      <c r="CAZ383" s="946"/>
      <c r="CBA383" s="946"/>
      <c r="CBB383" s="946"/>
      <c r="CBC383" s="946"/>
      <c r="CBD383" s="946"/>
      <c r="CBE383" s="946"/>
      <c r="CBF383" s="946"/>
      <c r="CBG383" s="946"/>
      <c r="CBH383" s="946"/>
      <c r="CBI383" s="946"/>
      <c r="CBJ383" s="946"/>
      <c r="CBK383" s="946"/>
      <c r="CBL383" s="946"/>
      <c r="CBM383" s="946"/>
      <c r="CBN383" s="946"/>
      <c r="CBO383" s="946"/>
      <c r="CBP383" s="946"/>
      <c r="CBQ383" s="946"/>
      <c r="CBR383" s="946"/>
      <c r="CBS383" s="946"/>
      <c r="CBT383" s="946"/>
      <c r="CBU383" s="946"/>
      <c r="CBV383" s="946"/>
      <c r="CBW383" s="946"/>
      <c r="CBX383" s="946"/>
      <c r="CBY383" s="946"/>
      <c r="CBZ383" s="946"/>
      <c r="CCA383" s="946"/>
      <c r="CCB383" s="946"/>
      <c r="CCC383" s="946"/>
      <c r="CCD383" s="946"/>
      <c r="CCE383" s="946"/>
      <c r="CCF383" s="946"/>
      <c r="CCG383" s="946"/>
      <c r="CCH383" s="946"/>
      <c r="CCI383" s="946"/>
      <c r="CCJ383" s="946"/>
      <c r="CCK383" s="946"/>
      <c r="CCL383" s="946"/>
      <c r="CCM383" s="946"/>
      <c r="CCN383" s="946"/>
      <c r="CCO383" s="946"/>
      <c r="CCP383" s="946"/>
      <c r="CCQ383" s="946"/>
      <c r="CCR383" s="946"/>
      <c r="CCS383" s="946"/>
      <c r="CCT383" s="946"/>
      <c r="CCU383" s="946"/>
      <c r="CCV383" s="946"/>
      <c r="CCW383" s="946"/>
      <c r="CCX383" s="946"/>
      <c r="CCY383" s="946"/>
      <c r="CCZ383" s="946"/>
      <c r="CDA383" s="946"/>
      <c r="CDB383" s="946"/>
      <c r="CDC383" s="946"/>
      <c r="CDD383" s="946"/>
      <c r="CDE383" s="946"/>
      <c r="CDF383" s="946"/>
      <c r="CDG383" s="946"/>
      <c r="CDH383" s="946"/>
      <c r="CDI383" s="946"/>
      <c r="CDJ383" s="946"/>
      <c r="CDK383" s="946"/>
      <c r="CDL383" s="946"/>
      <c r="CDM383" s="946"/>
      <c r="CDN383" s="946"/>
      <c r="CDO383" s="946"/>
      <c r="CDP383" s="946"/>
      <c r="CDQ383" s="946"/>
      <c r="CDR383" s="946"/>
      <c r="CDS383" s="946"/>
      <c r="CDT383" s="946"/>
      <c r="CDU383" s="946"/>
      <c r="CDV383" s="946"/>
      <c r="CDW383" s="946"/>
      <c r="CDX383" s="946"/>
      <c r="CDY383" s="946"/>
      <c r="CDZ383" s="946"/>
      <c r="CEA383" s="946"/>
      <c r="CEB383" s="946"/>
      <c r="CEC383" s="946"/>
      <c r="CED383" s="946"/>
      <c r="CEE383" s="946"/>
      <c r="CEF383" s="946"/>
      <c r="CEG383" s="946"/>
      <c r="CEH383" s="946"/>
      <c r="CEI383" s="946"/>
      <c r="CEJ383" s="946"/>
      <c r="CEK383" s="946"/>
      <c r="CEL383" s="946"/>
      <c r="CEM383" s="946"/>
      <c r="CEN383" s="946"/>
      <c r="CEO383" s="946"/>
      <c r="CEP383" s="946"/>
      <c r="CEQ383" s="946"/>
      <c r="CER383" s="946"/>
      <c r="CES383" s="946"/>
      <c r="CET383" s="946"/>
      <c r="CEU383" s="946"/>
      <c r="CEV383" s="946"/>
      <c r="CEW383" s="946"/>
      <c r="CEX383" s="946"/>
      <c r="CEY383" s="946"/>
      <c r="CEZ383" s="946"/>
      <c r="CFA383" s="946"/>
      <c r="CFB383" s="946"/>
      <c r="CFC383" s="946"/>
      <c r="CFD383" s="946"/>
      <c r="CFE383" s="946"/>
      <c r="CFF383" s="946"/>
      <c r="CFG383" s="946"/>
      <c r="CFH383" s="946"/>
      <c r="CFI383" s="946"/>
      <c r="CFJ383" s="946"/>
      <c r="CFK383" s="946"/>
      <c r="CFL383" s="946"/>
      <c r="CFM383" s="946"/>
      <c r="CFN383" s="946"/>
      <c r="CFO383" s="946"/>
      <c r="CFP383" s="946"/>
      <c r="CFQ383" s="946"/>
      <c r="CFR383" s="946"/>
      <c r="CFS383" s="946"/>
      <c r="CFT383" s="946"/>
      <c r="CFU383" s="946"/>
      <c r="CFV383" s="946"/>
      <c r="CFW383" s="946"/>
      <c r="CFX383" s="946"/>
      <c r="CFY383" s="946"/>
      <c r="CFZ383" s="946"/>
      <c r="CGA383" s="946"/>
      <c r="CGB383" s="946"/>
      <c r="CGC383" s="946"/>
      <c r="CGD383" s="946"/>
      <c r="CGE383" s="946"/>
      <c r="CGF383" s="946"/>
      <c r="CGG383" s="946"/>
      <c r="CGH383" s="946"/>
      <c r="CGI383" s="946"/>
      <c r="CGJ383" s="946"/>
      <c r="CGK383" s="946"/>
      <c r="CGL383" s="946"/>
      <c r="CGM383" s="946"/>
      <c r="CGN383" s="946"/>
      <c r="CGO383" s="946"/>
      <c r="CGP383" s="946"/>
      <c r="CGQ383" s="946"/>
      <c r="CGR383" s="946"/>
      <c r="CGS383" s="946"/>
      <c r="CGT383" s="946"/>
      <c r="CGU383" s="946"/>
      <c r="CGV383" s="946"/>
      <c r="CGW383" s="946"/>
      <c r="CGX383" s="946"/>
      <c r="CGY383" s="946"/>
      <c r="CGZ383" s="946"/>
      <c r="CHA383" s="946"/>
      <c r="CHB383" s="946"/>
      <c r="CHC383" s="946"/>
      <c r="CHD383" s="946"/>
      <c r="CHE383" s="946"/>
      <c r="CHF383" s="946"/>
      <c r="CHG383" s="946"/>
      <c r="CHH383" s="946"/>
      <c r="CHI383" s="946"/>
      <c r="CHJ383" s="946"/>
      <c r="CHK383" s="946"/>
      <c r="CHL383" s="946"/>
      <c r="CHM383" s="946"/>
      <c r="CHN383" s="946"/>
      <c r="CHO383" s="946"/>
      <c r="CHP383" s="946"/>
      <c r="CHQ383" s="946"/>
      <c r="CHR383" s="946"/>
      <c r="CHS383" s="946"/>
      <c r="CHT383" s="946"/>
      <c r="CHU383" s="946"/>
      <c r="CHV383" s="946"/>
      <c r="CHW383" s="946"/>
      <c r="CHX383" s="946"/>
      <c r="CHY383" s="946"/>
      <c r="CHZ383" s="946"/>
      <c r="CIA383" s="946"/>
      <c r="CIB383" s="946"/>
      <c r="CIC383" s="946"/>
      <c r="CID383" s="946"/>
      <c r="CIE383" s="946"/>
      <c r="CIF383" s="946"/>
      <c r="CIG383" s="946"/>
      <c r="CIH383" s="946"/>
      <c r="CII383" s="946"/>
      <c r="CIJ383" s="946"/>
      <c r="CIK383" s="946"/>
      <c r="CIL383" s="946"/>
      <c r="CIM383" s="946"/>
      <c r="CIN383" s="946"/>
      <c r="CIO383" s="946"/>
      <c r="CIP383" s="946"/>
      <c r="CIQ383" s="946"/>
      <c r="CIR383" s="946"/>
      <c r="CIS383" s="946"/>
      <c r="CIT383" s="946"/>
      <c r="CIU383" s="946"/>
      <c r="CIV383" s="946"/>
      <c r="CIW383" s="946"/>
      <c r="CIX383" s="946"/>
      <c r="CIY383" s="946"/>
      <c r="CIZ383" s="946"/>
      <c r="CJA383" s="946"/>
      <c r="CJB383" s="946"/>
      <c r="CJC383" s="946"/>
      <c r="CJD383" s="946"/>
      <c r="CJE383" s="946"/>
      <c r="CJF383" s="946"/>
      <c r="CJG383" s="946"/>
      <c r="CJH383" s="946"/>
      <c r="CJI383" s="946"/>
      <c r="CJJ383" s="946"/>
      <c r="CJK383" s="946"/>
      <c r="CJL383" s="946"/>
      <c r="CJM383" s="946"/>
      <c r="CJN383" s="946"/>
      <c r="CJO383" s="946"/>
      <c r="CJP383" s="946"/>
      <c r="CJQ383" s="946"/>
      <c r="CJR383" s="946"/>
      <c r="CJS383" s="946"/>
      <c r="CJT383" s="946"/>
      <c r="CJU383" s="946"/>
      <c r="CJV383" s="946"/>
      <c r="CJW383" s="946"/>
      <c r="CJX383" s="946"/>
      <c r="CJY383" s="946"/>
      <c r="CJZ383" s="946"/>
      <c r="CKA383" s="946"/>
      <c r="CKB383" s="946"/>
      <c r="CKC383" s="946"/>
      <c r="CKD383" s="946"/>
      <c r="CKE383" s="946"/>
      <c r="CKF383" s="946"/>
      <c r="CKG383" s="946"/>
      <c r="CKH383" s="946"/>
      <c r="CKI383" s="946"/>
      <c r="CKJ383" s="946"/>
      <c r="CKK383" s="946"/>
      <c r="CKL383" s="946"/>
      <c r="CKM383" s="946"/>
      <c r="CKN383" s="946"/>
      <c r="CKO383" s="946"/>
      <c r="CKP383" s="946"/>
      <c r="CKQ383" s="946"/>
      <c r="CKR383" s="946"/>
      <c r="CKS383" s="946"/>
      <c r="CKT383" s="946"/>
      <c r="CKU383" s="946"/>
      <c r="CKV383" s="946"/>
      <c r="CKW383" s="946"/>
      <c r="CKX383" s="946"/>
      <c r="CKY383" s="946"/>
      <c r="CKZ383" s="946"/>
      <c r="CLA383" s="946"/>
      <c r="CLB383" s="946"/>
      <c r="CLC383" s="946"/>
      <c r="CLD383" s="946"/>
      <c r="CLE383" s="946"/>
      <c r="CLF383" s="946"/>
      <c r="CLG383" s="946"/>
      <c r="CLH383" s="946"/>
      <c r="CLI383" s="946"/>
      <c r="CLJ383" s="946"/>
      <c r="CLK383" s="946"/>
      <c r="CLL383" s="946"/>
      <c r="CLM383" s="946"/>
      <c r="CLN383" s="946"/>
      <c r="CLO383" s="946"/>
      <c r="CLP383" s="946"/>
      <c r="CLQ383" s="946"/>
      <c r="CLR383" s="946"/>
      <c r="CLS383" s="946"/>
      <c r="CLT383" s="946"/>
      <c r="CLU383" s="946"/>
      <c r="CLV383" s="946"/>
      <c r="CLW383" s="946"/>
      <c r="CLX383" s="946"/>
      <c r="CLY383" s="946"/>
      <c r="CLZ383" s="946"/>
      <c r="CMA383" s="946"/>
      <c r="CMB383" s="946"/>
      <c r="CMC383" s="946"/>
      <c r="CMD383" s="946"/>
      <c r="CME383" s="946"/>
      <c r="CMF383" s="946"/>
      <c r="CMG383" s="946"/>
      <c r="CMH383" s="946"/>
      <c r="CMI383" s="946"/>
      <c r="CMJ383" s="946"/>
      <c r="CMK383" s="946"/>
      <c r="CML383" s="946"/>
      <c r="CMM383" s="946"/>
      <c r="CMN383" s="946"/>
      <c r="CMO383" s="946"/>
      <c r="CMP383" s="946"/>
      <c r="CMQ383" s="946"/>
      <c r="CMR383" s="946"/>
      <c r="CMS383" s="946"/>
      <c r="CMT383" s="946"/>
      <c r="CMU383" s="946"/>
      <c r="CMV383" s="946"/>
      <c r="CMW383" s="946"/>
      <c r="CMX383" s="946"/>
      <c r="CMY383" s="946"/>
      <c r="CMZ383" s="946"/>
      <c r="CNA383" s="946"/>
      <c r="CNB383" s="946"/>
      <c r="CNC383" s="946"/>
      <c r="CND383" s="946"/>
      <c r="CNE383" s="946"/>
      <c r="CNF383" s="946"/>
      <c r="CNG383" s="946"/>
      <c r="CNH383" s="946"/>
      <c r="CNI383" s="946"/>
      <c r="CNJ383" s="946"/>
      <c r="CNK383" s="946"/>
      <c r="CNL383" s="946"/>
      <c r="CNM383" s="946"/>
      <c r="CNN383" s="946"/>
      <c r="CNO383" s="946"/>
      <c r="CNP383" s="946"/>
      <c r="CNQ383" s="946"/>
      <c r="CNR383" s="946"/>
      <c r="CNS383" s="946"/>
      <c r="CNT383" s="946"/>
      <c r="CNU383" s="946"/>
      <c r="CNV383" s="946"/>
      <c r="CNW383" s="946"/>
      <c r="CNX383" s="946"/>
      <c r="CNY383" s="946"/>
      <c r="CNZ383" s="946"/>
      <c r="COA383" s="946"/>
      <c r="COB383" s="946"/>
      <c r="COC383" s="946"/>
      <c r="COD383" s="946"/>
      <c r="COE383" s="946"/>
      <c r="COF383" s="946"/>
      <c r="COG383" s="946"/>
      <c r="COH383" s="946"/>
      <c r="COI383" s="946"/>
      <c r="COJ383" s="946"/>
      <c r="COK383" s="946"/>
      <c r="COL383" s="946"/>
      <c r="COM383" s="946"/>
      <c r="CON383" s="946"/>
      <c r="COO383" s="946"/>
      <c r="COP383" s="946"/>
      <c r="COQ383" s="946"/>
      <c r="COR383" s="946"/>
      <c r="COS383" s="946"/>
      <c r="COT383" s="946"/>
      <c r="COU383" s="946"/>
      <c r="COV383" s="946"/>
      <c r="COW383" s="946"/>
      <c r="COX383" s="946"/>
      <c r="COY383" s="946"/>
      <c r="COZ383" s="946"/>
      <c r="CPA383" s="946"/>
      <c r="CPB383" s="946"/>
      <c r="CPC383" s="946"/>
      <c r="CPD383" s="946"/>
      <c r="CPE383" s="946"/>
      <c r="CPF383" s="946"/>
      <c r="CPG383" s="946"/>
      <c r="CPH383" s="946"/>
      <c r="CPI383" s="946"/>
      <c r="CPJ383" s="946"/>
      <c r="CPK383" s="946"/>
      <c r="CPL383" s="946"/>
      <c r="CPM383" s="946"/>
      <c r="CPN383" s="946"/>
      <c r="CPO383" s="946"/>
      <c r="CPP383" s="946"/>
      <c r="CPQ383" s="946"/>
      <c r="CPR383" s="946"/>
      <c r="CPS383" s="946"/>
      <c r="CPT383" s="946"/>
      <c r="CPU383" s="946"/>
      <c r="CPV383" s="946"/>
      <c r="CPW383" s="946"/>
      <c r="CPX383" s="946"/>
      <c r="CPY383" s="946"/>
      <c r="CPZ383" s="946"/>
      <c r="CQA383" s="946"/>
      <c r="CQB383" s="946"/>
      <c r="CQC383" s="946"/>
      <c r="CQD383" s="946"/>
      <c r="CQE383" s="946"/>
      <c r="CQF383" s="946"/>
      <c r="CQG383" s="946"/>
      <c r="CQH383" s="946"/>
      <c r="CQI383" s="946"/>
      <c r="CQJ383" s="946"/>
      <c r="CQK383" s="946"/>
      <c r="CQL383" s="946"/>
      <c r="CQM383" s="946"/>
      <c r="CQN383" s="946"/>
      <c r="CQO383" s="946"/>
      <c r="CQP383" s="946"/>
      <c r="CQQ383" s="946"/>
      <c r="CQR383" s="946"/>
      <c r="CQS383" s="946"/>
      <c r="CQT383" s="946"/>
      <c r="CQU383" s="946"/>
      <c r="CQV383" s="946"/>
      <c r="CQW383" s="946"/>
      <c r="CQX383" s="946"/>
      <c r="CQY383" s="946"/>
      <c r="CQZ383" s="946"/>
      <c r="CRA383" s="946"/>
      <c r="CRB383" s="946"/>
      <c r="CRC383" s="946"/>
      <c r="CRD383" s="946"/>
      <c r="CRE383" s="946"/>
      <c r="CRF383" s="946"/>
      <c r="CRG383" s="946"/>
      <c r="CRH383" s="946"/>
      <c r="CRI383" s="946"/>
      <c r="CRJ383" s="946"/>
      <c r="CRK383" s="946"/>
      <c r="CRL383" s="946"/>
      <c r="CRM383" s="946"/>
      <c r="CRN383" s="946"/>
      <c r="CRO383" s="946"/>
      <c r="CRP383" s="946"/>
      <c r="CRQ383" s="946"/>
      <c r="CRR383" s="946"/>
      <c r="CRS383" s="946"/>
      <c r="CRT383" s="946"/>
      <c r="CRU383" s="946"/>
      <c r="CRV383" s="946"/>
      <c r="CRW383" s="946"/>
      <c r="CRX383" s="946"/>
      <c r="CRY383" s="946"/>
      <c r="CRZ383" s="946"/>
      <c r="CSA383" s="946"/>
      <c r="CSB383" s="946"/>
      <c r="CSC383" s="946"/>
      <c r="CSD383" s="946"/>
      <c r="CSE383" s="946"/>
      <c r="CSF383" s="946"/>
      <c r="CSG383" s="946"/>
      <c r="CSH383" s="946"/>
      <c r="CSI383" s="946"/>
      <c r="CSJ383" s="946"/>
      <c r="CSK383" s="946"/>
      <c r="CSL383" s="946"/>
      <c r="CSM383" s="946"/>
      <c r="CSN383" s="946"/>
      <c r="CSO383" s="946"/>
      <c r="CSP383" s="946"/>
      <c r="CSQ383" s="946"/>
      <c r="CSR383" s="946"/>
      <c r="CSS383" s="946"/>
      <c r="CST383" s="946"/>
      <c r="CSU383" s="946"/>
      <c r="CSV383" s="946"/>
      <c r="CSW383" s="946"/>
      <c r="CSX383" s="946"/>
      <c r="CSY383" s="946"/>
      <c r="CSZ383" s="946"/>
      <c r="CTA383" s="946"/>
      <c r="CTB383" s="946"/>
      <c r="CTC383" s="946"/>
      <c r="CTD383" s="946"/>
      <c r="CTE383" s="946"/>
      <c r="CTF383" s="946"/>
      <c r="CTG383" s="946"/>
      <c r="CTH383" s="946"/>
      <c r="CTI383" s="946"/>
      <c r="CTJ383" s="946"/>
      <c r="CTK383" s="946"/>
      <c r="CTL383" s="946"/>
      <c r="CTM383" s="946"/>
      <c r="CTN383" s="946"/>
      <c r="CTO383" s="946"/>
      <c r="CTP383" s="946"/>
      <c r="CTQ383" s="946"/>
      <c r="CTR383" s="946"/>
      <c r="CTS383" s="946"/>
      <c r="CTT383" s="946"/>
      <c r="CTU383" s="946"/>
      <c r="CTV383" s="946"/>
      <c r="CTW383" s="946"/>
      <c r="CTX383" s="946"/>
      <c r="CTY383" s="946"/>
      <c r="CTZ383" s="946"/>
      <c r="CUA383" s="946"/>
      <c r="CUB383" s="946"/>
      <c r="CUC383" s="946"/>
      <c r="CUD383" s="946"/>
      <c r="CUE383" s="946"/>
      <c r="CUF383" s="946"/>
      <c r="CUG383" s="946"/>
      <c r="CUH383" s="946"/>
      <c r="CUI383" s="946"/>
      <c r="CUJ383" s="946"/>
      <c r="CUK383" s="946"/>
      <c r="CUL383" s="946"/>
      <c r="CUM383" s="946"/>
      <c r="CUN383" s="946"/>
      <c r="CUO383" s="946"/>
      <c r="CUP383" s="946"/>
      <c r="CUQ383" s="946"/>
      <c r="CUR383" s="946"/>
      <c r="CUS383" s="946"/>
      <c r="CUT383" s="946"/>
      <c r="CUU383" s="946"/>
      <c r="CUV383" s="946"/>
      <c r="CUW383" s="946"/>
      <c r="CUX383" s="946"/>
      <c r="CUY383" s="946"/>
      <c r="CUZ383" s="946"/>
      <c r="CVA383" s="946"/>
      <c r="CVB383" s="946"/>
      <c r="CVC383" s="946"/>
      <c r="CVD383" s="946"/>
      <c r="CVE383" s="946"/>
      <c r="CVF383" s="946"/>
      <c r="CVG383" s="946"/>
      <c r="CVH383" s="946"/>
      <c r="CVI383" s="946"/>
      <c r="CVJ383" s="946"/>
      <c r="CVK383" s="946"/>
      <c r="CVL383" s="946"/>
      <c r="CVM383" s="946"/>
      <c r="CVN383" s="946"/>
      <c r="CVO383" s="946"/>
      <c r="CVP383" s="946"/>
      <c r="CVQ383" s="946"/>
      <c r="CVR383" s="946"/>
      <c r="CVS383" s="946"/>
      <c r="CVT383" s="946"/>
      <c r="CVU383" s="946"/>
      <c r="CVV383" s="946"/>
      <c r="CVW383" s="946"/>
      <c r="CVX383" s="946"/>
      <c r="CVY383" s="946"/>
      <c r="CVZ383" s="946"/>
      <c r="CWA383" s="946"/>
      <c r="CWB383" s="946"/>
      <c r="CWC383" s="946"/>
      <c r="CWD383" s="946"/>
      <c r="CWE383" s="946"/>
      <c r="CWF383" s="946"/>
      <c r="CWG383" s="946"/>
      <c r="CWH383" s="946"/>
      <c r="CWI383" s="946"/>
      <c r="CWJ383" s="946"/>
      <c r="CWK383" s="946"/>
      <c r="CWL383" s="946"/>
      <c r="CWM383" s="946"/>
      <c r="CWN383" s="946"/>
      <c r="CWO383" s="946"/>
      <c r="CWP383" s="946"/>
      <c r="CWQ383" s="946"/>
      <c r="CWR383" s="946"/>
      <c r="CWS383" s="946"/>
      <c r="CWT383" s="946"/>
      <c r="CWU383" s="946"/>
      <c r="CWV383" s="946"/>
      <c r="CWW383" s="946"/>
      <c r="CWX383" s="946"/>
      <c r="CWY383" s="946"/>
      <c r="CWZ383" s="946"/>
      <c r="CXA383" s="946"/>
      <c r="CXB383" s="946"/>
      <c r="CXC383" s="946"/>
      <c r="CXD383" s="946"/>
      <c r="CXE383" s="946"/>
      <c r="CXF383" s="946"/>
      <c r="CXG383" s="946"/>
      <c r="CXH383" s="946"/>
      <c r="CXI383" s="946"/>
      <c r="CXJ383" s="946"/>
      <c r="CXK383" s="946"/>
      <c r="CXL383" s="946"/>
      <c r="CXM383" s="946"/>
      <c r="CXN383" s="946"/>
      <c r="CXO383" s="946"/>
      <c r="CXP383" s="946"/>
      <c r="CXQ383" s="946"/>
      <c r="CXR383" s="946"/>
      <c r="CXS383" s="946"/>
      <c r="CXT383" s="946"/>
      <c r="CXU383" s="946"/>
      <c r="CXV383" s="946"/>
      <c r="CXW383" s="946"/>
      <c r="CXX383" s="946"/>
      <c r="CXY383" s="946"/>
      <c r="CXZ383" s="946"/>
      <c r="CYA383" s="946"/>
      <c r="CYB383" s="946"/>
      <c r="CYC383" s="946"/>
      <c r="CYD383" s="946"/>
      <c r="CYE383" s="946"/>
      <c r="CYF383" s="946"/>
      <c r="CYG383" s="946"/>
      <c r="CYH383" s="946"/>
      <c r="CYI383" s="946"/>
      <c r="CYJ383" s="946"/>
      <c r="CYK383" s="946"/>
      <c r="CYL383" s="946"/>
      <c r="CYM383" s="946"/>
      <c r="CYN383" s="946"/>
      <c r="CYO383" s="946"/>
      <c r="CYP383" s="946"/>
      <c r="CYQ383" s="946"/>
      <c r="CYR383" s="946"/>
      <c r="CYS383" s="946"/>
      <c r="CYT383" s="946"/>
      <c r="CYU383" s="946"/>
      <c r="CYV383" s="946"/>
      <c r="CYW383" s="946"/>
      <c r="CYX383" s="946"/>
      <c r="CYY383" s="946"/>
      <c r="CYZ383" s="946"/>
      <c r="CZA383" s="946"/>
      <c r="CZB383" s="946"/>
      <c r="CZC383" s="946"/>
      <c r="CZD383" s="946"/>
      <c r="CZE383" s="946"/>
      <c r="CZF383" s="946"/>
      <c r="CZG383" s="946"/>
      <c r="CZH383" s="946"/>
      <c r="CZI383" s="946"/>
      <c r="CZJ383" s="946"/>
      <c r="CZK383" s="946"/>
      <c r="CZL383" s="946"/>
      <c r="CZM383" s="946"/>
      <c r="CZN383" s="946"/>
      <c r="CZO383" s="946"/>
      <c r="CZP383" s="946"/>
      <c r="CZQ383" s="946"/>
      <c r="CZR383" s="946"/>
      <c r="CZS383" s="946"/>
      <c r="CZT383" s="946"/>
      <c r="CZU383" s="946"/>
      <c r="CZV383" s="946"/>
      <c r="CZW383" s="946"/>
      <c r="CZX383" s="946"/>
      <c r="CZY383" s="946"/>
      <c r="CZZ383" s="946"/>
      <c r="DAA383" s="946"/>
      <c r="DAB383" s="946"/>
      <c r="DAC383" s="946"/>
      <c r="DAD383" s="946"/>
      <c r="DAE383" s="946"/>
      <c r="DAF383" s="946"/>
      <c r="DAG383" s="946"/>
      <c r="DAH383" s="946"/>
      <c r="DAI383" s="946"/>
      <c r="DAJ383" s="946"/>
      <c r="DAK383" s="946"/>
      <c r="DAL383" s="946"/>
      <c r="DAM383" s="946"/>
      <c r="DAN383" s="946"/>
      <c r="DAO383" s="946"/>
      <c r="DAP383" s="946"/>
      <c r="DAQ383" s="946"/>
      <c r="DAR383" s="946"/>
      <c r="DAS383" s="946"/>
      <c r="DAT383" s="946"/>
      <c r="DAU383" s="946"/>
      <c r="DAV383" s="946"/>
      <c r="DAW383" s="946"/>
      <c r="DAX383" s="946"/>
      <c r="DAY383" s="946"/>
      <c r="DAZ383" s="946"/>
      <c r="DBA383" s="946"/>
      <c r="DBB383" s="946"/>
      <c r="DBC383" s="946"/>
      <c r="DBD383" s="946"/>
      <c r="DBE383" s="946"/>
      <c r="DBF383" s="946"/>
      <c r="DBG383" s="946"/>
      <c r="DBH383" s="946"/>
      <c r="DBI383" s="946"/>
      <c r="DBJ383" s="946"/>
      <c r="DBK383" s="946"/>
      <c r="DBL383" s="946"/>
      <c r="DBM383" s="946"/>
      <c r="DBN383" s="946"/>
      <c r="DBO383" s="946"/>
      <c r="DBP383" s="946"/>
      <c r="DBQ383" s="946"/>
      <c r="DBR383" s="946"/>
      <c r="DBS383" s="946"/>
      <c r="DBT383" s="946"/>
      <c r="DBU383" s="946"/>
      <c r="DBV383" s="946"/>
      <c r="DBW383" s="946"/>
      <c r="DBX383" s="946"/>
      <c r="DBY383" s="946"/>
      <c r="DBZ383" s="946"/>
      <c r="DCA383" s="946"/>
      <c r="DCB383" s="946"/>
      <c r="DCC383" s="946"/>
      <c r="DCD383" s="946"/>
      <c r="DCE383" s="946"/>
      <c r="DCF383" s="946"/>
      <c r="DCG383" s="946"/>
      <c r="DCH383" s="946"/>
      <c r="DCI383" s="946"/>
      <c r="DCJ383" s="946"/>
      <c r="DCK383" s="946"/>
      <c r="DCL383" s="946"/>
      <c r="DCM383" s="946"/>
      <c r="DCN383" s="946"/>
      <c r="DCO383" s="946"/>
      <c r="DCP383" s="946"/>
      <c r="DCQ383" s="946"/>
      <c r="DCR383" s="946"/>
      <c r="DCS383" s="946"/>
      <c r="DCT383" s="946"/>
      <c r="DCU383" s="946"/>
      <c r="DCV383" s="946"/>
      <c r="DCW383" s="946"/>
      <c r="DCX383" s="946"/>
      <c r="DCY383" s="946"/>
      <c r="DCZ383" s="946"/>
      <c r="DDA383" s="946"/>
      <c r="DDB383" s="946"/>
      <c r="DDC383" s="946"/>
      <c r="DDD383" s="946"/>
      <c r="DDE383" s="946"/>
      <c r="DDF383" s="946"/>
      <c r="DDG383" s="946"/>
      <c r="DDH383" s="946"/>
      <c r="DDI383" s="946"/>
      <c r="DDJ383" s="946"/>
      <c r="DDK383" s="946"/>
      <c r="DDL383" s="946"/>
      <c r="DDM383" s="946"/>
      <c r="DDN383" s="946"/>
      <c r="DDO383" s="946"/>
      <c r="DDP383" s="946"/>
      <c r="DDQ383" s="946"/>
      <c r="DDR383" s="946"/>
      <c r="DDS383" s="946"/>
      <c r="DDT383" s="946"/>
      <c r="DDU383" s="946"/>
      <c r="DDV383" s="946"/>
      <c r="DDW383" s="946"/>
      <c r="DDX383" s="946"/>
      <c r="DDY383" s="946"/>
      <c r="DDZ383" s="946"/>
      <c r="DEA383" s="946"/>
      <c r="DEB383" s="946"/>
      <c r="DEC383" s="946"/>
      <c r="DED383" s="946"/>
      <c r="DEE383" s="946"/>
      <c r="DEF383" s="946"/>
      <c r="DEG383" s="946"/>
      <c r="DEH383" s="946"/>
      <c r="DEI383" s="946"/>
      <c r="DEJ383" s="946"/>
      <c r="DEK383" s="946"/>
      <c r="DEL383" s="946"/>
      <c r="DEM383" s="946"/>
      <c r="DEN383" s="946"/>
      <c r="DEO383" s="946"/>
      <c r="DEP383" s="946"/>
      <c r="DEQ383" s="946"/>
      <c r="DER383" s="946"/>
      <c r="DES383" s="946"/>
      <c r="DET383" s="946"/>
      <c r="DEU383" s="946"/>
      <c r="DEV383" s="946"/>
      <c r="DEW383" s="946"/>
      <c r="DEX383" s="946"/>
      <c r="DEY383" s="946"/>
      <c r="DEZ383" s="946"/>
      <c r="DFA383" s="946"/>
      <c r="DFB383" s="946"/>
      <c r="DFC383" s="946"/>
      <c r="DFD383" s="946"/>
      <c r="DFE383" s="946"/>
      <c r="DFF383" s="946"/>
      <c r="DFG383" s="946"/>
      <c r="DFH383" s="946"/>
      <c r="DFI383" s="946"/>
      <c r="DFJ383" s="946"/>
      <c r="DFK383" s="946"/>
      <c r="DFL383" s="946"/>
      <c r="DFM383" s="946"/>
      <c r="DFN383" s="946"/>
      <c r="DFO383" s="946"/>
      <c r="DFP383" s="946"/>
      <c r="DFQ383" s="946"/>
      <c r="DFR383" s="946"/>
      <c r="DFS383" s="946"/>
      <c r="DFT383" s="946"/>
      <c r="DFU383" s="946"/>
      <c r="DFV383" s="946"/>
      <c r="DFW383" s="946"/>
      <c r="DFX383" s="946"/>
      <c r="DFY383" s="946"/>
      <c r="DFZ383" s="946"/>
      <c r="DGA383" s="946"/>
      <c r="DGB383" s="946"/>
      <c r="DGC383" s="946"/>
      <c r="DGD383" s="946"/>
      <c r="DGE383" s="946"/>
      <c r="DGF383" s="946"/>
      <c r="DGG383" s="946"/>
      <c r="DGH383" s="946"/>
      <c r="DGI383" s="946"/>
      <c r="DGJ383" s="946"/>
      <c r="DGK383" s="946"/>
      <c r="DGL383" s="946"/>
      <c r="DGM383" s="946"/>
      <c r="DGN383" s="946"/>
      <c r="DGO383" s="946"/>
      <c r="DGP383" s="946"/>
      <c r="DGQ383" s="946"/>
      <c r="DGR383" s="946"/>
      <c r="DGS383" s="946"/>
      <c r="DGT383" s="946"/>
      <c r="DGU383" s="946"/>
      <c r="DGV383" s="946"/>
      <c r="DGW383" s="946"/>
      <c r="DGX383" s="946"/>
      <c r="DGY383" s="946"/>
      <c r="DGZ383" s="946"/>
      <c r="DHA383" s="946"/>
      <c r="DHB383" s="946"/>
      <c r="DHC383" s="946"/>
      <c r="DHD383" s="946"/>
      <c r="DHE383" s="946"/>
      <c r="DHF383" s="946"/>
      <c r="DHG383" s="946"/>
      <c r="DHH383" s="946"/>
      <c r="DHI383" s="946"/>
      <c r="DHJ383" s="946"/>
      <c r="DHK383" s="946"/>
      <c r="DHL383" s="946"/>
      <c r="DHM383" s="946"/>
      <c r="DHN383" s="946"/>
      <c r="DHO383" s="946"/>
      <c r="DHP383" s="946"/>
      <c r="DHQ383" s="946"/>
      <c r="DHR383" s="946"/>
      <c r="DHS383" s="946"/>
      <c r="DHT383" s="946"/>
      <c r="DHU383" s="946"/>
      <c r="DHV383" s="946"/>
      <c r="DHW383" s="946"/>
      <c r="DHX383" s="946"/>
      <c r="DHY383" s="946"/>
      <c r="DHZ383" s="946"/>
      <c r="DIA383" s="946"/>
      <c r="DIB383" s="946"/>
      <c r="DIC383" s="946"/>
      <c r="DID383" s="946"/>
      <c r="DIE383" s="946"/>
      <c r="DIF383" s="946"/>
      <c r="DIG383" s="946"/>
      <c r="DIH383" s="946"/>
      <c r="DII383" s="946"/>
      <c r="DIJ383" s="946"/>
      <c r="DIK383" s="946"/>
      <c r="DIL383" s="946"/>
      <c r="DIM383" s="946"/>
      <c r="DIN383" s="946"/>
      <c r="DIO383" s="946"/>
      <c r="DIP383" s="946"/>
      <c r="DIQ383" s="946"/>
      <c r="DIR383" s="946"/>
      <c r="DIS383" s="946"/>
      <c r="DIT383" s="946"/>
      <c r="DIU383" s="946"/>
      <c r="DIV383" s="946"/>
      <c r="DIW383" s="946"/>
      <c r="DIX383" s="946"/>
      <c r="DIY383" s="946"/>
      <c r="DIZ383" s="946"/>
      <c r="DJA383" s="946"/>
      <c r="DJB383" s="946"/>
      <c r="DJC383" s="946"/>
      <c r="DJD383" s="946"/>
      <c r="DJE383" s="946"/>
      <c r="DJF383" s="946"/>
      <c r="DJG383" s="946"/>
      <c r="DJH383" s="946"/>
      <c r="DJI383" s="946"/>
      <c r="DJJ383" s="946"/>
      <c r="DJK383" s="946"/>
      <c r="DJL383" s="946"/>
      <c r="DJM383" s="946"/>
      <c r="DJN383" s="946"/>
      <c r="DJO383" s="946"/>
      <c r="DJP383" s="946"/>
      <c r="DJQ383" s="946"/>
      <c r="DJR383" s="946"/>
      <c r="DJS383" s="946"/>
      <c r="DJT383" s="946"/>
      <c r="DJU383" s="946"/>
      <c r="DJV383" s="946"/>
      <c r="DJW383" s="946"/>
      <c r="DJX383" s="946"/>
      <c r="DJY383" s="946"/>
      <c r="DJZ383" s="946"/>
      <c r="DKA383" s="946"/>
      <c r="DKB383" s="946"/>
      <c r="DKC383" s="946"/>
      <c r="DKD383" s="946"/>
      <c r="DKE383" s="946"/>
      <c r="DKF383" s="946"/>
      <c r="DKG383" s="946"/>
      <c r="DKH383" s="946"/>
      <c r="DKI383" s="946"/>
      <c r="DKJ383" s="946"/>
      <c r="DKK383" s="946"/>
      <c r="DKL383" s="946"/>
      <c r="DKM383" s="946"/>
      <c r="DKN383" s="946"/>
      <c r="DKO383" s="946"/>
      <c r="DKP383" s="946"/>
      <c r="DKQ383" s="946"/>
      <c r="DKR383" s="946"/>
      <c r="DKS383" s="946"/>
      <c r="DKT383" s="946"/>
      <c r="DKU383" s="946"/>
      <c r="DKV383" s="946"/>
      <c r="DKW383" s="946"/>
      <c r="DKX383" s="946"/>
      <c r="DKY383" s="946"/>
      <c r="DKZ383" s="946"/>
      <c r="DLA383" s="946"/>
      <c r="DLB383" s="946"/>
      <c r="DLC383" s="946"/>
      <c r="DLD383" s="946"/>
      <c r="DLE383" s="946"/>
      <c r="DLF383" s="946"/>
      <c r="DLG383" s="946"/>
      <c r="DLH383" s="946"/>
      <c r="DLI383" s="946"/>
      <c r="DLJ383" s="946"/>
      <c r="DLK383" s="946"/>
      <c r="DLL383" s="946"/>
      <c r="DLM383" s="946"/>
      <c r="DLN383" s="946"/>
      <c r="DLO383" s="946"/>
      <c r="DLP383" s="946"/>
      <c r="DLQ383" s="946"/>
      <c r="DLR383" s="946"/>
      <c r="DLS383" s="946"/>
      <c r="DLT383" s="946"/>
      <c r="DLU383" s="946"/>
      <c r="DLV383" s="946"/>
      <c r="DLW383" s="946"/>
      <c r="DLX383" s="946"/>
      <c r="DLY383" s="946"/>
      <c r="DLZ383" s="946"/>
      <c r="DMA383" s="946"/>
      <c r="DMB383" s="946"/>
      <c r="DMC383" s="946"/>
      <c r="DMD383" s="946"/>
      <c r="DME383" s="946"/>
      <c r="DMF383" s="946"/>
      <c r="DMG383" s="946"/>
      <c r="DMH383" s="946"/>
      <c r="DMI383" s="946"/>
      <c r="DMJ383" s="946"/>
      <c r="DMK383" s="946"/>
      <c r="DML383" s="946"/>
      <c r="DMM383" s="946"/>
      <c r="DMN383" s="946"/>
      <c r="DMO383" s="946"/>
      <c r="DMP383" s="946"/>
      <c r="DMQ383" s="946"/>
      <c r="DMR383" s="946"/>
      <c r="DMS383" s="946"/>
      <c r="DMT383" s="946"/>
      <c r="DMU383" s="946"/>
      <c r="DMV383" s="946"/>
      <c r="DMW383" s="946"/>
      <c r="DMX383" s="946"/>
      <c r="DMY383" s="946"/>
      <c r="DMZ383" s="946"/>
      <c r="DNA383" s="946"/>
      <c r="DNB383" s="946"/>
      <c r="DNC383" s="946"/>
      <c r="DND383" s="946"/>
      <c r="DNE383" s="946"/>
      <c r="DNF383" s="946"/>
      <c r="DNG383" s="946"/>
      <c r="DNH383" s="946"/>
      <c r="DNI383" s="946"/>
      <c r="DNJ383" s="946"/>
      <c r="DNK383" s="946"/>
      <c r="DNL383" s="946"/>
      <c r="DNM383" s="946"/>
      <c r="DNN383" s="946"/>
      <c r="DNO383" s="946"/>
      <c r="DNP383" s="946"/>
      <c r="DNQ383" s="946"/>
      <c r="DNR383" s="946"/>
      <c r="DNS383" s="946"/>
      <c r="DNT383" s="946"/>
      <c r="DNU383" s="946"/>
      <c r="DNV383" s="946"/>
      <c r="DNW383" s="946"/>
      <c r="DNX383" s="946"/>
      <c r="DNY383" s="946"/>
      <c r="DNZ383" s="946"/>
      <c r="DOA383" s="946"/>
      <c r="DOB383" s="946"/>
      <c r="DOC383" s="946"/>
      <c r="DOD383" s="946"/>
      <c r="DOE383" s="946"/>
      <c r="DOF383" s="946"/>
      <c r="DOG383" s="946"/>
      <c r="DOH383" s="946"/>
      <c r="DOI383" s="946"/>
      <c r="DOJ383" s="946"/>
      <c r="DOK383" s="946"/>
      <c r="DOL383" s="946"/>
      <c r="DOM383" s="946"/>
      <c r="DON383" s="946"/>
      <c r="DOO383" s="946"/>
      <c r="DOP383" s="946"/>
      <c r="DOQ383" s="946"/>
      <c r="DOR383" s="946"/>
      <c r="DOS383" s="946"/>
      <c r="DOT383" s="946"/>
      <c r="DOU383" s="946"/>
      <c r="DOV383" s="946"/>
      <c r="DOW383" s="946"/>
      <c r="DOX383" s="946"/>
      <c r="DOY383" s="946"/>
      <c r="DOZ383" s="946"/>
      <c r="DPA383" s="946"/>
      <c r="DPB383" s="946"/>
      <c r="DPC383" s="946"/>
      <c r="DPD383" s="946"/>
      <c r="DPE383" s="946"/>
      <c r="DPF383" s="946"/>
      <c r="DPG383" s="946"/>
      <c r="DPH383" s="946"/>
      <c r="DPI383" s="946"/>
      <c r="DPJ383" s="946"/>
      <c r="DPK383" s="946"/>
      <c r="DPL383" s="946"/>
      <c r="DPM383" s="946"/>
      <c r="DPN383" s="946"/>
      <c r="DPO383" s="946"/>
      <c r="DPP383" s="946"/>
      <c r="DPQ383" s="946"/>
      <c r="DPR383" s="946"/>
      <c r="DPS383" s="946"/>
      <c r="DPT383" s="946"/>
      <c r="DPU383" s="946"/>
      <c r="DPV383" s="946"/>
      <c r="DPW383" s="946"/>
      <c r="DPX383" s="946"/>
      <c r="DPY383" s="946"/>
      <c r="DPZ383" s="946"/>
      <c r="DQA383" s="946"/>
      <c r="DQB383" s="946"/>
      <c r="DQC383" s="946"/>
      <c r="DQD383" s="946"/>
      <c r="DQE383" s="946"/>
      <c r="DQF383" s="946"/>
      <c r="DQG383" s="946"/>
      <c r="DQH383" s="946"/>
      <c r="DQI383" s="946"/>
      <c r="DQJ383" s="946"/>
      <c r="DQK383" s="946"/>
      <c r="DQL383" s="946"/>
      <c r="DQM383" s="946"/>
      <c r="DQN383" s="946"/>
      <c r="DQO383" s="946"/>
      <c r="DQP383" s="946"/>
      <c r="DQQ383" s="946"/>
      <c r="DQR383" s="946"/>
      <c r="DQS383" s="946"/>
      <c r="DQT383" s="946"/>
      <c r="DQU383" s="946"/>
      <c r="DQV383" s="946"/>
      <c r="DQW383" s="946"/>
      <c r="DQX383" s="946"/>
      <c r="DQY383" s="946"/>
      <c r="DQZ383" s="946"/>
      <c r="DRA383" s="946"/>
      <c r="DRB383" s="946"/>
      <c r="DRC383" s="946"/>
      <c r="DRD383" s="946"/>
      <c r="DRE383" s="946"/>
      <c r="DRF383" s="946"/>
      <c r="DRG383" s="946"/>
      <c r="DRH383" s="946"/>
      <c r="DRI383" s="946"/>
      <c r="DRJ383" s="946"/>
      <c r="DRK383" s="946"/>
      <c r="DRL383" s="946"/>
      <c r="DRM383" s="946"/>
      <c r="DRN383" s="946"/>
      <c r="DRO383" s="946"/>
      <c r="DRP383" s="946"/>
      <c r="DRQ383" s="946"/>
      <c r="DRR383" s="946"/>
      <c r="DRS383" s="946"/>
      <c r="DRT383" s="946"/>
      <c r="DRU383" s="946"/>
      <c r="DRV383" s="946"/>
      <c r="DRW383" s="946"/>
      <c r="DRX383" s="946"/>
      <c r="DRY383" s="946"/>
      <c r="DRZ383" s="946"/>
      <c r="DSA383" s="946"/>
      <c r="DSB383" s="946"/>
      <c r="DSC383" s="946"/>
      <c r="DSD383" s="946"/>
      <c r="DSE383" s="946"/>
      <c r="DSF383" s="946"/>
      <c r="DSG383" s="946"/>
      <c r="DSH383" s="946"/>
      <c r="DSI383" s="946"/>
      <c r="DSJ383" s="946"/>
      <c r="DSK383" s="946"/>
      <c r="DSL383" s="946"/>
      <c r="DSM383" s="946"/>
      <c r="DSN383" s="946"/>
      <c r="DSO383" s="946"/>
      <c r="DSP383" s="946"/>
      <c r="DSQ383" s="946"/>
      <c r="DSR383" s="946"/>
      <c r="DSS383" s="946"/>
      <c r="DST383" s="946"/>
      <c r="DSU383" s="946"/>
      <c r="DSV383" s="946"/>
      <c r="DSW383" s="946"/>
      <c r="DSX383" s="946"/>
      <c r="DSY383" s="946"/>
      <c r="DSZ383" s="946"/>
      <c r="DTA383" s="946"/>
      <c r="DTB383" s="946"/>
      <c r="DTC383" s="946"/>
      <c r="DTD383" s="946"/>
      <c r="DTE383" s="946"/>
      <c r="DTF383" s="946"/>
      <c r="DTG383" s="946"/>
      <c r="DTH383" s="946"/>
      <c r="DTI383" s="946"/>
      <c r="DTJ383" s="946"/>
      <c r="DTK383" s="946"/>
      <c r="DTL383" s="946"/>
      <c r="DTM383" s="946"/>
      <c r="DTN383" s="946"/>
      <c r="DTO383" s="946"/>
      <c r="DTP383" s="946"/>
      <c r="DTQ383" s="946"/>
      <c r="DTR383" s="946"/>
      <c r="DTS383" s="946"/>
      <c r="DTT383" s="946"/>
      <c r="DTU383" s="946"/>
      <c r="DTV383" s="946"/>
      <c r="DTW383" s="946"/>
      <c r="DTX383" s="946"/>
      <c r="DTY383" s="946"/>
      <c r="DTZ383" s="946"/>
      <c r="DUA383" s="946"/>
      <c r="DUB383" s="946"/>
      <c r="DUC383" s="946"/>
      <c r="DUD383" s="946"/>
      <c r="DUE383" s="946"/>
      <c r="DUF383" s="946"/>
      <c r="DUG383" s="946"/>
      <c r="DUH383" s="946"/>
      <c r="DUI383" s="946"/>
      <c r="DUJ383" s="946"/>
      <c r="DUK383" s="946"/>
      <c r="DUL383" s="946"/>
      <c r="DUM383" s="946"/>
      <c r="DUN383" s="946"/>
      <c r="DUO383" s="946"/>
      <c r="DUP383" s="946"/>
      <c r="DUQ383" s="946"/>
      <c r="DUR383" s="946"/>
      <c r="DUS383" s="946"/>
      <c r="DUT383" s="946"/>
      <c r="DUU383" s="946"/>
      <c r="DUV383" s="946"/>
      <c r="DUW383" s="946"/>
      <c r="DUX383" s="946"/>
      <c r="DUY383" s="946"/>
      <c r="DUZ383" s="946"/>
      <c r="DVA383" s="946"/>
      <c r="DVB383" s="946"/>
      <c r="DVC383" s="946"/>
      <c r="DVD383" s="946"/>
      <c r="DVE383" s="946"/>
      <c r="DVF383" s="946"/>
      <c r="DVG383" s="946"/>
      <c r="DVH383" s="946"/>
      <c r="DVI383" s="946"/>
      <c r="DVJ383" s="946"/>
      <c r="DVK383" s="946"/>
      <c r="DVL383" s="946"/>
      <c r="DVM383" s="946"/>
      <c r="DVN383" s="946"/>
      <c r="DVO383" s="946"/>
      <c r="DVP383" s="946"/>
      <c r="DVQ383" s="946"/>
      <c r="DVR383" s="946"/>
      <c r="DVS383" s="946"/>
      <c r="DVT383" s="946"/>
      <c r="DVU383" s="946"/>
      <c r="DVV383" s="946"/>
      <c r="DVW383" s="946"/>
      <c r="DVX383" s="946"/>
      <c r="DVY383" s="946"/>
      <c r="DVZ383" s="946"/>
      <c r="DWA383" s="946"/>
      <c r="DWB383" s="946"/>
      <c r="DWC383" s="946"/>
      <c r="DWD383" s="946"/>
      <c r="DWE383" s="946"/>
      <c r="DWF383" s="946"/>
      <c r="DWG383" s="946"/>
      <c r="DWH383" s="946"/>
      <c r="DWI383" s="946"/>
      <c r="DWJ383" s="946"/>
      <c r="DWK383" s="946"/>
      <c r="DWL383" s="946"/>
      <c r="DWM383" s="946"/>
      <c r="DWN383" s="946"/>
      <c r="DWO383" s="946"/>
      <c r="DWP383" s="946"/>
      <c r="DWQ383" s="946"/>
      <c r="DWR383" s="946"/>
      <c r="DWS383" s="946"/>
      <c r="DWT383" s="946"/>
      <c r="DWU383" s="946"/>
      <c r="DWV383" s="946"/>
      <c r="DWW383" s="946"/>
      <c r="DWX383" s="946"/>
      <c r="DWY383" s="946"/>
      <c r="DWZ383" s="946"/>
      <c r="DXA383" s="946"/>
      <c r="DXB383" s="946"/>
      <c r="DXC383" s="946"/>
      <c r="DXD383" s="946"/>
      <c r="DXE383" s="946"/>
      <c r="DXF383" s="946"/>
      <c r="DXG383" s="946"/>
      <c r="DXH383" s="946"/>
      <c r="DXI383" s="946"/>
      <c r="DXJ383" s="946"/>
      <c r="DXK383" s="946"/>
      <c r="DXL383" s="946"/>
      <c r="DXM383" s="946"/>
      <c r="DXN383" s="946"/>
      <c r="DXO383" s="946"/>
      <c r="DXP383" s="946"/>
      <c r="DXQ383" s="946"/>
      <c r="DXR383" s="946"/>
      <c r="DXS383" s="946"/>
      <c r="DXT383" s="946"/>
      <c r="DXU383" s="946"/>
      <c r="DXV383" s="946"/>
      <c r="DXW383" s="946"/>
      <c r="DXX383" s="946"/>
      <c r="DXY383" s="946"/>
      <c r="DXZ383" s="946"/>
      <c r="DYA383" s="946"/>
      <c r="DYB383" s="946"/>
      <c r="DYC383" s="946"/>
      <c r="DYD383" s="946"/>
      <c r="DYE383" s="946"/>
      <c r="DYF383" s="946"/>
      <c r="DYG383" s="946"/>
      <c r="DYH383" s="946"/>
      <c r="DYI383" s="946"/>
      <c r="DYJ383" s="946"/>
      <c r="DYK383" s="946"/>
      <c r="DYL383" s="946"/>
      <c r="DYM383" s="946"/>
      <c r="DYN383" s="946"/>
      <c r="DYO383" s="946"/>
      <c r="DYP383" s="946"/>
      <c r="DYQ383" s="946"/>
      <c r="DYR383" s="946"/>
      <c r="DYS383" s="946"/>
      <c r="DYT383" s="946"/>
      <c r="DYU383" s="946"/>
      <c r="DYV383" s="946"/>
      <c r="DYW383" s="946"/>
      <c r="DYX383" s="946"/>
      <c r="DYY383" s="946"/>
      <c r="DYZ383" s="946"/>
      <c r="DZA383" s="946"/>
      <c r="DZB383" s="946"/>
      <c r="DZC383" s="946"/>
      <c r="DZD383" s="946"/>
      <c r="DZE383" s="946"/>
      <c r="DZF383" s="946"/>
      <c r="DZG383" s="946"/>
      <c r="DZH383" s="946"/>
      <c r="DZI383" s="946"/>
      <c r="DZJ383" s="946"/>
      <c r="DZK383" s="946"/>
      <c r="DZL383" s="946"/>
      <c r="DZM383" s="946"/>
      <c r="DZN383" s="946"/>
      <c r="DZO383" s="946"/>
      <c r="DZP383" s="946"/>
      <c r="DZQ383" s="946"/>
      <c r="DZR383" s="946"/>
      <c r="DZS383" s="946"/>
      <c r="DZT383" s="946"/>
      <c r="DZU383" s="946"/>
      <c r="DZV383" s="946"/>
      <c r="DZW383" s="946"/>
      <c r="DZX383" s="946"/>
      <c r="DZY383" s="946"/>
      <c r="DZZ383" s="946"/>
      <c r="EAA383" s="946"/>
      <c r="EAB383" s="946"/>
      <c r="EAC383" s="946"/>
      <c r="EAD383" s="946"/>
      <c r="EAE383" s="946"/>
      <c r="EAF383" s="946"/>
      <c r="EAG383" s="946"/>
      <c r="EAH383" s="946"/>
      <c r="EAI383" s="946"/>
      <c r="EAJ383" s="946"/>
      <c r="EAK383" s="946"/>
      <c r="EAL383" s="946"/>
      <c r="EAM383" s="946"/>
      <c r="EAN383" s="946"/>
      <c r="EAO383" s="946"/>
      <c r="EAP383" s="946"/>
      <c r="EAQ383" s="946"/>
      <c r="EAR383" s="946"/>
      <c r="EAS383" s="946"/>
      <c r="EAT383" s="946"/>
      <c r="EAU383" s="946"/>
      <c r="EAV383" s="946"/>
      <c r="EAW383" s="946"/>
      <c r="EAX383" s="946"/>
      <c r="EAY383" s="946"/>
      <c r="EAZ383" s="946"/>
      <c r="EBA383" s="946"/>
      <c r="EBB383" s="946"/>
      <c r="EBC383" s="946"/>
      <c r="EBD383" s="946"/>
      <c r="EBE383" s="946"/>
      <c r="EBF383" s="946"/>
      <c r="EBG383" s="946"/>
      <c r="EBH383" s="946"/>
      <c r="EBI383" s="946"/>
      <c r="EBJ383" s="946"/>
      <c r="EBK383" s="946"/>
      <c r="EBL383" s="946"/>
      <c r="EBM383" s="946"/>
      <c r="EBN383" s="946"/>
      <c r="EBO383" s="946"/>
      <c r="EBP383" s="946"/>
      <c r="EBQ383" s="946"/>
      <c r="EBR383" s="946"/>
      <c r="EBS383" s="946"/>
      <c r="EBT383" s="946"/>
      <c r="EBU383" s="946"/>
      <c r="EBV383" s="946"/>
      <c r="EBW383" s="946"/>
      <c r="EBX383" s="946"/>
      <c r="EBY383" s="946"/>
      <c r="EBZ383" s="946"/>
      <c r="ECA383" s="946"/>
      <c r="ECB383" s="946"/>
      <c r="ECC383" s="946"/>
      <c r="ECD383" s="946"/>
      <c r="ECE383" s="946"/>
      <c r="ECF383" s="946"/>
      <c r="ECG383" s="946"/>
      <c r="ECH383" s="946"/>
      <c r="ECI383" s="946"/>
      <c r="ECJ383" s="946"/>
      <c r="ECK383" s="946"/>
      <c r="ECL383" s="946"/>
      <c r="ECM383" s="946"/>
      <c r="ECN383" s="946"/>
      <c r="ECO383" s="946"/>
      <c r="ECP383" s="946"/>
      <c r="ECQ383" s="946"/>
      <c r="ECR383" s="946"/>
      <c r="ECS383" s="946"/>
      <c r="ECT383" s="946"/>
      <c r="ECU383" s="946"/>
      <c r="ECV383" s="946"/>
      <c r="ECW383" s="946"/>
      <c r="ECX383" s="946"/>
      <c r="ECY383" s="946"/>
      <c r="ECZ383" s="946"/>
      <c r="EDA383" s="946"/>
      <c r="EDB383" s="946"/>
      <c r="EDC383" s="946"/>
      <c r="EDD383" s="946"/>
      <c r="EDE383" s="946"/>
      <c r="EDF383" s="946"/>
      <c r="EDG383" s="946"/>
      <c r="EDH383" s="946"/>
      <c r="EDI383" s="946"/>
      <c r="EDJ383" s="946"/>
      <c r="EDK383" s="946"/>
      <c r="EDL383" s="946"/>
      <c r="EDM383" s="946"/>
      <c r="EDN383" s="946"/>
      <c r="EDO383" s="946"/>
      <c r="EDP383" s="946"/>
      <c r="EDQ383" s="946"/>
      <c r="EDR383" s="946"/>
      <c r="EDS383" s="946"/>
      <c r="EDT383" s="946"/>
      <c r="EDU383" s="946"/>
      <c r="EDV383" s="946"/>
      <c r="EDW383" s="946"/>
      <c r="EDX383" s="946"/>
      <c r="EDY383" s="946"/>
      <c r="EDZ383" s="946"/>
      <c r="EEA383" s="946"/>
      <c r="EEB383" s="946"/>
      <c r="EEC383" s="946"/>
      <c r="EED383" s="946"/>
      <c r="EEE383" s="946"/>
      <c r="EEF383" s="946"/>
      <c r="EEG383" s="946"/>
      <c r="EEH383" s="946"/>
      <c r="EEI383" s="946"/>
      <c r="EEJ383" s="946"/>
      <c r="EEK383" s="946"/>
      <c r="EEL383" s="946"/>
      <c r="EEM383" s="946"/>
      <c r="EEN383" s="946"/>
      <c r="EEO383" s="946"/>
      <c r="EEP383" s="946"/>
      <c r="EEQ383" s="946"/>
      <c r="EER383" s="946"/>
      <c r="EES383" s="946"/>
      <c r="EET383" s="946"/>
      <c r="EEU383" s="946"/>
      <c r="EEV383" s="946"/>
      <c r="EEW383" s="946"/>
      <c r="EEX383" s="946"/>
      <c r="EEY383" s="946"/>
      <c r="EEZ383" s="946"/>
      <c r="EFA383" s="946"/>
      <c r="EFB383" s="946"/>
      <c r="EFC383" s="946"/>
      <c r="EFD383" s="946"/>
      <c r="EFE383" s="946"/>
      <c r="EFF383" s="946"/>
      <c r="EFG383" s="946"/>
      <c r="EFH383" s="946"/>
      <c r="EFI383" s="946"/>
      <c r="EFJ383" s="946"/>
      <c r="EFK383" s="946"/>
      <c r="EFL383" s="946"/>
      <c r="EFM383" s="946"/>
      <c r="EFN383" s="946"/>
      <c r="EFO383" s="946"/>
      <c r="EFP383" s="946"/>
      <c r="EFQ383" s="946"/>
      <c r="EFR383" s="946"/>
      <c r="EFS383" s="946"/>
      <c r="EFT383" s="946"/>
      <c r="EFU383" s="946"/>
      <c r="EFV383" s="946"/>
      <c r="EFW383" s="946"/>
      <c r="EFX383" s="946"/>
      <c r="EFY383" s="946"/>
      <c r="EFZ383" s="946"/>
      <c r="EGA383" s="946"/>
      <c r="EGB383" s="946"/>
      <c r="EGC383" s="946"/>
      <c r="EGD383" s="946"/>
      <c r="EGE383" s="946"/>
      <c r="EGF383" s="946"/>
      <c r="EGG383" s="946"/>
      <c r="EGH383" s="946"/>
      <c r="EGI383" s="946"/>
      <c r="EGJ383" s="946"/>
      <c r="EGK383" s="946"/>
      <c r="EGL383" s="946"/>
      <c r="EGM383" s="946"/>
      <c r="EGN383" s="946"/>
      <c r="EGO383" s="946"/>
      <c r="EGP383" s="946"/>
      <c r="EGQ383" s="946"/>
      <c r="EGR383" s="946"/>
      <c r="EGS383" s="946"/>
      <c r="EGT383" s="946"/>
      <c r="EGU383" s="946"/>
      <c r="EGV383" s="946"/>
      <c r="EGW383" s="946"/>
      <c r="EGX383" s="946"/>
      <c r="EGY383" s="946"/>
      <c r="EGZ383" s="946"/>
      <c r="EHA383" s="946"/>
      <c r="EHB383" s="946"/>
      <c r="EHC383" s="946"/>
      <c r="EHD383" s="946"/>
      <c r="EHE383" s="946"/>
      <c r="EHF383" s="946"/>
      <c r="EHG383" s="946"/>
      <c r="EHH383" s="946"/>
      <c r="EHI383" s="946"/>
      <c r="EHJ383" s="946"/>
      <c r="EHK383" s="946"/>
      <c r="EHL383" s="946"/>
      <c r="EHM383" s="946"/>
      <c r="EHN383" s="946"/>
      <c r="EHO383" s="946"/>
      <c r="EHP383" s="946"/>
      <c r="EHQ383" s="946"/>
      <c r="EHR383" s="946"/>
      <c r="EHS383" s="946"/>
      <c r="EHT383" s="946"/>
      <c r="EHU383" s="946"/>
      <c r="EHV383" s="946"/>
      <c r="EHW383" s="946"/>
      <c r="EHX383" s="946"/>
      <c r="EHY383" s="946"/>
      <c r="EHZ383" s="946"/>
      <c r="EIA383" s="946"/>
      <c r="EIB383" s="946"/>
      <c r="EIC383" s="946"/>
      <c r="EID383" s="946"/>
      <c r="EIE383" s="946"/>
      <c r="EIF383" s="946"/>
      <c r="EIG383" s="946"/>
      <c r="EIH383" s="946"/>
      <c r="EII383" s="946"/>
      <c r="EIJ383" s="946"/>
      <c r="EIK383" s="946"/>
      <c r="EIL383" s="946"/>
      <c r="EIM383" s="946"/>
      <c r="EIN383" s="946"/>
      <c r="EIO383" s="946"/>
      <c r="EIP383" s="946"/>
      <c r="EIQ383" s="946"/>
      <c r="EIR383" s="946"/>
      <c r="EIS383" s="946"/>
      <c r="EIT383" s="946"/>
      <c r="EIU383" s="946"/>
      <c r="EIV383" s="946"/>
      <c r="EIW383" s="946"/>
      <c r="EIX383" s="946"/>
      <c r="EIY383" s="946"/>
      <c r="EIZ383" s="946"/>
      <c r="EJA383" s="946"/>
      <c r="EJB383" s="946"/>
      <c r="EJC383" s="946"/>
      <c r="EJD383" s="946"/>
      <c r="EJE383" s="946"/>
      <c r="EJF383" s="946"/>
      <c r="EJG383" s="946"/>
      <c r="EJH383" s="946"/>
      <c r="EJI383" s="946"/>
      <c r="EJJ383" s="946"/>
      <c r="EJK383" s="946"/>
      <c r="EJL383" s="946"/>
      <c r="EJM383" s="946"/>
      <c r="EJN383" s="946"/>
      <c r="EJO383" s="946"/>
      <c r="EJP383" s="946"/>
      <c r="EJQ383" s="946"/>
      <c r="EJR383" s="946"/>
      <c r="EJS383" s="946"/>
      <c r="EJT383" s="946"/>
      <c r="EJU383" s="946"/>
      <c r="EJV383" s="946"/>
      <c r="EJW383" s="946"/>
      <c r="EJX383" s="946"/>
      <c r="EJY383" s="946"/>
      <c r="EJZ383" s="946"/>
      <c r="EKA383" s="946"/>
      <c r="EKB383" s="946"/>
      <c r="EKC383" s="946"/>
      <c r="EKD383" s="946"/>
      <c r="EKE383" s="946"/>
      <c r="EKF383" s="946"/>
      <c r="EKG383" s="946"/>
      <c r="EKH383" s="946"/>
      <c r="EKI383" s="946"/>
      <c r="EKJ383" s="946"/>
      <c r="EKK383" s="946"/>
      <c r="EKL383" s="946"/>
      <c r="EKM383" s="946"/>
      <c r="EKN383" s="946"/>
      <c r="EKO383" s="946"/>
      <c r="EKP383" s="946"/>
      <c r="EKQ383" s="946"/>
      <c r="EKR383" s="946"/>
      <c r="EKS383" s="946"/>
      <c r="EKT383" s="946"/>
      <c r="EKU383" s="946"/>
      <c r="EKV383" s="946"/>
      <c r="EKW383" s="946"/>
      <c r="EKX383" s="946"/>
      <c r="EKY383" s="946"/>
      <c r="EKZ383" s="946"/>
      <c r="ELA383" s="946"/>
      <c r="ELB383" s="946"/>
      <c r="ELC383" s="946"/>
      <c r="ELD383" s="946"/>
      <c r="ELE383" s="946"/>
      <c r="ELF383" s="946"/>
      <c r="ELG383" s="946"/>
      <c r="ELH383" s="946"/>
      <c r="ELI383" s="946"/>
      <c r="ELJ383" s="946"/>
      <c r="ELK383" s="946"/>
      <c r="ELL383" s="946"/>
      <c r="ELM383" s="946"/>
      <c r="ELN383" s="946"/>
      <c r="ELO383" s="946"/>
      <c r="ELP383" s="946"/>
      <c r="ELQ383" s="946"/>
      <c r="ELR383" s="946"/>
      <c r="ELS383" s="946"/>
      <c r="ELT383" s="946"/>
      <c r="ELU383" s="946"/>
      <c r="ELV383" s="946"/>
      <c r="ELW383" s="946"/>
      <c r="ELX383" s="946"/>
      <c r="ELY383" s="946"/>
      <c r="ELZ383" s="946"/>
      <c r="EMA383" s="946"/>
      <c r="EMB383" s="946"/>
      <c r="EMC383" s="946"/>
      <c r="EMD383" s="946"/>
      <c r="EME383" s="946"/>
      <c r="EMF383" s="946"/>
      <c r="EMG383" s="946"/>
      <c r="EMH383" s="946"/>
      <c r="EMI383" s="946"/>
      <c r="EMJ383" s="946"/>
      <c r="EMK383" s="946"/>
      <c r="EML383" s="946"/>
      <c r="EMM383" s="946"/>
      <c r="EMN383" s="946"/>
      <c r="EMO383" s="946"/>
      <c r="EMP383" s="946"/>
      <c r="EMQ383" s="946"/>
      <c r="EMR383" s="946"/>
      <c r="EMS383" s="946"/>
      <c r="EMT383" s="946"/>
      <c r="EMU383" s="946"/>
      <c r="EMV383" s="946"/>
      <c r="EMW383" s="946"/>
      <c r="EMX383" s="946"/>
      <c r="EMY383" s="946"/>
      <c r="EMZ383" s="946"/>
      <c r="ENA383" s="946"/>
      <c r="ENB383" s="946"/>
      <c r="ENC383" s="946"/>
      <c r="END383" s="946"/>
      <c r="ENE383" s="946"/>
      <c r="ENF383" s="946"/>
      <c r="ENG383" s="946"/>
      <c r="ENH383" s="946"/>
      <c r="ENI383" s="946"/>
      <c r="ENJ383" s="946"/>
      <c r="ENK383" s="946"/>
      <c r="ENL383" s="946"/>
      <c r="ENM383" s="946"/>
      <c r="ENN383" s="946"/>
      <c r="ENO383" s="946"/>
      <c r="ENP383" s="946"/>
      <c r="ENQ383" s="946"/>
      <c r="ENR383" s="946"/>
      <c r="ENS383" s="946"/>
      <c r="ENT383" s="946"/>
      <c r="ENU383" s="946"/>
      <c r="ENV383" s="946"/>
      <c r="ENW383" s="946"/>
      <c r="ENX383" s="946"/>
      <c r="ENY383" s="946"/>
      <c r="ENZ383" s="946"/>
      <c r="EOA383" s="946"/>
      <c r="EOB383" s="946"/>
      <c r="EOC383" s="946"/>
      <c r="EOD383" s="946"/>
      <c r="EOE383" s="946"/>
      <c r="EOF383" s="946"/>
      <c r="EOG383" s="946"/>
      <c r="EOH383" s="946"/>
      <c r="EOI383" s="946"/>
      <c r="EOJ383" s="946"/>
      <c r="EOK383" s="946"/>
      <c r="EOL383" s="946"/>
      <c r="EOM383" s="946"/>
      <c r="EON383" s="946"/>
      <c r="EOO383" s="946"/>
      <c r="EOP383" s="946"/>
      <c r="EOQ383" s="946"/>
      <c r="EOR383" s="946"/>
      <c r="EOS383" s="946"/>
      <c r="EOT383" s="946"/>
      <c r="EOU383" s="946"/>
      <c r="EOV383" s="946"/>
      <c r="EOW383" s="946"/>
      <c r="EOX383" s="946"/>
      <c r="EOY383" s="946"/>
      <c r="EOZ383" s="946"/>
      <c r="EPA383" s="946"/>
      <c r="EPB383" s="946"/>
      <c r="EPC383" s="946"/>
      <c r="EPD383" s="946"/>
      <c r="EPE383" s="946"/>
      <c r="EPF383" s="946"/>
      <c r="EPG383" s="946"/>
      <c r="EPH383" s="946"/>
      <c r="EPI383" s="946"/>
      <c r="EPJ383" s="946"/>
      <c r="EPK383" s="946"/>
      <c r="EPL383" s="946"/>
      <c r="EPM383" s="946"/>
      <c r="EPN383" s="946"/>
      <c r="EPO383" s="946"/>
      <c r="EPP383" s="946"/>
      <c r="EPQ383" s="946"/>
      <c r="EPR383" s="946"/>
      <c r="EPS383" s="946"/>
      <c r="EPT383" s="946"/>
      <c r="EPU383" s="946"/>
      <c r="EPV383" s="946"/>
      <c r="EPW383" s="946"/>
      <c r="EPX383" s="946"/>
      <c r="EPY383" s="946"/>
      <c r="EPZ383" s="946"/>
      <c r="EQA383" s="946"/>
      <c r="EQB383" s="946"/>
      <c r="EQC383" s="946"/>
      <c r="EQD383" s="946"/>
      <c r="EQE383" s="946"/>
      <c r="EQF383" s="946"/>
      <c r="EQG383" s="946"/>
      <c r="EQH383" s="946"/>
      <c r="EQI383" s="946"/>
      <c r="EQJ383" s="946"/>
      <c r="EQK383" s="946"/>
      <c r="EQL383" s="946"/>
      <c r="EQM383" s="946"/>
      <c r="EQN383" s="946"/>
      <c r="EQO383" s="946"/>
      <c r="EQP383" s="946"/>
      <c r="EQQ383" s="946"/>
      <c r="EQR383" s="946"/>
      <c r="EQS383" s="946"/>
      <c r="EQT383" s="946"/>
      <c r="EQU383" s="946"/>
      <c r="EQV383" s="946"/>
      <c r="EQW383" s="946"/>
      <c r="EQX383" s="946"/>
      <c r="EQY383" s="946"/>
      <c r="EQZ383" s="946"/>
      <c r="ERA383" s="946"/>
      <c r="ERB383" s="946"/>
      <c r="ERC383" s="946"/>
      <c r="ERD383" s="946"/>
      <c r="ERE383" s="946"/>
      <c r="ERF383" s="946"/>
      <c r="ERG383" s="946"/>
      <c r="ERH383" s="946"/>
      <c r="ERI383" s="946"/>
      <c r="ERJ383" s="946"/>
      <c r="ERK383" s="946"/>
      <c r="ERL383" s="946"/>
      <c r="ERM383" s="946"/>
      <c r="ERN383" s="946"/>
      <c r="ERO383" s="946"/>
      <c r="ERP383" s="946"/>
      <c r="ERQ383" s="946"/>
      <c r="ERR383" s="946"/>
      <c r="ERS383" s="946"/>
      <c r="ERT383" s="946"/>
      <c r="ERU383" s="946"/>
      <c r="ERV383" s="946"/>
      <c r="ERW383" s="946"/>
      <c r="ERX383" s="946"/>
      <c r="ERY383" s="946"/>
      <c r="ERZ383" s="946"/>
      <c r="ESA383" s="946"/>
      <c r="ESB383" s="946"/>
      <c r="ESC383" s="946"/>
      <c r="ESD383" s="946"/>
      <c r="ESE383" s="946"/>
      <c r="ESF383" s="946"/>
      <c r="ESG383" s="946"/>
      <c r="ESH383" s="946"/>
      <c r="ESI383" s="946"/>
      <c r="ESJ383" s="946"/>
      <c r="ESK383" s="946"/>
      <c r="ESL383" s="946"/>
      <c r="ESM383" s="946"/>
      <c r="ESN383" s="946"/>
      <c r="ESO383" s="946"/>
      <c r="ESP383" s="946"/>
      <c r="ESQ383" s="946"/>
      <c r="ESR383" s="946"/>
      <c r="ESS383" s="946"/>
      <c r="EST383" s="946"/>
      <c r="ESU383" s="946"/>
      <c r="ESV383" s="946"/>
      <c r="ESW383" s="946"/>
      <c r="ESX383" s="946"/>
      <c r="ESY383" s="946"/>
      <c r="ESZ383" s="946"/>
      <c r="ETA383" s="946"/>
      <c r="ETB383" s="946"/>
      <c r="ETC383" s="946"/>
      <c r="ETD383" s="946"/>
      <c r="ETE383" s="946"/>
      <c r="ETF383" s="946"/>
      <c r="ETG383" s="946"/>
      <c r="ETH383" s="946"/>
      <c r="ETI383" s="946"/>
      <c r="ETJ383" s="946"/>
      <c r="ETK383" s="946"/>
      <c r="ETL383" s="946"/>
      <c r="ETM383" s="946"/>
      <c r="ETN383" s="946"/>
      <c r="ETO383" s="946"/>
      <c r="ETP383" s="946"/>
      <c r="ETQ383" s="946"/>
      <c r="ETR383" s="946"/>
      <c r="ETS383" s="946"/>
      <c r="ETT383" s="946"/>
      <c r="ETU383" s="946"/>
      <c r="ETV383" s="946"/>
      <c r="ETW383" s="946"/>
      <c r="ETX383" s="946"/>
      <c r="ETY383" s="946"/>
      <c r="ETZ383" s="946"/>
      <c r="EUA383" s="946"/>
      <c r="EUB383" s="946"/>
      <c r="EUC383" s="946"/>
      <c r="EUD383" s="946"/>
      <c r="EUE383" s="946"/>
      <c r="EUF383" s="946"/>
      <c r="EUG383" s="946"/>
      <c r="EUH383" s="946"/>
      <c r="EUI383" s="946"/>
      <c r="EUJ383" s="946"/>
      <c r="EUK383" s="946"/>
      <c r="EUL383" s="946"/>
      <c r="EUM383" s="946"/>
      <c r="EUN383" s="946"/>
      <c r="EUO383" s="946"/>
      <c r="EUP383" s="946"/>
      <c r="EUQ383" s="946"/>
      <c r="EUR383" s="946"/>
      <c r="EUS383" s="946"/>
      <c r="EUT383" s="946"/>
      <c r="EUU383" s="946"/>
      <c r="EUV383" s="946"/>
      <c r="EUW383" s="946"/>
      <c r="EUX383" s="946"/>
      <c r="EUY383" s="946"/>
      <c r="EUZ383" s="946"/>
      <c r="EVA383" s="946"/>
      <c r="EVB383" s="946"/>
      <c r="EVC383" s="946"/>
      <c r="EVD383" s="946"/>
      <c r="EVE383" s="946"/>
      <c r="EVF383" s="946"/>
      <c r="EVG383" s="946"/>
      <c r="EVH383" s="946"/>
      <c r="EVI383" s="946"/>
      <c r="EVJ383" s="946"/>
      <c r="EVK383" s="946"/>
      <c r="EVL383" s="946"/>
      <c r="EVM383" s="946"/>
      <c r="EVN383" s="946"/>
      <c r="EVO383" s="946"/>
      <c r="EVP383" s="946"/>
      <c r="EVQ383" s="946"/>
      <c r="EVR383" s="946"/>
      <c r="EVS383" s="946"/>
      <c r="EVT383" s="946"/>
      <c r="EVU383" s="946"/>
      <c r="EVV383" s="946"/>
      <c r="EVW383" s="946"/>
      <c r="EVX383" s="946"/>
      <c r="EVY383" s="946"/>
      <c r="EVZ383" s="946"/>
      <c r="EWA383" s="946"/>
      <c r="EWB383" s="946"/>
      <c r="EWC383" s="946"/>
      <c r="EWD383" s="946"/>
      <c r="EWE383" s="946"/>
      <c r="EWF383" s="946"/>
      <c r="EWG383" s="946"/>
      <c r="EWH383" s="946"/>
      <c r="EWI383" s="946"/>
      <c r="EWJ383" s="946"/>
      <c r="EWK383" s="946"/>
      <c r="EWL383" s="946"/>
      <c r="EWM383" s="946"/>
      <c r="EWN383" s="946"/>
      <c r="EWO383" s="946"/>
      <c r="EWP383" s="946"/>
      <c r="EWQ383" s="946"/>
      <c r="EWR383" s="946"/>
      <c r="EWS383" s="946"/>
      <c r="EWT383" s="946"/>
      <c r="EWU383" s="946"/>
      <c r="EWV383" s="946"/>
      <c r="EWW383" s="946"/>
      <c r="EWX383" s="946"/>
      <c r="EWY383" s="946"/>
      <c r="EWZ383" s="946"/>
      <c r="EXA383" s="946"/>
      <c r="EXB383" s="946"/>
      <c r="EXC383" s="946"/>
      <c r="EXD383" s="946"/>
      <c r="EXE383" s="946"/>
      <c r="EXF383" s="946"/>
      <c r="EXG383" s="946"/>
      <c r="EXH383" s="946"/>
      <c r="EXI383" s="946"/>
      <c r="EXJ383" s="946"/>
      <c r="EXK383" s="946"/>
      <c r="EXL383" s="946"/>
      <c r="EXM383" s="946"/>
      <c r="EXN383" s="946"/>
      <c r="EXO383" s="946"/>
      <c r="EXP383" s="946"/>
      <c r="EXQ383" s="946"/>
      <c r="EXR383" s="946"/>
      <c r="EXS383" s="946"/>
      <c r="EXT383" s="946"/>
      <c r="EXU383" s="946"/>
      <c r="EXV383" s="946"/>
      <c r="EXW383" s="946"/>
      <c r="EXX383" s="946"/>
      <c r="EXY383" s="946"/>
      <c r="EXZ383" s="946"/>
      <c r="EYA383" s="946"/>
      <c r="EYB383" s="946"/>
      <c r="EYC383" s="946"/>
      <c r="EYD383" s="946"/>
      <c r="EYE383" s="946"/>
      <c r="EYF383" s="946"/>
      <c r="EYG383" s="946"/>
      <c r="EYH383" s="946"/>
      <c r="EYI383" s="946"/>
      <c r="EYJ383" s="946"/>
      <c r="EYK383" s="946"/>
      <c r="EYL383" s="946"/>
      <c r="EYM383" s="946"/>
      <c r="EYN383" s="946"/>
      <c r="EYO383" s="946"/>
      <c r="EYP383" s="946"/>
      <c r="EYQ383" s="946"/>
      <c r="EYR383" s="946"/>
      <c r="EYS383" s="946"/>
      <c r="EYT383" s="946"/>
      <c r="EYU383" s="946"/>
      <c r="EYV383" s="946"/>
      <c r="EYW383" s="946"/>
      <c r="EYX383" s="946"/>
      <c r="EYY383" s="946"/>
      <c r="EYZ383" s="946"/>
      <c r="EZA383" s="946"/>
      <c r="EZB383" s="946"/>
      <c r="EZC383" s="946"/>
      <c r="EZD383" s="946"/>
      <c r="EZE383" s="946"/>
      <c r="EZF383" s="946"/>
      <c r="EZG383" s="946"/>
      <c r="EZH383" s="946"/>
      <c r="EZI383" s="946"/>
      <c r="EZJ383" s="946"/>
      <c r="EZK383" s="946"/>
      <c r="EZL383" s="946"/>
      <c r="EZM383" s="946"/>
      <c r="EZN383" s="946"/>
      <c r="EZO383" s="946"/>
      <c r="EZP383" s="946"/>
      <c r="EZQ383" s="946"/>
      <c r="EZR383" s="946"/>
      <c r="EZS383" s="946"/>
      <c r="EZT383" s="946"/>
      <c r="EZU383" s="946"/>
      <c r="EZV383" s="946"/>
      <c r="EZW383" s="946"/>
      <c r="EZX383" s="946"/>
      <c r="EZY383" s="946"/>
      <c r="EZZ383" s="946"/>
      <c r="FAA383" s="946"/>
      <c r="FAB383" s="946"/>
      <c r="FAC383" s="946"/>
      <c r="FAD383" s="946"/>
      <c r="FAE383" s="946"/>
      <c r="FAF383" s="946"/>
      <c r="FAG383" s="946"/>
      <c r="FAH383" s="946"/>
      <c r="FAI383" s="946"/>
      <c r="FAJ383" s="946"/>
      <c r="FAK383" s="946"/>
      <c r="FAL383" s="946"/>
      <c r="FAM383" s="946"/>
      <c r="FAN383" s="946"/>
      <c r="FAO383" s="946"/>
      <c r="FAP383" s="946"/>
      <c r="FAQ383" s="946"/>
      <c r="FAR383" s="946"/>
      <c r="FAS383" s="946"/>
      <c r="FAT383" s="946"/>
      <c r="FAU383" s="946"/>
      <c r="FAV383" s="946"/>
      <c r="FAW383" s="946"/>
      <c r="FAX383" s="946"/>
      <c r="FAY383" s="946"/>
      <c r="FAZ383" s="946"/>
      <c r="FBA383" s="946"/>
      <c r="FBB383" s="946"/>
      <c r="FBC383" s="946"/>
      <c r="FBD383" s="946"/>
      <c r="FBE383" s="946"/>
      <c r="FBF383" s="946"/>
      <c r="FBG383" s="946"/>
      <c r="FBH383" s="946"/>
      <c r="FBI383" s="946"/>
      <c r="FBJ383" s="946"/>
      <c r="FBK383" s="946"/>
      <c r="FBL383" s="946"/>
      <c r="FBM383" s="946"/>
      <c r="FBN383" s="946"/>
      <c r="FBO383" s="946"/>
      <c r="FBP383" s="946"/>
      <c r="FBQ383" s="946"/>
      <c r="FBR383" s="946"/>
      <c r="FBS383" s="946"/>
      <c r="FBT383" s="946"/>
      <c r="FBU383" s="946"/>
      <c r="FBV383" s="946"/>
      <c r="FBW383" s="946"/>
      <c r="FBX383" s="946"/>
      <c r="FBY383" s="946"/>
      <c r="FBZ383" s="946"/>
      <c r="FCA383" s="946"/>
      <c r="FCB383" s="946"/>
      <c r="FCC383" s="946"/>
      <c r="FCD383" s="946"/>
      <c r="FCE383" s="946"/>
      <c r="FCF383" s="946"/>
      <c r="FCG383" s="946"/>
      <c r="FCH383" s="946"/>
      <c r="FCI383" s="946"/>
      <c r="FCJ383" s="946"/>
      <c r="FCK383" s="946"/>
      <c r="FCL383" s="946"/>
      <c r="FCM383" s="946"/>
      <c r="FCN383" s="946"/>
      <c r="FCO383" s="946"/>
      <c r="FCP383" s="946"/>
      <c r="FCQ383" s="946"/>
      <c r="FCR383" s="946"/>
      <c r="FCS383" s="946"/>
      <c r="FCT383" s="946"/>
      <c r="FCU383" s="946"/>
      <c r="FCV383" s="946"/>
      <c r="FCW383" s="946"/>
      <c r="FCX383" s="946"/>
      <c r="FCY383" s="946"/>
      <c r="FCZ383" s="946"/>
      <c r="FDA383" s="946"/>
      <c r="FDB383" s="946"/>
      <c r="FDC383" s="946"/>
      <c r="FDD383" s="946"/>
      <c r="FDE383" s="946"/>
      <c r="FDF383" s="946"/>
      <c r="FDG383" s="946"/>
      <c r="FDH383" s="946"/>
      <c r="FDI383" s="946"/>
      <c r="FDJ383" s="946"/>
      <c r="FDK383" s="946"/>
      <c r="FDL383" s="946"/>
      <c r="FDM383" s="946"/>
      <c r="FDN383" s="946"/>
      <c r="FDO383" s="946"/>
      <c r="FDP383" s="946"/>
      <c r="FDQ383" s="946"/>
      <c r="FDR383" s="946"/>
      <c r="FDS383" s="946"/>
      <c r="FDT383" s="946"/>
      <c r="FDU383" s="946"/>
      <c r="FDV383" s="946"/>
      <c r="FDW383" s="946"/>
      <c r="FDX383" s="946"/>
      <c r="FDY383" s="946"/>
      <c r="FDZ383" s="946"/>
      <c r="FEA383" s="946"/>
      <c r="FEB383" s="946"/>
      <c r="FEC383" s="946"/>
      <c r="FED383" s="946"/>
      <c r="FEE383" s="946"/>
      <c r="FEF383" s="946"/>
      <c r="FEG383" s="946"/>
      <c r="FEH383" s="946"/>
      <c r="FEI383" s="946"/>
      <c r="FEJ383" s="946"/>
      <c r="FEK383" s="946"/>
      <c r="FEL383" s="946"/>
      <c r="FEM383" s="946"/>
      <c r="FEN383" s="946"/>
      <c r="FEO383" s="946"/>
      <c r="FEP383" s="946"/>
      <c r="FEQ383" s="946"/>
      <c r="FER383" s="946"/>
      <c r="FES383" s="946"/>
      <c r="FET383" s="946"/>
      <c r="FEU383" s="946"/>
      <c r="FEV383" s="946"/>
      <c r="FEW383" s="946"/>
      <c r="FEX383" s="946"/>
      <c r="FEY383" s="946"/>
      <c r="FEZ383" s="946"/>
      <c r="FFA383" s="946"/>
      <c r="FFB383" s="946"/>
      <c r="FFC383" s="946"/>
      <c r="FFD383" s="946"/>
      <c r="FFE383" s="946"/>
      <c r="FFF383" s="946"/>
      <c r="FFG383" s="946"/>
      <c r="FFH383" s="946"/>
      <c r="FFI383" s="946"/>
      <c r="FFJ383" s="946"/>
      <c r="FFK383" s="946"/>
      <c r="FFL383" s="946"/>
      <c r="FFM383" s="946"/>
      <c r="FFN383" s="946"/>
      <c r="FFO383" s="946"/>
      <c r="FFP383" s="946"/>
      <c r="FFQ383" s="946"/>
      <c r="FFR383" s="946"/>
      <c r="FFS383" s="946"/>
      <c r="FFT383" s="946"/>
      <c r="FFU383" s="946"/>
      <c r="FFV383" s="946"/>
      <c r="FFW383" s="946"/>
      <c r="FFX383" s="946"/>
      <c r="FFY383" s="946"/>
      <c r="FFZ383" s="946"/>
      <c r="FGA383" s="946"/>
      <c r="FGB383" s="946"/>
      <c r="FGC383" s="946"/>
      <c r="FGD383" s="946"/>
      <c r="FGE383" s="946"/>
      <c r="FGF383" s="946"/>
      <c r="FGG383" s="946"/>
      <c r="FGH383" s="946"/>
      <c r="FGI383" s="946"/>
      <c r="FGJ383" s="946"/>
      <c r="FGK383" s="946"/>
      <c r="FGL383" s="946"/>
      <c r="FGM383" s="946"/>
      <c r="FGN383" s="946"/>
      <c r="FGO383" s="946"/>
      <c r="FGP383" s="946"/>
      <c r="FGQ383" s="946"/>
      <c r="FGR383" s="946"/>
      <c r="FGS383" s="946"/>
      <c r="FGT383" s="946"/>
      <c r="FGU383" s="946"/>
      <c r="FGV383" s="946"/>
      <c r="FGW383" s="946"/>
      <c r="FGX383" s="946"/>
      <c r="FGY383" s="946"/>
      <c r="FGZ383" s="946"/>
      <c r="FHA383" s="946"/>
      <c r="FHB383" s="946"/>
      <c r="FHC383" s="946"/>
      <c r="FHD383" s="946"/>
      <c r="FHE383" s="946"/>
      <c r="FHF383" s="946"/>
      <c r="FHG383" s="946"/>
      <c r="FHH383" s="946"/>
      <c r="FHI383" s="946"/>
      <c r="FHJ383" s="946"/>
      <c r="FHK383" s="946"/>
      <c r="FHL383" s="946"/>
      <c r="FHM383" s="946"/>
      <c r="FHN383" s="946"/>
      <c r="FHO383" s="946"/>
      <c r="FHP383" s="946"/>
      <c r="FHQ383" s="946"/>
      <c r="FHR383" s="946"/>
      <c r="FHS383" s="946"/>
      <c r="FHT383" s="946"/>
      <c r="FHU383" s="946"/>
      <c r="FHV383" s="946"/>
      <c r="FHW383" s="946"/>
      <c r="FHX383" s="946"/>
      <c r="FHY383" s="946"/>
      <c r="FHZ383" s="946"/>
      <c r="FIA383" s="946"/>
      <c r="FIB383" s="946"/>
      <c r="FIC383" s="946"/>
      <c r="FID383" s="946"/>
      <c r="FIE383" s="946"/>
      <c r="FIF383" s="946"/>
      <c r="FIG383" s="946"/>
      <c r="FIH383" s="946"/>
      <c r="FII383" s="946"/>
      <c r="FIJ383" s="946"/>
      <c r="FIK383" s="946"/>
      <c r="FIL383" s="946"/>
      <c r="FIM383" s="946"/>
      <c r="FIN383" s="946"/>
      <c r="FIO383" s="946"/>
      <c r="FIP383" s="946"/>
      <c r="FIQ383" s="946"/>
      <c r="FIR383" s="946"/>
      <c r="FIS383" s="946"/>
      <c r="FIT383" s="946"/>
      <c r="FIU383" s="946"/>
      <c r="FIV383" s="946"/>
      <c r="FIW383" s="946"/>
      <c r="FIX383" s="946"/>
      <c r="FIY383" s="946"/>
      <c r="FIZ383" s="946"/>
      <c r="FJA383" s="946"/>
      <c r="FJB383" s="946"/>
      <c r="FJC383" s="946"/>
      <c r="FJD383" s="946"/>
      <c r="FJE383" s="946"/>
      <c r="FJF383" s="946"/>
      <c r="FJG383" s="946"/>
      <c r="FJH383" s="946"/>
      <c r="FJI383" s="946"/>
      <c r="FJJ383" s="946"/>
      <c r="FJK383" s="946"/>
      <c r="FJL383" s="946"/>
      <c r="FJM383" s="946"/>
      <c r="FJN383" s="946"/>
      <c r="FJO383" s="946"/>
      <c r="FJP383" s="946"/>
      <c r="FJQ383" s="946"/>
      <c r="FJR383" s="946"/>
      <c r="FJS383" s="946"/>
      <c r="FJT383" s="946"/>
      <c r="FJU383" s="946"/>
      <c r="FJV383" s="946"/>
      <c r="FJW383" s="946"/>
      <c r="FJX383" s="946"/>
      <c r="FJY383" s="946"/>
      <c r="FJZ383" s="946"/>
      <c r="FKA383" s="946"/>
      <c r="FKB383" s="946"/>
      <c r="FKC383" s="946"/>
      <c r="FKD383" s="946"/>
      <c r="FKE383" s="946"/>
      <c r="FKF383" s="946"/>
      <c r="FKG383" s="946"/>
      <c r="FKH383" s="946"/>
      <c r="FKI383" s="946"/>
      <c r="FKJ383" s="946"/>
      <c r="FKK383" s="946"/>
      <c r="FKL383" s="946"/>
      <c r="FKM383" s="946"/>
      <c r="FKN383" s="946"/>
      <c r="FKO383" s="946"/>
      <c r="FKP383" s="946"/>
      <c r="FKQ383" s="946"/>
      <c r="FKR383" s="946"/>
      <c r="FKS383" s="946"/>
      <c r="FKT383" s="946"/>
      <c r="FKU383" s="946"/>
      <c r="FKV383" s="946"/>
      <c r="FKW383" s="946"/>
      <c r="FKX383" s="946"/>
      <c r="FKY383" s="946"/>
      <c r="FKZ383" s="946"/>
      <c r="FLA383" s="946"/>
      <c r="FLB383" s="946"/>
      <c r="FLC383" s="946"/>
      <c r="FLD383" s="946"/>
      <c r="FLE383" s="946"/>
      <c r="FLF383" s="946"/>
      <c r="FLG383" s="946"/>
      <c r="FLH383" s="946"/>
      <c r="FLI383" s="946"/>
      <c r="FLJ383" s="946"/>
      <c r="FLK383" s="946"/>
      <c r="FLL383" s="946"/>
      <c r="FLM383" s="946"/>
      <c r="FLN383" s="946"/>
      <c r="FLO383" s="946"/>
      <c r="FLP383" s="946"/>
      <c r="FLQ383" s="946"/>
      <c r="FLR383" s="946"/>
      <c r="FLS383" s="946"/>
      <c r="FLT383" s="946"/>
      <c r="FLU383" s="946"/>
      <c r="FLV383" s="946"/>
      <c r="FLW383" s="946"/>
      <c r="FLX383" s="946"/>
      <c r="FLY383" s="946"/>
      <c r="FLZ383" s="946"/>
      <c r="FMA383" s="946"/>
      <c r="FMB383" s="946"/>
      <c r="FMC383" s="946"/>
      <c r="FMD383" s="946"/>
      <c r="FME383" s="946"/>
      <c r="FMF383" s="946"/>
      <c r="FMG383" s="946"/>
      <c r="FMH383" s="946"/>
      <c r="FMI383" s="946"/>
      <c r="FMJ383" s="946"/>
      <c r="FMK383" s="946"/>
      <c r="FML383" s="946"/>
      <c r="FMM383" s="946"/>
      <c r="FMN383" s="946"/>
      <c r="FMO383" s="946"/>
      <c r="FMP383" s="946"/>
      <c r="FMQ383" s="946"/>
      <c r="FMR383" s="946"/>
      <c r="FMS383" s="946"/>
      <c r="FMT383" s="946"/>
      <c r="FMU383" s="946"/>
      <c r="FMV383" s="946"/>
      <c r="FMW383" s="946"/>
      <c r="FMX383" s="946"/>
      <c r="FMY383" s="946"/>
      <c r="FMZ383" s="946"/>
      <c r="FNA383" s="946"/>
      <c r="FNB383" s="946"/>
      <c r="FNC383" s="946"/>
      <c r="FND383" s="946"/>
      <c r="FNE383" s="946"/>
      <c r="FNF383" s="946"/>
      <c r="FNG383" s="946"/>
      <c r="FNH383" s="946"/>
      <c r="FNI383" s="946"/>
      <c r="FNJ383" s="946"/>
      <c r="FNK383" s="946"/>
      <c r="FNL383" s="946"/>
      <c r="FNM383" s="946"/>
      <c r="FNN383" s="946"/>
      <c r="FNO383" s="946"/>
      <c r="FNP383" s="946"/>
      <c r="FNQ383" s="946"/>
      <c r="FNR383" s="946"/>
      <c r="FNS383" s="946"/>
      <c r="FNT383" s="946"/>
      <c r="FNU383" s="946"/>
      <c r="FNV383" s="946"/>
      <c r="FNW383" s="946"/>
      <c r="FNX383" s="946"/>
      <c r="FNY383" s="946"/>
      <c r="FNZ383" s="946"/>
      <c r="FOA383" s="946"/>
      <c r="FOB383" s="946"/>
      <c r="FOC383" s="946"/>
      <c r="FOD383" s="946"/>
      <c r="FOE383" s="946"/>
      <c r="FOF383" s="946"/>
      <c r="FOG383" s="946"/>
      <c r="FOH383" s="946"/>
      <c r="FOI383" s="946"/>
      <c r="FOJ383" s="946"/>
      <c r="FOK383" s="946"/>
      <c r="FOL383" s="946"/>
      <c r="FOM383" s="946"/>
      <c r="FON383" s="946"/>
      <c r="FOO383" s="946"/>
      <c r="FOP383" s="946"/>
      <c r="FOQ383" s="946"/>
      <c r="FOR383" s="946"/>
      <c r="FOS383" s="946"/>
      <c r="FOT383" s="946"/>
      <c r="FOU383" s="946"/>
      <c r="FOV383" s="946"/>
      <c r="FOW383" s="946"/>
      <c r="FOX383" s="946"/>
      <c r="FOY383" s="946"/>
      <c r="FOZ383" s="946"/>
      <c r="FPA383" s="946"/>
      <c r="FPB383" s="946"/>
      <c r="FPC383" s="946"/>
      <c r="FPD383" s="946"/>
      <c r="FPE383" s="946"/>
      <c r="FPF383" s="946"/>
      <c r="FPG383" s="946"/>
      <c r="FPH383" s="946"/>
      <c r="FPI383" s="946"/>
      <c r="FPJ383" s="946"/>
      <c r="FPK383" s="946"/>
      <c r="FPL383" s="946"/>
      <c r="FPM383" s="946"/>
      <c r="FPN383" s="946"/>
      <c r="FPO383" s="946"/>
      <c r="FPP383" s="946"/>
      <c r="FPQ383" s="946"/>
      <c r="FPR383" s="946"/>
      <c r="FPS383" s="946"/>
      <c r="FPT383" s="946"/>
      <c r="FPU383" s="946"/>
      <c r="FPV383" s="946"/>
      <c r="FPW383" s="946"/>
      <c r="FPX383" s="946"/>
      <c r="FPY383" s="946"/>
      <c r="FPZ383" s="946"/>
      <c r="FQA383" s="946"/>
      <c r="FQB383" s="946"/>
      <c r="FQC383" s="946"/>
      <c r="FQD383" s="946"/>
      <c r="FQE383" s="946"/>
      <c r="FQF383" s="946"/>
      <c r="FQG383" s="946"/>
      <c r="FQH383" s="946"/>
      <c r="FQI383" s="946"/>
      <c r="FQJ383" s="946"/>
      <c r="FQK383" s="946"/>
      <c r="FQL383" s="946"/>
      <c r="FQM383" s="946"/>
      <c r="FQN383" s="946"/>
      <c r="FQO383" s="946"/>
      <c r="FQP383" s="946"/>
      <c r="FQQ383" s="946"/>
      <c r="FQR383" s="946"/>
      <c r="FQS383" s="946"/>
      <c r="FQT383" s="946"/>
      <c r="FQU383" s="946"/>
      <c r="FQV383" s="946"/>
      <c r="FQW383" s="946"/>
      <c r="FQX383" s="946"/>
      <c r="FQY383" s="946"/>
      <c r="FQZ383" s="946"/>
      <c r="FRA383" s="946"/>
      <c r="FRB383" s="946"/>
      <c r="FRC383" s="946"/>
      <c r="FRD383" s="946"/>
      <c r="FRE383" s="946"/>
      <c r="FRF383" s="946"/>
      <c r="FRG383" s="946"/>
      <c r="FRH383" s="946"/>
      <c r="FRI383" s="946"/>
      <c r="FRJ383" s="946"/>
      <c r="FRK383" s="946"/>
      <c r="FRL383" s="946"/>
      <c r="FRM383" s="946"/>
      <c r="FRN383" s="946"/>
      <c r="FRO383" s="946"/>
      <c r="FRP383" s="946"/>
      <c r="FRQ383" s="946"/>
      <c r="FRR383" s="946"/>
      <c r="FRS383" s="946"/>
      <c r="FRT383" s="946"/>
      <c r="FRU383" s="946"/>
      <c r="FRV383" s="946"/>
      <c r="FRW383" s="946"/>
      <c r="FRX383" s="946"/>
      <c r="FRY383" s="946"/>
      <c r="FRZ383" s="946"/>
      <c r="FSA383" s="946"/>
      <c r="FSB383" s="946"/>
      <c r="FSC383" s="946"/>
      <c r="FSD383" s="946"/>
      <c r="FSE383" s="946"/>
      <c r="FSF383" s="946"/>
      <c r="FSG383" s="946"/>
      <c r="FSH383" s="946"/>
      <c r="FSI383" s="946"/>
      <c r="FSJ383" s="946"/>
      <c r="FSK383" s="946"/>
      <c r="FSL383" s="946"/>
      <c r="FSM383" s="946"/>
      <c r="FSN383" s="946"/>
      <c r="FSO383" s="946"/>
      <c r="FSP383" s="946"/>
      <c r="FSQ383" s="946"/>
      <c r="FSR383" s="946"/>
      <c r="FSS383" s="946"/>
      <c r="FST383" s="946"/>
      <c r="FSU383" s="946"/>
      <c r="FSV383" s="946"/>
      <c r="FSW383" s="946"/>
      <c r="FSX383" s="946"/>
      <c r="FSY383" s="946"/>
      <c r="FSZ383" s="946"/>
      <c r="FTA383" s="946"/>
      <c r="FTB383" s="946"/>
      <c r="FTC383" s="946"/>
      <c r="FTD383" s="946"/>
      <c r="FTE383" s="946"/>
      <c r="FTF383" s="946"/>
      <c r="FTG383" s="946"/>
      <c r="FTH383" s="946"/>
      <c r="FTI383" s="946"/>
      <c r="FTJ383" s="946"/>
      <c r="FTK383" s="946"/>
      <c r="FTL383" s="946"/>
      <c r="FTM383" s="946"/>
      <c r="FTN383" s="946"/>
      <c r="FTO383" s="946"/>
      <c r="FTP383" s="946"/>
      <c r="FTQ383" s="946"/>
      <c r="FTR383" s="946"/>
      <c r="FTS383" s="946"/>
      <c r="FTT383" s="946"/>
      <c r="FTU383" s="946"/>
      <c r="FTV383" s="946"/>
      <c r="FTW383" s="946"/>
      <c r="FTX383" s="946"/>
      <c r="FTY383" s="946"/>
      <c r="FTZ383" s="946"/>
      <c r="FUA383" s="946"/>
      <c r="FUB383" s="946"/>
      <c r="FUC383" s="946"/>
      <c r="FUD383" s="946"/>
      <c r="FUE383" s="946"/>
      <c r="FUF383" s="946"/>
      <c r="FUG383" s="946"/>
      <c r="FUH383" s="946"/>
      <c r="FUI383" s="946"/>
      <c r="FUJ383" s="946"/>
      <c r="FUK383" s="946"/>
      <c r="FUL383" s="946"/>
      <c r="FUM383" s="946"/>
      <c r="FUN383" s="946"/>
      <c r="FUO383" s="946"/>
      <c r="FUP383" s="946"/>
      <c r="FUQ383" s="946"/>
      <c r="FUR383" s="946"/>
      <c r="FUS383" s="946"/>
      <c r="FUT383" s="946"/>
      <c r="FUU383" s="946"/>
      <c r="FUV383" s="946"/>
      <c r="FUW383" s="946"/>
      <c r="FUX383" s="946"/>
      <c r="FUY383" s="946"/>
      <c r="FUZ383" s="946"/>
      <c r="FVA383" s="946"/>
      <c r="FVB383" s="946"/>
      <c r="FVC383" s="946"/>
      <c r="FVD383" s="946"/>
      <c r="FVE383" s="946"/>
      <c r="FVF383" s="946"/>
      <c r="FVG383" s="946"/>
      <c r="FVH383" s="946"/>
      <c r="FVI383" s="946"/>
      <c r="FVJ383" s="946"/>
      <c r="FVK383" s="946"/>
      <c r="FVL383" s="946"/>
      <c r="FVM383" s="946"/>
      <c r="FVN383" s="946"/>
      <c r="FVO383" s="946"/>
      <c r="FVP383" s="946"/>
      <c r="FVQ383" s="946"/>
      <c r="FVR383" s="946"/>
      <c r="FVS383" s="946"/>
      <c r="FVT383" s="946"/>
      <c r="FVU383" s="946"/>
      <c r="FVV383" s="946"/>
      <c r="FVW383" s="946"/>
      <c r="FVX383" s="946"/>
      <c r="FVY383" s="946"/>
      <c r="FVZ383" s="946"/>
      <c r="FWA383" s="946"/>
      <c r="FWB383" s="946"/>
      <c r="FWC383" s="946"/>
      <c r="FWD383" s="946"/>
      <c r="FWE383" s="946"/>
      <c r="FWF383" s="946"/>
      <c r="FWG383" s="946"/>
      <c r="FWH383" s="946"/>
      <c r="FWI383" s="946"/>
      <c r="FWJ383" s="946"/>
      <c r="FWK383" s="946"/>
      <c r="FWL383" s="946"/>
      <c r="FWM383" s="946"/>
      <c r="FWN383" s="946"/>
      <c r="FWO383" s="946"/>
      <c r="FWP383" s="946"/>
      <c r="FWQ383" s="946"/>
      <c r="FWR383" s="946"/>
      <c r="FWS383" s="946"/>
      <c r="FWT383" s="946"/>
      <c r="FWU383" s="946"/>
      <c r="FWV383" s="946"/>
      <c r="FWW383" s="946"/>
      <c r="FWX383" s="946"/>
      <c r="FWY383" s="946"/>
      <c r="FWZ383" s="946"/>
      <c r="FXA383" s="946"/>
      <c r="FXB383" s="946"/>
      <c r="FXC383" s="946"/>
      <c r="FXD383" s="946"/>
      <c r="FXE383" s="946"/>
      <c r="FXF383" s="946"/>
      <c r="FXG383" s="946"/>
      <c r="FXH383" s="946"/>
      <c r="FXI383" s="946"/>
      <c r="FXJ383" s="946"/>
      <c r="FXK383" s="946"/>
      <c r="FXL383" s="946"/>
      <c r="FXM383" s="946"/>
      <c r="FXN383" s="946"/>
      <c r="FXO383" s="946"/>
      <c r="FXP383" s="946"/>
      <c r="FXQ383" s="946"/>
      <c r="FXR383" s="946"/>
      <c r="FXS383" s="946"/>
      <c r="FXT383" s="946"/>
      <c r="FXU383" s="946"/>
      <c r="FXV383" s="946"/>
      <c r="FXW383" s="946"/>
      <c r="FXX383" s="946"/>
      <c r="FXY383" s="946"/>
      <c r="FXZ383" s="946"/>
      <c r="FYA383" s="946"/>
      <c r="FYB383" s="946"/>
      <c r="FYC383" s="946"/>
      <c r="FYD383" s="946"/>
      <c r="FYE383" s="946"/>
      <c r="FYF383" s="946"/>
      <c r="FYG383" s="946"/>
      <c r="FYH383" s="946"/>
      <c r="FYI383" s="946"/>
      <c r="FYJ383" s="946"/>
      <c r="FYK383" s="946"/>
      <c r="FYL383" s="946"/>
      <c r="FYM383" s="946"/>
      <c r="FYN383" s="946"/>
      <c r="FYO383" s="946"/>
      <c r="FYP383" s="946"/>
      <c r="FYQ383" s="946"/>
      <c r="FYR383" s="946"/>
      <c r="FYS383" s="946"/>
      <c r="FYT383" s="946"/>
      <c r="FYU383" s="946"/>
      <c r="FYV383" s="946"/>
      <c r="FYW383" s="946"/>
      <c r="FYX383" s="946"/>
      <c r="FYY383" s="946"/>
      <c r="FYZ383" s="946"/>
      <c r="FZA383" s="946"/>
      <c r="FZB383" s="946"/>
      <c r="FZC383" s="946"/>
      <c r="FZD383" s="946"/>
      <c r="FZE383" s="946"/>
      <c r="FZF383" s="946"/>
      <c r="FZG383" s="946"/>
      <c r="FZH383" s="946"/>
      <c r="FZI383" s="946"/>
      <c r="FZJ383" s="946"/>
      <c r="FZK383" s="946"/>
      <c r="FZL383" s="946"/>
      <c r="FZM383" s="946"/>
      <c r="FZN383" s="946"/>
      <c r="FZO383" s="946"/>
      <c r="FZP383" s="946"/>
      <c r="FZQ383" s="946"/>
      <c r="FZR383" s="946"/>
      <c r="FZS383" s="946"/>
      <c r="FZT383" s="946"/>
      <c r="FZU383" s="946"/>
      <c r="FZV383" s="946"/>
      <c r="FZW383" s="946"/>
      <c r="FZX383" s="946"/>
      <c r="FZY383" s="946"/>
      <c r="FZZ383" s="946"/>
      <c r="GAA383" s="946"/>
      <c r="GAB383" s="946"/>
      <c r="GAC383" s="946"/>
      <c r="GAD383" s="946"/>
      <c r="GAE383" s="946"/>
      <c r="GAF383" s="946"/>
      <c r="GAG383" s="946"/>
      <c r="GAH383" s="946"/>
      <c r="GAI383" s="946"/>
      <c r="GAJ383" s="946"/>
      <c r="GAK383" s="946"/>
      <c r="GAL383" s="946"/>
      <c r="GAM383" s="946"/>
      <c r="GAN383" s="946"/>
      <c r="GAO383" s="946"/>
      <c r="GAP383" s="946"/>
      <c r="GAQ383" s="946"/>
      <c r="GAR383" s="946"/>
      <c r="GAS383" s="946"/>
      <c r="GAT383" s="946"/>
      <c r="GAU383" s="946"/>
      <c r="GAV383" s="946"/>
      <c r="GAW383" s="946"/>
      <c r="GAX383" s="946"/>
      <c r="GAY383" s="946"/>
      <c r="GAZ383" s="946"/>
      <c r="GBA383" s="946"/>
      <c r="GBB383" s="946"/>
      <c r="GBC383" s="946"/>
      <c r="GBD383" s="946"/>
      <c r="GBE383" s="946"/>
      <c r="GBF383" s="946"/>
      <c r="GBG383" s="946"/>
      <c r="GBH383" s="946"/>
      <c r="GBI383" s="946"/>
      <c r="GBJ383" s="946"/>
      <c r="GBK383" s="946"/>
      <c r="GBL383" s="946"/>
      <c r="GBM383" s="946"/>
      <c r="GBN383" s="946"/>
      <c r="GBO383" s="946"/>
      <c r="GBP383" s="946"/>
      <c r="GBQ383" s="946"/>
      <c r="GBR383" s="946"/>
      <c r="GBS383" s="946"/>
      <c r="GBT383" s="946"/>
      <c r="GBU383" s="946"/>
      <c r="GBV383" s="946"/>
      <c r="GBW383" s="946"/>
      <c r="GBX383" s="946"/>
      <c r="GBY383" s="946"/>
      <c r="GBZ383" s="946"/>
      <c r="GCA383" s="946"/>
      <c r="GCB383" s="946"/>
      <c r="GCC383" s="946"/>
      <c r="GCD383" s="946"/>
      <c r="GCE383" s="946"/>
      <c r="GCF383" s="946"/>
      <c r="GCG383" s="946"/>
      <c r="GCH383" s="946"/>
      <c r="GCI383" s="946"/>
      <c r="GCJ383" s="946"/>
      <c r="GCK383" s="946"/>
      <c r="GCL383" s="946"/>
      <c r="GCM383" s="946"/>
      <c r="GCN383" s="946"/>
      <c r="GCO383" s="946"/>
      <c r="GCP383" s="946"/>
      <c r="GCQ383" s="946"/>
      <c r="GCR383" s="946"/>
      <c r="GCS383" s="946"/>
      <c r="GCT383" s="946"/>
      <c r="GCU383" s="946"/>
      <c r="GCV383" s="946"/>
      <c r="GCW383" s="946"/>
      <c r="GCX383" s="946"/>
      <c r="GCY383" s="946"/>
      <c r="GCZ383" s="946"/>
      <c r="GDA383" s="946"/>
      <c r="GDB383" s="946"/>
      <c r="GDC383" s="946"/>
      <c r="GDD383" s="946"/>
      <c r="GDE383" s="946"/>
      <c r="GDF383" s="946"/>
      <c r="GDG383" s="946"/>
      <c r="GDH383" s="946"/>
      <c r="GDI383" s="946"/>
      <c r="GDJ383" s="946"/>
      <c r="GDK383" s="946"/>
      <c r="GDL383" s="946"/>
      <c r="GDM383" s="946"/>
      <c r="GDN383" s="946"/>
      <c r="GDO383" s="946"/>
      <c r="GDP383" s="946"/>
      <c r="GDQ383" s="946"/>
      <c r="GDR383" s="946"/>
      <c r="GDS383" s="946"/>
      <c r="GDT383" s="946"/>
      <c r="GDU383" s="946"/>
      <c r="GDV383" s="946"/>
      <c r="GDW383" s="946"/>
      <c r="GDX383" s="946"/>
      <c r="GDY383" s="946"/>
      <c r="GDZ383" s="946"/>
      <c r="GEA383" s="946"/>
      <c r="GEB383" s="946"/>
      <c r="GEC383" s="946"/>
      <c r="GED383" s="946"/>
      <c r="GEE383" s="946"/>
      <c r="GEF383" s="946"/>
      <c r="GEG383" s="946"/>
      <c r="GEH383" s="946"/>
      <c r="GEI383" s="946"/>
      <c r="GEJ383" s="946"/>
      <c r="GEK383" s="946"/>
      <c r="GEL383" s="946"/>
      <c r="GEM383" s="946"/>
      <c r="GEN383" s="946"/>
      <c r="GEO383" s="946"/>
      <c r="GEP383" s="946"/>
      <c r="GEQ383" s="946"/>
      <c r="GER383" s="946"/>
      <c r="GES383" s="946"/>
      <c r="GET383" s="946"/>
      <c r="GEU383" s="946"/>
      <c r="GEV383" s="946"/>
      <c r="GEW383" s="946"/>
      <c r="GEX383" s="946"/>
      <c r="GEY383" s="946"/>
      <c r="GEZ383" s="946"/>
      <c r="GFA383" s="946"/>
      <c r="GFB383" s="946"/>
      <c r="GFC383" s="946"/>
      <c r="GFD383" s="946"/>
      <c r="GFE383" s="946"/>
      <c r="GFF383" s="946"/>
      <c r="GFG383" s="946"/>
      <c r="GFH383" s="946"/>
      <c r="GFI383" s="946"/>
      <c r="GFJ383" s="946"/>
      <c r="GFK383" s="946"/>
      <c r="GFL383" s="946"/>
      <c r="GFM383" s="946"/>
      <c r="GFN383" s="946"/>
      <c r="GFO383" s="946"/>
      <c r="GFP383" s="946"/>
      <c r="GFQ383" s="946"/>
      <c r="GFR383" s="946"/>
      <c r="GFS383" s="946"/>
      <c r="GFT383" s="946"/>
      <c r="GFU383" s="946"/>
      <c r="GFV383" s="946"/>
      <c r="GFW383" s="946"/>
      <c r="GFX383" s="946"/>
      <c r="GFY383" s="946"/>
      <c r="GFZ383" s="946"/>
      <c r="GGA383" s="946"/>
      <c r="GGB383" s="946"/>
      <c r="GGC383" s="946"/>
      <c r="GGD383" s="946"/>
      <c r="GGE383" s="946"/>
      <c r="GGF383" s="946"/>
      <c r="GGG383" s="946"/>
      <c r="GGH383" s="946"/>
      <c r="GGI383" s="946"/>
      <c r="GGJ383" s="946"/>
      <c r="GGK383" s="946"/>
      <c r="GGL383" s="946"/>
      <c r="GGM383" s="946"/>
      <c r="GGN383" s="946"/>
      <c r="GGO383" s="946"/>
      <c r="GGP383" s="946"/>
      <c r="GGQ383" s="946"/>
      <c r="GGR383" s="946"/>
      <c r="GGS383" s="946"/>
      <c r="GGT383" s="946"/>
      <c r="GGU383" s="946"/>
      <c r="GGV383" s="946"/>
      <c r="GGW383" s="946"/>
      <c r="GGX383" s="946"/>
      <c r="GGY383" s="946"/>
      <c r="GGZ383" s="946"/>
      <c r="GHA383" s="946"/>
      <c r="GHB383" s="946"/>
      <c r="GHC383" s="946"/>
      <c r="GHD383" s="946"/>
      <c r="GHE383" s="946"/>
      <c r="GHF383" s="946"/>
      <c r="GHG383" s="946"/>
      <c r="GHH383" s="946"/>
      <c r="GHI383" s="946"/>
      <c r="GHJ383" s="946"/>
      <c r="GHK383" s="946"/>
      <c r="GHL383" s="946"/>
      <c r="GHM383" s="946"/>
      <c r="GHN383" s="946"/>
      <c r="GHO383" s="946"/>
      <c r="GHP383" s="946"/>
      <c r="GHQ383" s="946"/>
      <c r="GHR383" s="946"/>
      <c r="GHS383" s="946"/>
      <c r="GHT383" s="946"/>
      <c r="GHU383" s="946"/>
      <c r="GHV383" s="946"/>
      <c r="GHW383" s="946"/>
      <c r="GHX383" s="946"/>
      <c r="GHY383" s="946"/>
      <c r="GHZ383" s="946"/>
      <c r="GIA383" s="946"/>
      <c r="GIB383" s="946"/>
      <c r="GIC383" s="946"/>
      <c r="GID383" s="946"/>
      <c r="GIE383" s="946"/>
      <c r="GIF383" s="946"/>
      <c r="GIG383" s="946"/>
      <c r="GIH383" s="946"/>
      <c r="GII383" s="946"/>
      <c r="GIJ383" s="946"/>
      <c r="GIK383" s="946"/>
      <c r="GIL383" s="946"/>
      <c r="GIM383" s="946"/>
      <c r="GIN383" s="946"/>
      <c r="GIO383" s="946"/>
      <c r="GIP383" s="946"/>
      <c r="GIQ383" s="946"/>
      <c r="GIR383" s="946"/>
      <c r="GIS383" s="946"/>
      <c r="GIT383" s="946"/>
      <c r="GIU383" s="946"/>
      <c r="GIV383" s="946"/>
      <c r="GIW383" s="946"/>
      <c r="GIX383" s="946"/>
      <c r="GIY383" s="946"/>
      <c r="GIZ383" s="946"/>
      <c r="GJA383" s="946"/>
      <c r="GJB383" s="946"/>
      <c r="GJC383" s="946"/>
      <c r="GJD383" s="946"/>
      <c r="GJE383" s="946"/>
      <c r="GJF383" s="946"/>
      <c r="GJG383" s="946"/>
      <c r="GJH383" s="946"/>
      <c r="GJI383" s="946"/>
      <c r="GJJ383" s="946"/>
      <c r="GJK383" s="946"/>
      <c r="GJL383" s="946"/>
      <c r="GJM383" s="946"/>
      <c r="GJN383" s="946"/>
      <c r="GJO383" s="946"/>
      <c r="GJP383" s="946"/>
      <c r="GJQ383" s="946"/>
      <c r="GJR383" s="946"/>
      <c r="GJS383" s="946"/>
      <c r="GJT383" s="946"/>
      <c r="GJU383" s="946"/>
      <c r="GJV383" s="946"/>
      <c r="GJW383" s="946"/>
      <c r="GJX383" s="946"/>
      <c r="GJY383" s="946"/>
      <c r="GJZ383" s="946"/>
      <c r="GKA383" s="946"/>
      <c r="GKB383" s="946"/>
      <c r="GKC383" s="946"/>
      <c r="GKD383" s="946"/>
      <c r="GKE383" s="946"/>
      <c r="GKF383" s="946"/>
      <c r="GKG383" s="946"/>
      <c r="GKH383" s="946"/>
      <c r="GKI383" s="946"/>
      <c r="GKJ383" s="946"/>
      <c r="GKK383" s="946"/>
      <c r="GKL383" s="946"/>
      <c r="GKM383" s="946"/>
      <c r="GKN383" s="946"/>
      <c r="GKO383" s="946"/>
      <c r="GKP383" s="946"/>
      <c r="GKQ383" s="946"/>
      <c r="GKR383" s="946"/>
      <c r="GKS383" s="946"/>
      <c r="GKT383" s="946"/>
      <c r="GKU383" s="946"/>
      <c r="GKV383" s="946"/>
      <c r="GKW383" s="946"/>
      <c r="GKX383" s="946"/>
      <c r="GKY383" s="946"/>
      <c r="GKZ383" s="946"/>
      <c r="GLA383" s="946"/>
      <c r="GLB383" s="946"/>
      <c r="GLC383" s="946"/>
      <c r="GLD383" s="946"/>
      <c r="GLE383" s="946"/>
      <c r="GLF383" s="946"/>
      <c r="GLG383" s="946"/>
      <c r="GLH383" s="946"/>
      <c r="GLI383" s="946"/>
      <c r="GLJ383" s="946"/>
      <c r="GLK383" s="946"/>
      <c r="GLL383" s="946"/>
      <c r="GLM383" s="946"/>
      <c r="GLN383" s="946"/>
      <c r="GLO383" s="946"/>
      <c r="GLP383" s="946"/>
      <c r="GLQ383" s="946"/>
      <c r="GLR383" s="946"/>
      <c r="GLS383" s="946"/>
      <c r="GLT383" s="946"/>
      <c r="GLU383" s="946"/>
      <c r="GLV383" s="946"/>
      <c r="GLW383" s="946"/>
      <c r="GLX383" s="946"/>
      <c r="GLY383" s="946"/>
      <c r="GLZ383" s="946"/>
      <c r="GMA383" s="946"/>
      <c r="GMB383" s="946"/>
      <c r="GMC383" s="946"/>
      <c r="GMD383" s="946"/>
      <c r="GME383" s="946"/>
      <c r="GMF383" s="946"/>
      <c r="GMG383" s="946"/>
      <c r="GMH383" s="946"/>
      <c r="GMI383" s="946"/>
      <c r="GMJ383" s="946"/>
      <c r="GMK383" s="946"/>
      <c r="GML383" s="946"/>
      <c r="GMM383" s="946"/>
      <c r="GMN383" s="946"/>
      <c r="GMO383" s="946"/>
      <c r="GMP383" s="946"/>
      <c r="GMQ383" s="946"/>
      <c r="GMR383" s="946"/>
      <c r="GMS383" s="946"/>
      <c r="GMT383" s="946"/>
      <c r="GMU383" s="946"/>
      <c r="GMV383" s="946"/>
      <c r="GMW383" s="946"/>
      <c r="GMX383" s="946"/>
      <c r="GMY383" s="946"/>
      <c r="GMZ383" s="946"/>
      <c r="GNA383" s="946"/>
      <c r="GNB383" s="946"/>
      <c r="GNC383" s="946"/>
      <c r="GND383" s="946"/>
      <c r="GNE383" s="946"/>
      <c r="GNF383" s="946"/>
      <c r="GNG383" s="946"/>
      <c r="GNH383" s="946"/>
      <c r="GNI383" s="946"/>
      <c r="GNJ383" s="946"/>
      <c r="GNK383" s="946"/>
      <c r="GNL383" s="946"/>
      <c r="GNM383" s="946"/>
      <c r="GNN383" s="946"/>
      <c r="GNO383" s="946"/>
      <c r="GNP383" s="946"/>
      <c r="GNQ383" s="946"/>
      <c r="GNR383" s="946"/>
      <c r="GNS383" s="946"/>
      <c r="GNT383" s="946"/>
      <c r="GNU383" s="946"/>
      <c r="GNV383" s="946"/>
      <c r="GNW383" s="946"/>
      <c r="GNX383" s="946"/>
      <c r="GNY383" s="946"/>
      <c r="GNZ383" s="946"/>
      <c r="GOA383" s="946"/>
      <c r="GOB383" s="946"/>
      <c r="GOC383" s="946"/>
      <c r="GOD383" s="946"/>
      <c r="GOE383" s="946"/>
      <c r="GOF383" s="946"/>
      <c r="GOG383" s="946"/>
      <c r="GOH383" s="946"/>
      <c r="GOI383" s="946"/>
      <c r="GOJ383" s="946"/>
      <c r="GOK383" s="946"/>
      <c r="GOL383" s="946"/>
      <c r="GOM383" s="946"/>
      <c r="GON383" s="946"/>
      <c r="GOO383" s="946"/>
      <c r="GOP383" s="946"/>
      <c r="GOQ383" s="946"/>
      <c r="GOR383" s="946"/>
      <c r="GOS383" s="946"/>
      <c r="GOT383" s="946"/>
      <c r="GOU383" s="946"/>
      <c r="GOV383" s="946"/>
      <c r="GOW383" s="946"/>
      <c r="GOX383" s="946"/>
      <c r="GOY383" s="946"/>
      <c r="GOZ383" s="946"/>
      <c r="GPA383" s="946"/>
      <c r="GPB383" s="946"/>
      <c r="GPC383" s="946"/>
      <c r="GPD383" s="946"/>
      <c r="GPE383" s="946"/>
      <c r="GPF383" s="946"/>
      <c r="GPG383" s="946"/>
      <c r="GPH383" s="946"/>
      <c r="GPI383" s="946"/>
      <c r="GPJ383" s="946"/>
      <c r="GPK383" s="946"/>
      <c r="GPL383" s="946"/>
      <c r="GPM383" s="946"/>
      <c r="GPN383" s="946"/>
      <c r="GPO383" s="946"/>
      <c r="GPP383" s="946"/>
      <c r="GPQ383" s="946"/>
      <c r="GPR383" s="946"/>
      <c r="GPS383" s="946"/>
      <c r="GPT383" s="946"/>
      <c r="GPU383" s="946"/>
      <c r="GPV383" s="946"/>
      <c r="GPW383" s="946"/>
      <c r="GPX383" s="946"/>
      <c r="GPY383" s="946"/>
      <c r="GPZ383" s="946"/>
      <c r="GQA383" s="946"/>
      <c r="GQB383" s="946"/>
      <c r="GQC383" s="946"/>
      <c r="GQD383" s="946"/>
      <c r="GQE383" s="946"/>
      <c r="GQF383" s="946"/>
      <c r="GQG383" s="946"/>
      <c r="GQH383" s="946"/>
      <c r="GQI383" s="946"/>
      <c r="GQJ383" s="946"/>
      <c r="GQK383" s="946"/>
      <c r="GQL383" s="946"/>
      <c r="GQM383" s="946"/>
      <c r="GQN383" s="946"/>
      <c r="GQO383" s="946"/>
      <c r="GQP383" s="946"/>
      <c r="GQQ383" s="946"/>
      <c r="GQR383" s="946"/>
      <c r="GQS383" s="946"/>
      <c r="GQT383" s="946"/>
      <c r="GQU383" s="946"/>
      <c r="GQV383" s="946"/>
      <c r="GQW383" s="946"/>
      <c r="GQX383" s="946"/>
      <c r="GQY383" s="946"/>
      <c r="GQZ383" s="946"/>
      <c r="GRA383" s="946"/>
      <c r="GRB383" s="946"/>
      <c r="GRC383" s="946"/>
      <c r="GRD383" s="946"/>
      <c r="GRE383" s="946"/>
      <c r="GRF383" s="946"/>
      <c r="GRG383" s="946"/>
      <c r="GRH383" s="946"/>
      <c r="GRI383" s="946"/>
      <c r="GRJ383" s="946"/>
      <c r="GRK383" s="946"/>
      <c r="GRL383" s="946"/>
      <c r="GRM383" s="946"/>
      <c r="GRN383" s="946"/>
      <c r="GRO383" s="946"/>
      <c r="GRP383" s="946"/>
      <c r="GRQ383" s="946"/>
      <c r="GRR383" s="946"/>
      <c r="GRS383" s="946"/>
      <c r="GRT383" s="946"/>
      <c r="GRU383" s="946"/>
      <c r="GRV383" s="946"/>
      <c r="GRW383" s="946"/>
      <c r="GRX383" s="946"/>
      <c r="GRY383" s="946"/>
      <c r="GRZ383" s="946"/>
      <c r="GSA383" s="946"/>
      <c r="GSB383" s="946"/>
      <c r="GSC383" s="946"/>
      <c r="GSD383" s="946"/>
      <c r="GSE383" s="946"/>
      <c r="GSF383" s="946"/>
      <c r="GSG383" s="946"/>
      <c r="GSH383" s="946"/>
      <c r="GSI383" s="946"/>
      <c r="GSJ383" s="946"/>
      <c r="GSK383" s="946"/>
      <c r="GSL383" s="946"/>
      <c r="GSM383" s="946"/>
      <c r="GSN383" s="946"/>
      <c r="GSO383" s="946"/>
      <c r="GSP383" s="946"/>
      <c r="GSQ383" s="946"/>
      <c r="GSR383" s="946"/>
      <c r="GSS383" s="946"/>
      <c r="GST383" s="946"/>
      <c r="GSU383" s="946"/>
      <c r="GSV383" s="946"/>
      <c r="GSW383" s="946"/>
      <c r="GSX383" s="946"/>
      <c r="GSY383" s="946"/>
      <c r="GSZ383" s="946"/>
      <c r="GTA383" s="946"/>
      <c r="GTB383" s="946"/>
      <c r="GTC383" s="946"/>
      <c r="GTD383" s="946"/>
      <c r="GTE383" s="946"/>
      <c r="GTF383" s="946"/>
      <c r="GTG383" s="946"/>
      <c r="GTH383" s="946"/>
      <c r="GTI383" s="946"/>
      <c r="GTJ383" s="946"/>
      <c r="GTK383" s="946"/>
      <c r="GTL383" s="946"/>
      <c r="GTM383" s="946"/>
      <c r="GTN383" s="946"/>
      <c r="GTO383" s="946"/>
      <c r="GTP383" s="946"/>
      <c r="GTQ383" s="946"/>
      <c r="GTR383" s="946"/>
      <c r="GTS383" s="946"/>
      <c r="GTT383" s="946"/>
      <c r="GTU383" s="946"/>
      <c r="GTV383" s="946"/>
      <c r="GTW383" s="946"/>
      <c r="GTX383" s="946"/>
      <c r="GTY383" s="946"/>
      <c r="GTZ383" s="946"/>
      <c r="GUA383" s="946"/>
      <c r="GUB383" s="946"/>
      <c r="GUC383" s="946"/>
      <c r="GUD383" s="946"/>
      <c r="GUE383" s="946"/>
      <c r="GUF383" s="946"/>
      <c r="GUG383" s="946"/>
      <c r="GUH383" s="946"/>
      <c r="GUI383" s="946"/>
      <c r="GUJ383" s="946"/>
      <c r="GUK383" s="946"/>
      <c r="GUL383" s="946"/>
      <c r="GUM383" s="946"/>
      <c r="GUN383" s="946"/>
      <c r="GUO383" s="946"/>
      <c r="GUP383" s="946"/>
      <c r="GUQ383" s="946"/>
      <c r="GUR383" s="946"/>
      <c r="GUS383" s="946"/>
      <c r="GUT383" s="946"/>
      <c r="GUU383" s="946"/>
      <c r="GUV383" s="946"/>
      <c r="GUW383" s="946"/>
      <c r="GUX383" s="946"/>
      <c r="GUY383" s="946"/>
      <c r="GUZ383" s="946"/>
      <c r="GVA383" s="946"/>
      <c r="GVB383" s="946"/>
      <c r="GVC383" s="946"/>
      <c r="GVD383" s="946"/>
      <c r="GVE383" s="946"/>
      <c r="GVF383" s="946"/>
      <c r="GVG383" s="946"/>
      <c r="GVH383" s="946"/>
      <c r="GVI383" s="946"/>
      <c r="GVJ383" s="946"/>
      <c r="GVK383" s="946"/>
      <c r="GVL383" s="946"/>
      <c r="GVM383" s="946"/>
      <c r="GVN383" s="946"/>
      <c r="GVO383" s="946"/>
      <c r="GVP383" s="946"/>
      <c r="GVQ383" s="946"/>
      <c r="GVR383" s="946"/>
      <c r="GVS383" s="946"/>
      <c r="GVT383" s="946"/>
      <c r="GVU383" s="946"/>
      <c r="GVV383" s="946"/>
      <c r="GVW383" s="946"/>
      <c r="GVX383" s="946"/>
      <c r="GVY383" s="946"/>
      <c r="GVZ383" s="946"/>
      <c r="GWA383" s="946"/>
      <c r="GWB383" s="946"/>
      <c r="GWC383" s="946"/>
      <c r="GWD383" s="946"/>
      <c r="GWE383" s="946"/>
      <c r="GWF383" s="946"/>
      <c r="GWG383" s="946"/>
      <c r="GWH383" s="946"/>
      <c r="GWI383" s="946"/>
      <c r="GWJ383" s="946"/>
      <c r="GWK383" s="946"/>
      <c r="GWL383" s="946"/>
      <c r="GWM383" s="946"/>
      <c r="GWN383" s="946"/>
      <c r="GWO383" s="946"/>
      <c r="GWP383" s="946"/>
      <c r="GWQ383" s="946"/>
      <c r="GWR383" s="946"/>
      <c r="GWS383" s="946"/>
      <c r="GWT383" s="946"/>
      <c r="GWU383" s="946"/>
      <c r="GWV383" s="946"/>
      <c r="GWW383" s="946"/>
      <c r="GWX383" s="946"/>
      <c r="GWY383" s="946"/>
      <c r="GWZ383" s="946"/>
      <c r="GXA383" s="946"/>
      <c r="GXB383" s="946"/>
      <c r="GXC383" s="946"/>
      <c r="GXD383" s="946"/>
      <c r="GXE383" s="946"/>
      <c r="GXF383" s="946"/>
      <c r="GXG383" s="946"/>
      <c r="GXH383" s="946"/>
      <c r="GXI383" s="946"/>
      <c r="GXJ383" s="946"/>
      <c r="GXK383" s="946"/>
      <c r="GXL383" s="946"/>
      <c r="GXM383" s="946"/>
      <c r="GXN383" s="946"/>
      <c r="GXO383" s="946"/>
      <c r="GXP383" s="946"/>
      <c r="GXQ383" s="946"/>
      <c r="GXR383" s="946"/>
      <c r="GXS383" s="946"/>
      <c r="GXT383" s="946"/>
      <c r="GXU383" s="946"/>
      <c r="GXV383" s="946"/>
      <c r="GXW383" s="946"/>
      <c r="GXX383" s="946"/>
      <c r="GXY383" s="946"/>
      <c r="GXZ383" s="946"/>
      <c r="GYA383" s="946"/>
      <c r="GYB383" s="946"/>
      <c r="GYC383" s="946"/>
      <c r="GYD383" s="946"/>
      <c r="GYE383" s="946"/>
      <c r="GYF383" s="946"/>
      <c r="GYG383" s="946"/>
      <c r="GYH383" s="946"/>
      <c r="GYI383" s="946"/>
      <c r="GYJ383" s="946"/>
      <c r="GYK383" s="946"/>
      <c r="GYL383" s="946"/>
      <c r="GYM383" s="946"/>
      <c r="GYN383" s="946"/>
      <c r="GYO383" s="946"/>
      <c r="GYP383" s="946"/>
      <c r="GYQ383" s="946"/>
      <c r="GYR383" s="946"/>
      <c r="GYS383" s="946"/>
      <c r="GYT383" s="946"/>
      <c r="GYU383" s="946"/>
      <c r="GYV383" s="946"/>
      <c r="GYW383" s="946"/>
      <c r="GYX383" s="946"/>
      <c r="GYY383" s="946"/>
      <c r="GYZ383" s="946"/>
      <c r="GZA383" s="946"/>
      <c r="GZB383" s="946"/>
      <c r="GZC383" s="946"/>
      <c r="GZD383" s="946"/>
      <c r="GZE383" s="946"/>
      <c r="GZF383" s="946"/>
      <c r="GZG383" s="946"/>
      <c r="GZH383" s="946"/>
      <c r="GZI383" s="946"/>
      <c r="GZJ383" s="946"/>
      <c r="GZK383" s="946"/>
      <c r="GZL383" s="946"/>
      <c r="GZM383" s="946"/>
      <c r="GZN383" s="946"/>
      <c r="GZO383" s="946"/>
      <c r="GZP383" s="946"/>
      <c r="GZQ383" s="946"/>
      <c r="GZR383" s="946"/>
      <c r="GZS383" s="946"/>
      <c r="GZT383" s="946"/>
      <c r="GZU383" s="946"/>
      <c r="GZV383" s="946"/>
      <c r="GZW383" s="946"/>
      <c r="GZX383" s="946"/>
      <c r="GZY383" s="946"/>
      <c r="GZZ383" s="946"/>
      <c r="HAA383" s="946"/>
      <c r="HAB383" s="946"/>
      <c r="HAC383" s="946"/>
      <c r="HAD383" s="946"/>
      <c r="HAE383" s="946"/>
      <c r="HAF383" s="946"/>
      <c r="HAG383" s="946"/>
      <c r="HAH383" s="946"/>
      <c r="HAI383" s="946"/>
      <c r="HAJ383" s="946"/>
      <c r="HAK383" s="946"/>
      <c r="HAL383" s="946"/>
      <c r="HAM383" s="946"/>
      <c r="HAN383" s="946"/>
      <c r="HAO383" s="946"/>
      <c r="HAP383" s="946"/>
      <c r="HAQ383" s="946"/>
      <c r="HAR383" s="946"/>
      <c r="HAS383" s="946"/>
      <c r="HAT383" s="946"/>
      <c r="HAU383" s="946"/>
      <c r="HAV383" s="946"/>
      <c r="HAW383" s="946"/>
      <c r="HAX383" s="946"/>
      <c r="HAY383" s="946"/>
      <c r="HAZ383" s="946"/>
      <c r="HBA383" s="946"/>
      <c r="HBB383" s="946"/>
      <c r="HBC383" s="946"/>
      <c r="HBD383" s="946"/>
      <c r="HBE383" s="946"/>
      <c r="HBF383" s="946"/>
      <c r="HBG383" s="946"/>
      <c r="HBH383" s="946"/>
      <c r="HBI383" s="946"/>
      <c r="HBJ383" s="946"/>
      <c r="HBK383" s="946"/>
      <c r="HBL383" s="946"/>
      <c r="HBM383" s="946"/>
      <c r="HBN383" s="946"/>
      <c r="HBO383" s="946"/>
      <c r="HBP383" s="946"/>
      <c r="HBQ383" s="946"/>
      <c r="HBR383" s="946"/>
      <c r="HBS383" s="946"/>
      <c r="HBT383" s="946"/>
      <c r="HBU383" s="946"/>
      <c r="HBV383" s="946"/>
      <c r="HBW383" s="946"/>
      <c r="HBX383" s="946"/>
      <c r="HBY383" s="946"/>
      <c r="HBZ383" s="946"/>
      <c r="HCA383" s="946"/>
      <c r="HCB383" s="946"/>
      <c r="HCC383" s="946"/>
      <c r="HCD383" s="946"/>
      <c r="HCE383" s="946"/>
      <c r="HCF383" s="946"/>
      <c r="HCG383" s="946"/>
      <c r="HCH383" s="946"/>
      <c r="HCI383" s="946"/>
      <c r="HCJ383" s="946"/>
      <c r="HCK383" s="946"/>
      <c r="HCL383" s="946"/>
      <c r="HCM383" s="946"/>
      <c r="HCN383" s="946"/>
      <c r="HCO383" s="946"/>
      <c r="HCP383" s="946"/>
      <c r="HCQ383" s="946"/>
      <c r="HCR383" s="946"/>
      <c r="HCS383" s="946"/>
      <c r="HCT383" s="946"/>
      <c r="HCU383" s="946"/>
      <c r="HCV383" s="946"/>
      <c r="HCW383" s="946"/>
      <c r="HCX383" s="946"/>
      <c r="HCY383" s="946"/>
      <c r="HCZ383" s="946"/>
      <c r="HDA383" s="946"/>
      <c r="HDB383" s="946"/>
      <c r="HDC383" s="946"/>
      <c r="HDD383" s="946"/>
      <c r="HDE383" s="946"/>
      <c r="HDF383" s="946"/>
      <c r="HDG383" s="946"/>
      <c r="HDH383" s="946"/>
      <c r="HDI383" s="946"/>
      <c r="HDJ383" s="946"/>
      <c r="HDK383" s="946"/>
      <c r="HDL383" s="946"/>
      <c r="HDM383" s="946"/>
      <c r="HDN383" s="946"/>
      <c r="HDO383" s="946"/>
      <c r="HDP383" s="946"/>
      <c r="HDQ383" s="946"/>
      <c r="HDR383" s="946"/>
      <c r="HDS383" s="946"/>
      <c r="HDT383" s="946"/>
      <c r="HDU383" s="946"/>
      <c r="HDV383" s="946"/>
      <c r="HDW383" s="946"/>
      <c r="HDX383" s="946"/>
      <c r="HDY383" s="946"/>
      <c r="HDZ383" s="946"/>
      <c r="HEA383" s="946"/>
      <c r="HEB383" s="946"/>
      <c r="HEC383" s="946"/>
      <c r="HED383" s="946"/>
      <c r="HEE383" s="946"/>
      <c r="HEF383" s="946"/>
      <c r="HEG383" s="946"/>
      <c r="HEH383" s="946"/>
      <c r="HEI383" s="946"/>
      <c r="HEJ383" s="946"/>
      <c r="HEK383" s="946"/>
      <c r="HEL383" s="946"/>
      <c r="HEM383" s="946"/>
      <c r="HEN383" s="946"/>
      <c r="HEO383" s="946"/>
      <c r="HEP383" s="946"/>
      <c r="HEQ383" s="946"/>
      <c r="HER383" s="946"/>
      <c r="HES383" s="946"/>
      <c r="HET383" s="946"/>
      <c r="HEU383" s="946"/>
      <c r="HEV383" s="946"/>
      <c r="HEW383" s="946"/>
      <c r="HEX383" s="946"/>
      <c r="HEY383" s="946"/>
      <c r="HEZ383" s="946"/>
      <c r="HFA383" s="946"/>
      <c r="HFB383" s="946"/>
      <c r="HFC383" s="946"/>
      <c r="HFD383" s="946"/>
      <c r="HFE383" s="946"/>
      <c r="HFF383" s="946"/>
      <c r="HFG383" s="946"/>
      <c r="HFH383" s="946"/>
      <c r="HFI383" s="946"/>
      <c r="HFJ383" s="946"/>
      <c r="HFK383" s="946"/>
      <c r="HFL383" s="946"/>
      <c r="HFM383" s="946"/>
      <c r="HFN383" s="946"/>
      <c r="HFO383" s="946"/>
      <c r="HFP383" s="946"/>
      <c r="HFQ383" s="946"/>
      <c r="HFR383" s="946"/>
      <c r="HFS383" s="946"/>
      <c r="HFT383" s="946"/>
      <c r="HFU383" s="946"/>
      <c r="HFV383" s="946"/>
      <c r="HFW383" s="946"/>
      <c r="HFX383" s="946"/>
      <c r="HFY383" s="946"/>
      <c r="HFZ383" s="946"/>
      <c r="HGA383" s="946"/>
      <c r="HGB383" s="946"/>
      <c r="HGC383" s="946"/>
      <c r="HGD383" s="946"/>
      <c r="HGE383" s="946"/>
      <c r="HGF383" s="946"/>
      <c r="HGG383" s="946"/>
      <c r="HGH383" s="946"/>
      <c r="HGI383" s="946"/>
      <c r="HGJ383" s="946"/>
      <c r="HGK383" s="946"/>
      <c r="HGL383" s="946"/>
      <c r="HGM383" s="946"/>
      <c r="HGN383" s="946"/>
      <c r="HGO383" s="946"/>
      <c r="HGP383" s="946"/>
      <c r="HGQ383" s="946"/>
      <c r="HGR383" s="946"/>
      <c r="HGS383" s="946"/>
      <c r="HGT383" s="946"/>
      <c r="HGU383" s="946"/>
      <c r="HGV383" s="946"/>
      <c r="HGW383" s="946"/>
      <c r="HGX383" s="946"/>
      <c r="HGY383" s="946"/>
      <c r="HGZ383" s="946"/>
      <c r="HHA383" s="946"/>
      <c r="HHB383" s="946"/>
      <c r="HHC383" s="946"/>
      <c r="HHD383" s="946"/>
      <c r="HHE383" s="946"/>
      <c r="HHF383" s="946"/>
      <c r="HHG383" s="946"/>
      <c r="HHH383" s="946"/>
      <c r="HHI383" s="946"/>
      <c r="HHJ383" s="946"/>
      <c r="HHK383" s="946"/>
      <c r="HHL383" s="946"/>
      <c r="HHM383" s="946"/>
      <c r="HHN383" s="946"/>
      <c r="HHO383" s="946"/>
      <c r="HHP383" s="946"/>
      <c r="HHQ383" s="946"/>
      <c r="HHR383" s="946"/>
      <c r="HHS383" s="946"/>
      <c r="HHT383" s="946"/>
      <c r="HHU383" s="946"/>
      <c r="HHV383" s="946"/>
      <c r="HHW383" s="946"/>
      <c r="HHX383" s="946"/>
      <c r="HHY383" s="946"/>
      <c r="HHZ383" s="946"/>
      <c r="HIA383" s="946"/>
      <c r="HIB383" s="946"/>
      <c r="HIC383" s="946"/>
      <c r="HID383" s="946"/>
      <c r="HIE383" s="946"/>
      <c r="HIF383" s="946"/>
      <c r="HIG383" s="946"/>
      <c r="HIH383" s="946"/>
      <c r="HII383" s="946"/>
      <c r="HIJ383" s="946"/>
      <c r="HIK383" s="946"/>
      <c r="HIL383" s="946"/>
      <c r="HIM383" s="946"/>
      <c r="HIN383" s="946"/>
      <c r="HIO383" s="946"/>
      <c r="HIP383" s="946"/>
      <c r="HIQ383" s="946"/>
      <c r="HIR383" s="946"/>
      <c r="HIS383" s="946"/>
      <c r="HIT383" s="946"/>
      <c r="HIU383" s="946"/>
      <c r="HIV383" s="946"/>
      <c r="HIW383" s="946"/>
      <c r="HIX383" s="946"/>
      <c r="HIY383" s="946"/>
      <c r="HIZ383" s="946"/>
      <c r="HJA383" s="946"/>
      <c r="HJB383" s="946"/>
      <c r="HJC383" s="946"/>
      <c r="HJD383" s="946"/>
      <c r="HJE383" s="946"/>
      <c r="HJF383" s="946"/>
      <c r="HJG383" s="946"/>
      <c r="HJH383" s="946"/>
      <c r="HJI383" s="946"/>
      <c r="HJJ383" s="946"/>
      <c r="HJK383" s="946"/>
      <c r="HJL383" s="946"/>
      <c r="HJM383" s="946"/>
      <c r="HJN383" s="946"/>
      <c r="HJO383" s="946"/>
      <c r="HJP383" s="946"/>
      <c r="HJQ383" s="946"/>
      <c r="HJR383" s="946"/>
      <c r="HJS383" s="946"/>
      <c r="HJT383" s="946"/>
      <c r="HJU383" s="946"/>
      <c r="HJV383" s="946"/>
      <c r="HJW383" s="946"/>
      <c r="HJX383" s="946"/>
      <c r="HJY383" s="946"/>
      <c r="HJZ383" s="946"/>
      <c r="HKA383" s="946"/>
      <c r="HKB383" s="946"/>
      <c r="HKC383" s="946"/>
      <c r="HKD383" s="946"/>
      <c r="HKE383" s="946"/>
      <c r="HKF383" s="946"/>
      <c r="HKG383" s="946"/>
      <c r="HKH383" s="946"/>
      <c r="HKI383" s="946"/>
      <c r="HKJ383" s="946"/>
      <c r="HKK383" s="946"/>
      <c r="HKL383" s="946"/>
      <c r="HKM383" s="946"/>
      <c r="HKN383" s="946"/>
      <c r="HKO383" s="946"/>
      <c r="HKP383" s="946"/>
      <c r="HKQ383" s="946"/>
      <c r="HKR383" s="946"/>
      <c r="HKS383" s="946"/>
      <c r="HKT383" s="946"/>
      <c r="HKU383" s="946"/>
      <c r="HKV383" s="946"/>
      <c r="HKW383" s="946"/>
      <c r="HKX383" s="946"/>
      <c r="HKY383" s="946"/>
      <c r="HKZ383" s="946"/>
      <c r="HLA383" s="946"/>
      <c r="HLB383" s="946"/>
      <c r="HLC383" s="946"/>
      <c r="HLD383" s="946"/>
      <c r="HLE383" s="946"/>
      <c r="HLF383" s="946"/>
      <c r="HLG383" s="946"/>
      <c r="HLH383" s="946"/>
      <c r="HLI383" s="946"/>
      <c r="HLJ383" s="946"/>
      <c r="HLK383" s="946"/>
      <c r="HLL383" s="946"/>
      <c r="HLM383" s="946"/>
      <c r="HLN383" s="946"/>
      <c r="HLO383" s="946"/>
      <c r="HLP383" s="946"/>
      <c r="HLQ383" s="946"/>
      <c r="HLR383" s="946"/>
      <c r="HLS383" s="946"/>
      <c r="HLT383" s="946"/>
      <c r="HLU383" s="946"/>
      <c r="HLV383" s="946"/>
      <c r="HLW383" s="946"/>
      <c r="HLX383" s="946"/>
      <c r="HLY383" s="946"/>
      <c r="HLZ383" s="946"/>
      <c r="HMA383" s="946"/>
      <c r="HMB383" s="946"/>
      <c r="HMC383" s="946"/>
      <c r="HMD383" s="946"/>
      <c r="HME383" s="946"/>
      <c r="HMF383" s="946"/>
      <c r="HMG383" s="946"/>
      <c r="HMH383" s="946"/>
      <c r="HMI383" s="946"/>
      <c r="HMJ383" s="946"/>
      <c r="HMK383" s="946"/>
      <c r="HML383" s="946"/>
      <c r="HMM383" s="946"/>
      <c r="HMN383" s="946"/>
      <c r="HMO383" s="946"/>
      <c r="HMP383" s="946"/>
      <c r="HMQ383" s="946"/>
      <c r="HMR383" s="946"/>
      <c r="HMS383" s="946"/>
      <c r="HMT383" s="946"/>
      <c r="HMU383" s="946"/>
      <c r="HMV383" s="946"/>
      <c r="HMW383" s="946"/>
      <c r="HMX383" s="946"/>
      <c r="HMY383" s="946"/>
      <c r="HMZ383" s="946"/>
      <c r="HNA383" s="946"/>
      <c r="HNB383" s="946"/>
      <c r="HNC383" s="946"/>
      <c r="HND383" s="946"/>
      <c r="HNE383" s="946"/>
      <c r="HNF383" s="946"/>
      <c r="HNG383" s="946"/>
      <c r="HNH383" s="946"/>
      <c r="HNI383" s="946"/>
      <c r="HNJ383" s="946"/>
      <c r="HNK383" s="946"/>
      <c r="HNL383" s="946"/>
      <c r="HNM383" s="946"/>
      <c r="HNN383" s="946"/>
      <c r="HNO383" s="946"/>
      <c r="HNP383" s="946"/>
      <c r="HNQ383" s="946"/>
      <c r="HNR383" s="946"/>
      <c r="HNS383" s="946"/>
      <c r="HNT383" s="946"/>
      <c r="HNU383" s="946"/>
      <c r="HNV383" s="946"/>
      <c r="HNW383" s="946"/>
      <c r="HNX383" s="946"/>
      <c r="HNY383" s="946"/>
      <c r="HNZ383" s="946"/>
      <c r="HOA383" s="946"/>
      <c r="HOB383" s="946"/>
      <c r="HOC383" s="946"/>
      <c r="HOD383" s="946"/>
      <c r="HOE383" s="946"/>
      <c r="HOF383" s="946"/>
      <c r="HOG383" s="946"/>
      <c r="HOH383" s="946"/>
      <c r="HOI383" s="946"/>
      <c r="HOJ383" s="946"/>
      <c r="HOK383" s="946"/>
      <c r="HOL383" s="946"/>
      <c r="HOM383" s="946"/>
      <c r="HON383" s="946"/>
      <c r="HOO383" s="946"/>
      <c r="HOP383" s="946"/>
      <c r="HOQ383" s="946"/>
      <c r="HOR383" s="946"/>
      <c r="HOS383" s="946"/>
      <c r="HOT383" s="946"/>
      <c r="HOU383" s="946"/>
      <c r="HOV383" s="946"/>
      <c r="HOW383" s="946"/>
      <c r="HOX383" s="946"/>
      <c r="HOY383" s="946"/>
      <c r="HOZ383" s="946"/>
      <c r="HPA383" s="946"/>
      <c r="HPB383" s="946"/>
      <c r="HPC383" s="946"/>
      <c r="HPD383" s="946"/>
      <c r="HPE383" s="946"/>
      <c r="HPF383" s="946"/>
      <c r="HPG383" s="946"/>
      <c r="HPH383" s="946"/>
      <c r="HPI383" s="946"/>
      <c r="HPJ383" s="946"/>
      <c r="HPK383" s="946"/>
      <c r="HPL383" s="946"/>
      <c r="HPM383" s="946"/>
      <c r="HPN383" s="946"/>
      <c r="HPO383" s="946"/>
      <c r="HPP383" s="946"/>
      <c r="HPQ383" s="946"/>
      <c r="HPR383" s="946"/>
      <c r="HPS383" s="946"/>
      <c r="HPT383" s="946"/>
      <c r="HPU383" s="946"/>
      <c r="HPV383" s="946"/>
      <c r="HPW383" s="946"/>
      <c r="HPX383" s="946"/>
      <c r="HPY383" s="946"/>
      <c r="HPZ383" s="946"/>
      <c r="HQA383" s="946"/>
      <c r="HQB383" s="946"/>
      <c r="HQC383" s="946"/>
      <c r="HQD383" s="946"/>
      <c r="HQE383" s="946"/>
      <c r="HQF383" s="946"/>
      <c r="HQG383" s="946"/>
      <c r="HQH383" s="946"/>
      <c r="HQI383" s="946"/>
      <c r="HQJ383" s="946"/>
      <c r="HQK383" s="946"/>
      <c r="HQL383" s="946"/>
      <c r="HQM383" s="946"/>
      <c r="HQN383" s="946"/>
      <c r="HQO383" s="946"/>
      <c r="HQP383" s="946"/>
      <c r="HQQ383" s="946"/>
      <c r="HQR383" s="946"/>
      <c r="HQS383" s="946"/>
      <c r="HQT383" s="946"/>
      <c r="HQU383" s="946"/>
      <c r="HQV383" s="946"/>
      <c r="HQW383" s="946"/>
      <c r="HQX383" s="946"/>
      <c r="HQY383" s="946"/>
      <c r="HQZ383" s="946"/>
      <c r="HRA383" s="946"/>
      <c r="HRB383" s="946"/>
      <c r="HRC383" s="946"/>
      <c r="HRD383" s="946"/>
      <c r="HRE383" s="946"/>
      <c r="HRF383" s="946"/>
      <c r="HRG383" s="946"/>
      <c r="HRH383" s="946"/>
      <c r="HRI383" s="946"/>
      <c r="HRJ383" s="946"/>
      <c r="HRK383" s="946"/>
      <c r="HRL383" s="946"/>
      <c r="HRM383" s="946"/>
      <c r="HRN383" s="946"/>
      <c r="HRO383" s="946"/>
      <c r="HRP383" s="946"/>
      <c r="HRQ383" s="946"/>
      <c r="HRR383" s="946"/>
      <c r="HRS383" s="946"/>
      <c r="HRT383" s="946"/>
      <c r="HRU383" s="946"/>
      <c r="HRV383" s="946"/>
      <c r="HRW383" s="946"/>
      <c r="HRX383" s="946"/>
      <c r="HRY383" s="946"/>
      <c r="HRZ383" s="946"/>
      <c r="HSA383" s="946"/>
      <c r="HSB383" s="946"/>
      <c r="HSC383" s="946"/>
      <c r="HSD383" s="946"/>
      <c r="HSE383" s="946"/>
      <c r="HSF383" s="946"/>
      <c r="HSG383" s="946"/>
      <c r="HSH383" s="946"/>
      <c r="HSI383" s="946"/>
      <c r="HSJ383" s="946"/>
      <c r="HSK383" s="946"/>
      <c r="HSL383" s="946"/>
      <c r="HSM383" s="946"/>
      <c r="HSN383" s="946"/>
      <c r="HSO383" s="946"/>
      <c r="HSP383" s="946"/>
      <c r="HSQ383" s="946"/>
      <c r="HSR383" s="946"/>
      <c r="HSS383" s="946"/>
      <c r="HST383" s="946"/>
      <c r="HSU383" s="946"/>
      <c r="HSV383" s="946"/>
      <c r="HSW383" s="946"/>
      <c r="HSX383" s="946"/>
      <c r="HSY383" s="946"/>
      <c r="HSZ383" s="946"/>
      <c r="HTA383" s="946"/>
      <c r="HTB383" s="946"/>
      <c r="HTC383" s="946"/>
      <c r="HTD383" s="946"/>
      <c r="HTE383" s="946"/>
      <c r="HTF383" s="946"/>
      <c r="HTG383" s="946"/>
      <c r="HTH383" s="946"/>
      <c r="HTI383" s="946"/>
      <c r="HTJ383" s="946"/>
      <c r="HTK383" s="946"/>
      <c r="HTL383" s="946"/>
      <c r="HTM383" s="946"/>
      <c r="HTN383" s="946"/>
      <c r="HTO383" s="946"/>
      <c r="HTP383" s="946"/>
      <c r="HTQ383" s="946"/>
      <c r="HTR383" s="946"/>
      <c r="HTS383" s="946"/>
      <c r="HTT383" s="946"/>
      <c r="HTU383" s="946"/>
      <c r="HTV383" s="946"/>
      <c r="HTW383" s="946"/>
      <c r="HTX383" s="946"/>
      <c r="HTY383" s="946"/>
      <c r="HTZ383" s="946"/>
      <c r="HUA383" s="946"/>
      <c r="HUB383" s="946"/>
      <c r="HUC383" s="946"/>
      <c r="HUD383" s="946"/>
      <c r="HUE383" s="946"/>
      <c r="HUF383" s="946"/>
      <c r="HUG383" s="946"/>
      <c r="HUH383" s="946"/>
      <c r="HUI383" s="946"/>
      <c r="HUJ383" s="946"/>
      <c r="HUK383" s="946"/>
      <c r="HUL383" s="946"/>
      <c r="HUM383" s="946"/>
      <c r="HUN383" s="946"/>
      <c r="HUO383" s="946"/>
      <c r="HUP383" s="946"/>
      <c r="HUQ383" s="946"/>
      <c r="HUR383" s="946"/>
      <c r="HUS383" s="946"/>
      <c r="HUT383" s="946"/>
      <c r="HUU383" s="946"/>
      <c r="HUV383" s="946"/>
      <c r="HUW383" s="946"/>
      <c r="HUX383" s="946"/>
      <c r="HUY383" s="946"/>
      <c r="HUZ383" s="946"/>
      <c r="HVA383" s="946"/>
      <c r="HVB383" s="946"/>
      <c r="HVC383" s="946"/>
      <c r="HVD383" s="946"/>
      <c r="HVE383" s="946"/>
      <c r="HVF383" s="946"/>
      <c r="HVG383" s="946"/>
      <c r="HVH383" s="946"/>
      <c r="HVI383" s="946"/>
      <c r="HVJ383" s="946"/>
      <c r="HVK383" s="946"/>
      <c r="HVL383" s="946"/>
      <c r="HVM383" s="946"/>
      <c r="HVN383" s="946"/>
      <c r="HVO383" s="946"/>
      <c r="HVP383" s="946"/>
      <c r="HVQ383" s="946"/>
      <c r="HVR383" s="946"/>
      <c r="HVS383" s="946"/>
      <c r="HVT383" s="946"/>
      <c r="HVU383" s="946"/>
      <c r="HVV383" s="946"/>
      <c r="HVW383" s="946"/>
      <c r="HVX383" s="946"/>
      <c r="HVY383" s="946"/>
      <c r="HVZ383" s="946"/>
      <c r="HWA383" s="946"/>
      <c r="HWB383" s="946"/>
      <c r="HWC383" s="946"/>
      <c r="HWD383" s="946"/>
      <c r="HWE383" s="946"/>
      <c r="HWF383" s="946"/>
      <c r="HWG383" s="946"/>
      <c r="HWH383" s="946"/>
      <c r="HWI383" s="946"/>
      <c r="HWJ383" s="946"/>
      <c r="HWK383" s="946"/>
      <c r="HWL383" s="946"/>
      <c r="HWM383" s="946"/>
      <c r="HWN383" s="946"/>
      <c r="HWO383" s="946"/>
      <c r="HWP383" s="946"/>
      <c r="HWQ383" s="946"/>
      <c r="HWR383" s="946"/>
      <c r="HWS383" s="946"/>
      <c r="HWT383" s="946"/>
      <c r="HWU383" s="946"/>
      <c r="HWV383" s="946"/>
      <c r="HWW383" s="946"/>
      <c r="HWX383" s="946"/>
      <c r="HWY383" s="946"/>
      <c r="HWZ383" s="946"/>
      <c r="HXA383" s="946"/>
      <c r="HXB383" s="946"/>
      <c r="HXC383" s="946"/>
      <c r="HXD383" s="946"/>
      <c r="HXE383" s="946"/>
      <c r="HXF383" s="946"/>
      <c r="HXG383" s="946"/>
      <c r="HXH383" s="946"/>
      <c r="HXI383" s="946"/>
      <c r="HXJ383" s="946"/>
      <c r="HXK383" s="946"/>
      <c r="HXL383" s="946"/>
      <c r="HXM383" s="946"/>
      <c r="HXN383" s="946"/>
      <c r="HXO383" s="946"/>
      <c r="HXP383" s="946"/>
      <c r="HXQ383" s="946"/>
      <c r="HXR383" s="946"/>
      <c r="HXS383" s="946"/>
      <c r="HXT383" s="946"/>
      <c r="HXU383" s="946"/>
      <c r="HXV383" s="946"/>
      <c r="HXW383" s="946"/>
      <c r="HXX383" s="946"/>
      <c r="HXY383" s="946"/>
      <c r="HXZ383" s="946"/>
      <c r="HYA383" s="946"/>
      <c r="HYB383" s="946"/>
      <c r="HYC383" s="946"/>
      <c r="HYD383" s="946"/>
      <c r="HYE383" s="946"/>
      <c r="HYF383" s="946"/>
      <c r="HYG383" s="946"/>
      <c r="HYH383" s="946"/>
      <c r="HYI383" s="946"/>
      <c r="HYJ383" s="946"/>
      <c r="HYK383" s="946"/>
      <c r="HYL383" s="946"/>
      <c r="HYM383" s="946"/>
      <c r="HYN383" s="946"/>
      <c r="HYO383" s="946"/>
      <c r="HYP383" s="946"/>
      <c r="HYQ383" s="946"/>
      <c r="HYR383" s="946"/>
      <c r="HYS383" s="946"/>
      <c r="HYT383" s="946"/>
      <c r="HYU383" s="946"/>
      <c r="HYV383" s="946"/>
      <c r="HYW383" s="946"/>
      <c r="HYX383" s="946"/>
      <c r="HYY383" s="946"/>
      <c r="HYZ383" s="946"/>
      <c r="HZA383" s="946"/>
      <c r="HZB383" s="946"/>
      <c r="HZC383" s="946"/>
      <c r="HZD383" s="946"/>
      <c r="HZE383" s="946"/>
      <c r="HZF383" s="946"/>
      <c r="HZG383" s="946"/>
      <c r="HZH383" s="946"/>
      <c r="HZI383" s="946"/>
      <c r="HZJ383" s="946"/>
      <c r="HZK383" s="946"/>
      <c r="HZL383" s="946"/>
      <c r="HZM383" s="946"/>
      <c r="HZN383" s="946"/>
      <c r="HZO383" s="946"/>
      <c r="HZP383" s="946"/>
      <c r="HZQ383" s="946"/>
      <c r="HZR383" s="946"/>
      <c r="HZS383" s="946"/>
      <c r="HZT383" s="946"/>
      <c r="HZU383" s="946"/>
      <c r="HZV383" s="946"/>
      <c r="HZW383" s="946"/>
      <c r="HZX383" s="946"/>
      <c r="HZY383" s="946"/>
      <c r="HZZ383" s="946"/>
      <c r="IAA383" s="946"/>
      <c r="IAB383" s="946"/>
      <c r="IAC383" s="946"/>
      <c r="IAD383" s="946"/>
      <c r="IAE383" s="946"/>
      <c r="IAF383" s="946"/>
      <c r="IAG383" s="946"/>
      <c r="IAH383" s="946"/>
      <c r="IAI383" s="946"/>
      <c r="IAJ383" s="946"/>
      <c r="IAK383" s="946"/>
      <c r="IAL383" s="946"/>
      <c r="IAM383" s="946"/>
      <c r="IAN383" s="946"/>
      <c r="IAO383" s="946"/>
      <c r="IAP383" s="946"/>
      <c r="IAQ383" s="946"/>
      <c r="IAR383" s="946"/>
      <c r="IAS383" s="946"/>
      <c r="IAT383" s="946"/>
      <c r="IAU383" s="946"/>
      <c r="IAV383" s="946"/>
      <c r="IAW383" s="946"/>
      <c r="IAX383" s="946"/>
      <c r="IAY383" s="946"/>
      <c r="IAZ383" s="946"/>
      <c r="IBA383" s="946"/>
      <c r="IBB383" s="946"/>
      <c r="IBC383" s="946"/>
      <c r="IBD383" s="946"/>
      <c r="IBE383" s="946"/>
      <c r="IBF383" s="946"/>
      <c r="IBG383" s="946"/>
      <c r="IBH383" s="946"/>
      <c r="IBI383" s="946"/>
      <c r="IBJ383" s="946"/>
      <c r="IBK383" s="946"/>
      <c r="IBL383" s="946"/>
      <c r="IBM383" s="946"/>
      <c r="IBN383" s="946"/>
      <c r="IBO383" s="946"/>
      <c r="IBP383" s="946"/>
      <c r="IBQ383" s="946"/>
      <c r="IBR383" s="946"/>
      <c r="IBS383" s="946"/>
      <c r="IBT383" s="946"/>
      <c r="IBU383" s="946"/>
      <c r="IBV383" s="946"/>
      <c r="IBW383" s="946"/>
      <c r="IBX383" s="946"/>
      <c r="IBY383" s="946"/>
      <c r="IBZ383" s="946"/>
      <c r="ICA383" s="946"/>
      <c r="ICB383" s="946"/>
      <c r="ICC383" s="946"/>
      <c r="ICD383" s="946"/>
      <c r="ICE383" s="946"/>
      <c r="ICF383" s="946"/>
      <c r="ICG383" s="946"/>
      <c r="ICH383" s="946"/>
      <c r="ICI383" s="946"/>
      <c r="ICJ383" s="946"/>
      <c r="ICK383" s="946"/>
      <c r="ICL383" s="946"/>
      <c r="ICM383" s="946"/>
      <c r="ICN383" s="946"/>
      <c r="ICO383" s="946"/>
      <c r="ICP383" s="946"/>
      <c r="ICQ383" s="946"/>
      <c r="ICR383" s="946"/>
      <c r="ICS383" s="946"/>
      <c r="ICT383" s="946"/>
      <c r="ICU383" s="946"/>
      <c r="ICV383" s="946"/>
      <c r="ICW383" s="946"/>
      <c r="ICX383" s="946"/>
      <c r="ICY383" s="946"/>
      <c r="ICZ383" s="946"/>
      <c r="IDA383" s="946"/>
      <c r="IDB383" s="946"/>
      <c r="IDC383" s="946"/>
      <c r="IDD383" s="946"/>
      <c r="IDE383" s="946"/>
      <c r="IDF383" s="946"/>
      <c r="IDG383" s="946"/>
      <c r="IDH383" s="946"/>
      <c r="IDI383" s="946"/>
      <c r="IDJ383" s="946"/>
      <c r="IDK383" s="946"/>
      <c r="IDL383" s="946"/>
      <c r="IDM383" s="946"/>
      <c r="IDN383" s="946"/>
      <c r="IDO383" s="946"/>
      <c r="IDP383" s="946"/>
      <c r="IDQ383" s="946"/>
      <c r="IDR383" s="946"/>
      <c r="IDS383" s="946"/>
      <c r="IDT383" s="946"/>
      <c r="IDU383" s="946"/>
      <c r="IDV383" s="946"/>
      <c r="IDW383" s="946"/>
      <c r="IDX383" s="946"/>
      <c r="IDY383" s="946"/>
      <c r="IDZ383" s="946"/>
      <c r="IEA383" s="946"/>
      <c r="IEB383" s="946"/>
      <c r="IEC383" s="946"/>
      <c r="IED383" s="946"/>
      <c r="IEE383" s="946"/>
      <c r="IEF383" s="946"/>
      <c r="IEG383" s="946"/>
      <c r="IEH383" s="946"/>
      <c r="IEI383" s="946"/>
      <c r="IEJ383" s="946"/>
      <c r="IEK383" s="946"/>
      <c r="IEL383" s="946"/>
      <c r="IEM383" s="946"/>
      <c r="IEN383" s="946"/>
      <c r="IEO383" s="946"/>
      <c r="IEP383" s="946"/>
      <c r="IEQ383" s="946"/>
      <c r="IER383" s="946"/>
      <c r="IES383" s="946"/>
      <c r="IET383" s="946"/>
      <c r="IEU383" s="946"/>
      <c r="IEV383" s="946"/>
      <c r="IEW383" s="946"/>
      <c r="IEX383" s="946"/>
      <c r="IEY383" s="946"/>
      <c r="IEZ383" s="946"/>
      <c r="IFA383" s="946"/>
      <c r="IFB383" s="946"/>
      <c r="IFC383" s="946"/>
      <c r="IFD383" s="946"/>
      <c r="IFE383" s="946"/>
      <c r="IFF383" s="946"/>
      <c r="IFG383" s="946"/>
      <c r="IFH383" s="946"/>
      <c r="IFI383" s="946"/>
      <c r="IFJ383" s="946"/>
      <c r="IFK383" s="946"/>
      <c r="IFL383" s="946"/>
      <c r="IFM383" s="946"/>
      <c r="IFN383" s="946"/>
      <c r="IFO383" s="946"/>
      <c r="IFP383" s="946"/>
      <c r="IFQ383" s="946"/>
      <c r="IFR383" s="946"/>
      <c r="IFS383" s="946"/>
      <c r="IFT383" s="946"/>
      <c r="IFU383" s="946"/>
      <c r="IFV383" s="946"/>
      <c r="IFW383" s="946"/>
      <c r="IFX383" s="946"/>
      <c r="IFY383" s="946"/>
      <c r="IFZ383" s="946"/>
      <c r="IGA383" s="946"/>
      <c r="IGB383" s="946"/>
      <c r="IGC383" s="946"/>
      <c r="IGD383" s="946"/>
      <c r="IGE383" s="946"/>
      <c r="IGF383" s="946"/>
      <c r="IGG383" s="946"/>
      <c r="IGH383" s="946"/>
      <c r="IGI383" s="946"/>
      <c r="IGJ383" s="946"/>
      <c r="IGK383" s="946"/>
      <c r="IGL383" s="946"/>
      <c r="IGM383" s="946"/>
      <c r="IGN383" s="946"/>
      <c r="IGO383" s="946"/>
      <c r="IGP383" s="946"/>
      <c r="IGQ383" s="946"/>
      <c r="IGR383" s="946"/>
      <c r="IGS383" s="946"/>
      <c r="IGT383" s="946"/>
      <c r="IGU383" s="946"/>
      <c r="IGV383" s="946"/>
      <c r="IGW383" s="946"/>
      <c r="IGX383" s="946"/>
      <c r="IGY383" s="946"/>
      <c r="IGZ383" s="946"/>
      <c r="IHA383" s="946"/>
      <c r="IHB383" s="946"/>
      <c r="IHC383" s="946"/>
      <c r="IHD383" s="946"/>
      <c r="IHE383" s="946"/>
      <c r="IHF383" s="946"/>
      <c r="IHG383" s="946"/>
      <c r="IHH383" s="946"/>
      <c r="IHI383" s="946"/>
      <c r="IHJ383" s="946"/>
      <c r="IHK383" s="946"/>
      <c r="IHL383" s="946"/>
      <c r="IHM383" s="946"/>
      <c r="IHN383" s="946"/>
      <c r="IHO383" s="946"/>
      <c r="IHP383" s="946"/>
      <c r="IHQ383" s="946"/>
      <c r="IHR383" s="946"/>
      <c r="IHS383" s="946"/>
      <c r="IHT383" s="946"/>
      <c r="IHU383" s="946"/>
      <c r="IHV383" s="946"/>
      <c r="IHW383" s="946"/>
      <c r="IHX383" s="946"/>
      <c r="IHY383" s="946"/>
      <c r="IHZ383" s="946"/>
      <c r="IIA383" s="946"/>
      <c r="IIB383" s="946"/>
      <c r="IIC383" s="946"/>
      <c r="IID383" s="946"/>
      <c r="IIE383" s="946"/>
      <c r="IIF383" s="946"/>
      <c r="IIG383" s="946"/>
      <c r="IIH383" s="946"/>
      <c r="III383" s="946"/>
      <c r="IIJ383" s="946"/>
      <c r="IIK383" s="946"/>
      <c r="IIL383" s="946"/>
      <c r="IIM383" s="946"/>
      <c r="IIN383" s="946"/>
      <c r="IIO383" s="946"/>
      <c r="IIP383" s="946"/>
      <c r="IIQ383" s="946"/>
      <c r="IIR383" s="946"/>
      <c r="IIS383" s="946"/>
      <c r="IIT383" s="946"/>
      <c r="IIU383" s="946"/>
      <c r="IIV383" s="946"/>
      <c r="IIW383" s="946"/>
      <c r="IIX383" s="946"/>
      <c r="IIY383" s="946"/>
      <c r="IIZ383" s="946"/>
      <c r="IJA383" s="946"/>
      <c r="IJB383" s="946"/>
      <c r="IJC383" s="946"/>
      <c r="IJD383" s="946"/>
      <c r="IJE383" s="946"/>
      <c r="IJF383" s="946"/>
      <c r="IJG383" s="946"/>
      <c r="IJH383" s="946"/>
      <c r="IJI383" s="946"/>
      <c r="IJJ383" s="946"/>
      <c r="IJK383" s="946"/>
      <c r="IJL383" s="946"/>
      <c r="IJM383" s="946"/>
      <c r="IJN383" s="946"/>
      <c r="IJO383" s="946"/>
      <c r="IJP383" s="946"/>
      <c r="IJQ383" s="946"/>
      <c r="IJR383" s="946"/>
      <c r="IJS383" s="946"/>
      <c r="IJT383" s="946"/>
      <c r="IJU383" s="946"/>
      <c r="IJV383" s="946"/>
      <c r="IJW383" s="946"/>
      <c r="IJX383" s="946"/>
      <c r="IJY383" s="946"/>
      <c r="IJZ383" s="946"/>
      <c r="IKA383" s="946"/>
      <c r="IKB383" s="946"/>
      <c r="IKC383" s="946"/>
      <c r="IKD383" s="946"/>
      <c r="IKE383" s="946"/>
      <c r="IKF383" s="946"/>
      <c r="IKG383" s="946"/>
      <c r="IKH383" s="946"/>
      <c r="IKI383" s="946"/>
      <c r="IKJ383" s="946"/>
      <c r="IKK383" s="946"/>
      <c r="IKL383" s="946"/>
      <c r="IKM383" s="946"/>
      <c r="IKN383" s="946"/>
      <c r="IKO383" s="946"/>
      <c r="IKP383" s="946"/>
      <c r="IKQ383" s="946"/>
      <c r="IKR383" s="946"/>
      <c r="IKS383" s="946"/>
      <c r="IKT383" s="946"/>
      <c r="IKU383" s="946"/>
      <c r="IKV383" s="946"/>
      <c r="IKW383" s="946"/>
      <c r="IKX383" s="946"/>
      <c r="IKY383" s="946"/>
      <c r="IKZ383" s="946"/>
      <c r="ILA383" s="946"/>
      <c r="ILB383" s="946"/>
      <c r="ILC383" s="946"/>
      <c r="ILD383" s="946"/>
      <c r="ILE383" s="946"/>
      <c r="ILF383" s="946"/>
      <c r="ILG383" s="946"/>
      <c r="ILH383" s="946"/>
      <c r="ILI383" s="946"/>
      <c r="ILJ383" s="946"/>
      <c r="ILK383" s="946"/>
      <c r="ILL383" s="946"/>
      <c r="ILM383" s="946"/>
      <c r="ILN383" s="946"/>
      <c r="ILO383" s="946"/>
      <c r="ILP383" s="946"/>
      <c r="ILQ383" s="946"/>
      <c r="ILR383" s="946"/>
      <c r="ILS383" s="946"/>
      <c r="ILT383" s="946"/>
      <c r="ILU383" s="946"/>
      <c r="ILV383" s="946"/>
      <c r="ILW383" s="946"/>
      <c r="ILX383" s="946"/>
      <c r="ILY383" s="946"/>
      <c r="ILZ383" s="946"/>
      <c r="IMA383" s="946"/>
      <c r="IMB383" s="946"/>
      <c r="IMC383" s="946"/>
      <c r="IMD383" s="946"/>
      <c r="IME383" s="946"/>
      <c r="IMF383" s="946"/>
      <c r="IMG383" s="946"/>
      <c r="IMH383" s="946"/>
      <c r="IMI383" s="946"/>
      <c r="IMJ383" s="946"/>
      <c r="IMK383" s="946"/>
      <c r="IML383" s="946"/>
      <c r="IMM383" s="946"/>
      <c r="IMN383" s="946"/>
      <c r="IMO383" s="946"/>
      <c r="IMP383" s="946"/>
      <c r="IMQ383" s="946"/>
      <c r="IMR383" s="946"/>
      <c r="IMS383" s="946"/>
      <c r="IMT383" s="946"/>
      <c r="IMU383" s="946"/>
      <c r="IMV383" s="946"/>
      <c r="IMW383" s="946"/>
      <c r="IMX383" s="946"/>
      <c r="IMY383" s="946"/>
      <c r="IMZ383" s="946"/>
      <c r="INA383" s="946"/>
      <c r="INB383" s="946"/>
      <c r="INC383" s="946"/>
      <c r="IND383" s="946"/>
      <c r="INE383" s="946"/>
      <c r="INF383" s="946"/>
      <c r="ING383" s="946"/>
      <c r="INH383" s="946"/>
      <c r="INI383" s="946"/>
      <c r="INJ383" s="946"/>
      <c r="INK383" s="946"/>
      <c r="INL383" s="946"/>
      <c r="INM383" s="946"/>
      <c r="INN383" s="946"/>
      <c r="INO383" s="946"/>
      <c r="INP383" s="946"/>
      <c r="INQ383" s="946"/>
      <c r="INR383" s="946"/>
      <c r="INS383" s="946"/>
      <c r="INT383" s="946"/>
      <c r="INU383" s="946"/>
      <c r="INV383" s="946"/>
      <c r="INW383" s="946"/>
      <c r="INX383" s="946"/>
      <c r="INY383" s="946"/>
      <c r="INZ383" s="946"/>
      <c r="IOA383" s="946"/>
      <c r="IOB383" s="946"/>
      <c r="IOC383" s="946"/>
      <c r="IOD383" s="946"/>
      <c r="IOE383" s="946"/>
      <c r="IOF383" s="946"/>
      <c r="IOG383" s="946"/>
      <c r="IOH383" s="946"/>
      <c r="IOI383" s="946"/>
      <c r="IOJ383" s="946"/>
      <c r="IOK383" s="946"/>
      <c r="IOL383" s="946"/>
      <c r="IOM383" s="946"/>
      <c r="ION383" s="946"/>
      <c r="IOO383" s="946"/>
      <c r="IOP383" s="946"/>
      <c r="IOQ383" s="946"/>
      <c r="IOR383" s="946"/>
      <c r="IOS383" s="946"/>
      <c r="IOT383" s="946"/>
      <c r="IOU383" s="946"/>
      <c r="IOV383" s="946"/>
      <c r="IOW383" s="946"/>
      <c r="IOX383" s="946"/>
      <c r="IOY383" s="946"/>
      <c r="IOZ383" s="946"/>
      <c r="IPA383" s="946"/>
      <c r="IPB383" s="946"/>
      <c r="IPC383" s="946"/>
      <c r="IPD383" s="946"/>
      <c r="IPE383" s="946"/>
      <c r="IPF383" s="946"/>
      <c r="IPG383" s="946"/>
      <c r="IPH383" s="946"/>
      <c r="IPI383" s="946"/>
      <c r="IPJ383" s="946"/>
      <c r="IPK383" s="946"/>
      <c r="IPL383" s="946"/>
      <c r="IPM383" s="946"/>
      <c r="IPN383" s="946"/>
      <c r="IPO383" s="946"/>
      <c r="IPP383" s="946"/>
      <c r="IPQ383" s="946"/>
      <c r="IPR383" s="946"/>
      <c r="IPS383" s="946"/>
      <c r="IPT383" s="946"/>
      <c r="IPU383" s="946"/>
      <c r="IPV383" s="946"/>
      <c r="IPW383" s="946"/>
      <c r="IPX383" s="946"/>
      <c r="IPY383" s="946"/>
      <c r="IPZ383" s="946"/>
      <c r="IQA383" s="946"/>
      <c r="IQB383" s="946"/>
      <c r="IQC383" s="946"/>
      <c r="IQD383" s="946"/>
      <c r="IQE383" s="946"/>
      <c r="IQF383" s="946"/>
      <c r="IQG383" s="946"/>
      <c r="IQH383" s="946"/>
      <c r="IQI383" s="946"/>
      <c r="IQJ383" s="946"/>
      <c r="IQK383" s="946"/>
      <c r="IQL383" s="946"/>
      <c r="IQM383" s="946"/>
      <c r="IQN383" s="946"/>
      <c r="IQO383" s="946"/>
      <c r="IQP383" s="946"/>
      <c r="IQQ383" s="946"/>
      <c r="IQR383" s="946"/>
      <c r="IQS383" s="946"/>
      <c r="IQT383" s="946"/>
      <c r="IQU383" s="946"/>
      <c r="IQV383" s="946"/>
      <c r="IQW383" s="946"/>
      <c r="IQX383" s="946"/>
      <c r="IQY383" s="946"/>
      <c r="IQZ383" s="946"/>
      <c r="IRA383" s="946"/>
      <c r="IRB383" s="946"/>
      <c r="IRC383" s="946"/>
      <c r="IRD383" s="946"/>
      <c r="IRE383" s="946"/>
      <c r="IRF383" s="946"/>
      <c r="IRG383" s="946"/>
      <c r="IRH383" s="946"/>
      <c r="IRI383" s="946"/>
      <c r="IRJ383" s="946"/>
      <c r="IRK383" s="946"/>
      <c r="IRL383" s="946"/>
      <c r="IRM383" s="946"/>
      <c r="IRN383" s="946"/>
      <c r="IRO383" s="946"/>
      <c r="IRP383" s="946"/>
      <c r="IRQ383" s="946"/>
      <c r="IRR383" s="946"/>
      <c r="IRS383" s="946"/>
      <c r="IRT383" s="946"/>
      <c r="IRU383" s="946"/>
      <c r="IRV383" s="946"/>
      <c r="IRW383" s="946"/>
      <c r="IRX383" s="946"/>
      <c r="IRY383" s="946"/>
      <c r="IRZ383" s="946"/>
      <c r="ISA383" s="946"/>
      <c r="ISB383" s="946"/>
      <c r="ISC383" s="946"/>
      <c r="ISD383" s="946"/>
      <c r="ISE383" s="946"/>
      <c r="ISF383" s="946"/>
      <c r="ISG383" s="946"/>
      <c r="ISH383" s="946"/>
      <c r="ISI383" s="946"/>
      <c r="ISJ383" s="946"/>
      <c r="ISK383" s="946"/>
      <c r="ISL383" s="946"/>
      <c r="ISM383" s="946"/>
      <c r="ISN383" s="946"/>
      <c r="ISO383" s="946"/>
      <c r="ISP383" s="946"/>
      <c r="ISQ383" s="946"/>
      <c r="ISR383" s="946"/>
      <c r="ISS383" s="946"/>
      <c r="IST383" s="946"/>
      <c r="ISU383" s="946"/>
      <c r="ISV383" s="946"/>
      <c r="ISW383" s="946"/>
      <c r="ISX383" s="946"/>
      <c r="ISY383" s="946"/>
      <c r="ISZ383" s="946"/>
      <c r="ITA383" s="946"/>
      <c r="ITB383" s="946"/>
      <c r="ITC383" s="946"/>
      <c r="ITD383" s="946"/>
      <c r="ITE383" s="946"/>
      <c r="ITF383" s="946"/>
      <c r="ITG383" s="946"/>
      <c r="ITH383" s="946"/>
      <c r="ITI383" s="946"/>
      <c r="ITJ383" s="946"/>
      <c r="ITK383" s="946"/>
      <c r="ITL383" s="946"/>
      <c r="ITM383" s="946"/>
      <c r="ITN383" s="946"/>
      <c r="ITO383" s="946"/>
      <c r="ITP383" s="946"/>
      <c r="ITQ383" s="946"/>
      <c r="ITR383" s="946"/>
      <c r="ITS383" s="946"/>
      <c r="ITT383" s="946"/>
      <c r="ITU383" s="946"/>
      <c r="ITV383" s="946"/>
      <c r="ITW383" s="946"/>
      <c r="ITX383" s="946"/>
      <c r="ITY383" s="946"/>
      <c r="ITZ383" s="946"/>
      <c r="IUA383" s="946"/>
      <c r="IUB383" s="946"/>
      <c r="IUC383" s="946"/>
      <c r="IUD383" s="946"/>
      <c r="IUE383" s="946"/>
      <c r="IUF383" s="946"/>
      <c r="IUG383" s="946"/>
      <c r="IUH383" s="946"/>
      <c r="IUI383" s="946"/>
      <c r="IUJ383" s="946"/>
      <c r="IUK383" s="946"/>
      <c r="IUL383" s="946"/>
      <c r="IUM383" s="946"/>
      <c r="IUN383" s="946"/>
      <c r="IUO383" s="946"/>
      <c r="IUP383" s="946"/>
      <c r="IUQ383" s="946"/>
      <c r="IUR383" s="946"/>
      <c r="IUS383" s="946"/>
      <c r="IUT383" s="946"/>
      <c r="IUU383" s="946"/>
      <c r="IUV383" s="946"/>
      <c r="IUW383" s="946"/>
      <c r="IUX383" s="946"/>
      <c r="IUY383" s="946"/>
      <c r="IUZ383" s="946"/>
      <c r="IVA383" s="946"/>
      <c r="IVB383" s="946"/>
      <c r="IVC383" s="946"/>
      <c r="IVD383" s="946"/>
      <c r="IVE383" s="946"/>
      <c r="IVF383" s="946"/>
      <c r="IVG383" s="946"/>
      <c r="IVH383" s="946"/>
      <c r="IVI383" s="946"/>
      <c r="IVJ383" s="946"/>
      <c r="IVK383" s="946"/>
      <c r="IVL383" s="946"/>
      <c r="IVM383" s="946"/>
      <c r="IVN383" s="946"/>
      <c r="IVO383" s="946"/>
      <c r="IVP383" s="946"/>
      <c r="IVQ383" s="946"/>
      <c r="IVR383" s="946"/>
      <c r="IVS383" s="946"/>
      <c r="IVT383" s="946"/>
      <c r="IVU383" s="946"/>
      <c r="IVV383" s="946"/>
      <c r="IVW383" s="946"/>
      <c r="IVX383" s="946"/>
      <c r="IVY383" s="946"/>
      <c r="IVZ383" s="946"/>
      <c r="IWA383" s="946"/>
      <c r="IWB383" s="946"/>
      <c r="IWC383" s="946"/>
      <c r="IWD383" s="946"/>
      <c r="IWE383" s="946"/>
      <c r="IWF383" s="946"/>
      <c r="IWG383" s="946"/>
      <c r="IWH383" s="946"/>
      <c r="IWI383" s="946"/>
      <c r="IWJ383" s="946"/>
      <c r="IWK383" s="946"/>
      <c r="IWL383" s="946"/>
      <c r="IWM383" s="946"/>
      <c r="IWN383" s="946"/>
      <c r="IWO383" s="946"/>
      <c r="IWP383" s="946"/>
      <c r="IWQ383" s="946"/>
      <c r="IWR383" s="946"/>
      <c r="IWS383" s="946"/>
      <c r="IWT383" s="946"/>
      <c r="IWU383" s="946"/>
      <c r="IWV383" s="946"/>
      <c r="IWW383" s="946"/>
      <c r="IWX383" s="946"/>
      <c r="IWY383" s="946"/>
      <c r="IWZ383" s="946"/>
      <c r="IXA383" s="946"/>
      <c r="IXB383" s="946"/>
      <c r="IXC383" s="946"/>
      <c r="IXD383" s="946"/>
      <c r="IXE383" s="946"/>
      <c r="IXF383" s="946"/>
      <c r="IXG383" s="946"/>
      <c r="IXH383" s="946"/>
      <c r="IXI383" s="946"/>
      <c r="IXJ383" s="946"/>
      <c r="IXK383" s="946"/>
      <c r="IXL383" s="946"/>
      <c r="IXM383" s="946"/>
      <c r="IXN383" s="946"/>
      <c r="IXO383" s="946"/>
      <c r="IXP383" s="946"/>
      <c r="IXQ383" s="946"/>
      <c r="IXR383" s="946"/>
      <c r="IXS383" s="946"/>
      <c r="IXT383" s="946"/>
      <c r="IXU383" s="946"/>
      <c r="IXV383" s="946"/>
      <c r="IXW383" s="946"/>
      <c r="IXX383" s="946"/>
      <c r="IXY383" s="946"/>
      <c r="IXZ383" s="946"/>
      <c r="IYA383" s="946"/>
      <c r="IYB383" s="946"/>
      <c r="IYC383" s="946"/>
      <c r="IYD383" s="946"/>
      <c r="IYE383" s="946"/>
      <c r="IYF383" s="946"/>
      <c r="IYG383" s="946"/>
      <c r="IYH383" s="946"/>
      <c r="IYI383" s="946"/>
      <c r="IYJ383" s="946"/>
      <c r="IYK383" s="946"/>
      <c r="IYL383" s="946"/>
      <c r="IYM383" s="946"/>
      <c r="IYN383" s="946"/>
      <c r="IYO383" s="946"/>
      <c r="IYP383" s="946"/>
      <c r="IYQ383" s="946"/>
      <c r="IYR383" s="946"/>
      <c r="IYS383" s="946"/>
      <c r="IYT383" s="946"/>
      <c r="IYU383" s="946"/>
      <c r="IYV383" s="946"/>
      <c r="IYW383" s="946"/>
      <c r="IYX383" s="946"/>
      <c r="IYY383" s="946"/>
      <c r="IYZ383" s="946"/>
      <c r="IZA383" s="946"/>
      <c r="IZB383" s="946"/>
      <c r="IZC383" s="946"/>
      <c r="IZD383" s="946"/>
      <c r="IZE383" s="946"/>
      <c r="IZF383" s="946"/>
      <c r="IZG383" s="946"/>
      <c r="IZH383" s="946"/>
      <c r="IZI383" s="946"/>
      <c r="IZJ383" s="946"/>
      <c r="IZK383" s="946"/>
      <c r="IZL383" s="946"/>
      <c r="IZM383" s="946"/>
      <c r="IZN383" s="946"/>
      <c r="IZO383" s="946"/>
      <c r="IZP383" s="946"/>
      <c r="IZQ383" s="946"/>
      <c r="IZR383" s="946"/>
      <c r="IZS383" s="946"/>
      <c r="IZT383" s="946"/>
      <c r="IZU383" s="946"/>
      <c r="IZV383" s="946"/>
      <c r="IZW383" s="946"/>
      <c r="IZX383" s="946"/>
      <c r="IZY383" s="946"/>
      <c r="IZZ383" s="946"/>
      <c r="JAA383" s="946"/>
      <c r="JAB383" s="946"/>
      <c r="JAC383" s="946"/>
      <c r="JAD383" s="946"/>
      <c r="JAE383" s="946"/>
      <c r="JAF383" s="946"/>
      <c r="JAG383" s="946"/>
      <c r="JAH383" s="946"/>
      <c r="JAI383" s="946"/>
      <c r="JAJ383" s="946"/>
      <c r="JAK383" s="946"/>
      <c r="JAL383" s="946"/>
      <c r="JAM383" s="946"/>
      <c r="JAN383" s="946"/>
      <c r="JAO383" s="946"/>
      <c r="JAP383" s="946"/>
      <c r="JAQ383" s="946"/>
      <c r="JAR383" s="946"/>
      <c r="JAS383" s="946"/>
      <c r="JAT383" s="946"/>
      <c r="JAU383" s="946"/>
      <c r="JAV383" s="946"/>
      <c r="JAW383" s="946"/>
      <c r="JAX383" s="946"/>
      <c r="JAY383" s="946"/>
      <c r="JAZ383" s="946"/>
      <c r="JBA383" s="946"/>
      <c r="JBB383" s="946"/>
      <c r="JBC383" s="946"/>
      <c r="JBD383" s="946"/>
      <c r="JBE383" s="946"/>
      <c r="JBF383" s="946"/>
      <c r="JBG383" s="946"/>
      <c r="JBH383" s="946"/>
      <c r="JBI383" s="946"/>
      <c r="JBJ383" s="946"/>
      <c r="JBK383" s="946"/>
      <c r="JBL383" s="946"/>
      <c r="JBM383" s="946"/>
      <c r="JBN383" s="946"/>
      <c r="JBO383" s="946"/>
      <c r="JBP383" s="946"/>
      <c r="JBQ383" s="946"/>
      <c r="JBR383" s="946"/>
      <c r="JBS383" s="946"/>
      <c r="JBT383" s="946"/>
      <c r="JBU383" s="946"/>
      <c r="JBV383" s="946"/>
      <c r="JBW383" s="946"/>
      <c r="JBX383" s="946"/>
      <c r="JBY383" s="946"/>
      <c r="JBZ383" s="946"/>
      <c r="JCA383" s="946"/>
      <c r="JCB383" s="946"/>
      <c r="JCC383" s="946"/>
      <c r="JCD383" s="946"/>
      <c r="JCE383" s="946"/>
      <c r="JCF383" s="946"/>
      <c r="JCG383" s="946"/>
      <c r="JCH383" s="946"/>
      <c r="JCI383" s="946"/>
      <c r="JCJ383" s="946"/>
      <c r="JCK383" s="946"/>
      <c r="JCL383" s="946"/>
      <c r="JCM383" s="946"/>
      <c r="JCN383" s="946"/>
      <c r="JCO383" s="946"/>
      <c r="JCP383" s="946"/>
      <c r="JCQ383" s="946"/>
      <c r="JCR383" s="946"/>
      <c r="JCS383" s="946"/>
      <c r="JCT383" s="946"/>
      <c r="JCU383" s="946"/>
      <c r="JCV383" s="946"/>
      <c r="JCW383" s="946"/>
      <c r="JCX383" s="946"/>
      <c r="JCY383" s="946"/>
      <c r="JCZ383" s="946"/>
      <c r="JDA383" s="946"/>
      <c r="JDB383" s="946"/>
      <c r="JDC383" s="946"/>
      <c r="JDD383" s="946"/>
      <c r="JDE383" s="946"/>
      <c r="JDF383" s="946"/>
      <c r="JDG383" s="946"/>
      <c r="JDH383" s="946"/>
      <c r="JDI383" s="946"/>
      <c r="JDJ383" s="946"/>
      <c r="JDK383" s="946"/>
      <c r="JDL383" s="946"/>
      <c r="JDM383" s="946"/>
      <c r="JDN383" s="946"/>
      <c r="JDO383" s="946"/>
      <c r="JDP383" s="946"/>
      <c r="JDQ383" s="946"/>
      <c r="JDR383" s="946"/>
      <c r="JDS383" s="946"/>
      <c r="JDT383" s="946"/>
      <c r="JDU383" s="946"/>
      <c r="JDV383" s="946"/>
      <c r="JDW383" s="946"/>
      <c r="JDX383" s="946"/>
      <c r="JDY383" s="946"/>
      <c r="JDZ383" s="946"/>
      <c r="JEA383" s="946"/>
      <c r="JEB383" s="946"/>
      <c r="JEC383" s="946"/>
      <c r="JED383" s="946"/>
      <c r="JEE383" s="946"/>
      <c r="JEF383" s="946"/>
      <c r="JEG383" s="946"/>
      <c r="JEH383" s="946"/>
      <c r="JEI383" s="946"/>
      <c r="JEJ383" s="946"/>
      <c r="JEK383" s="946"/>
      <c r="JEL383" s="946"/>
      <c r="JEM383" s="946"/>
      <c r="JEN383" s="946"/>
      <c r="JEO383" s="946"/>
      <c r="JEP383" s="946"/>
      <c r="JEQ383" s="946"/>
      <c r="JER383" s="946"/>
      <c r="JES383" s="946"/>
      <c r="JET383" s="946"/>
      <c r="JEU383" s="946"/>
      <c r="JEV383" s="946"/>
      <c r="JEW383" s="946"/>
      <c r="JEX383" s="946"/>
      <c r="JEY383" s="946"/>
      <c r="JEZ383" s="946"/>
      <c r="JFA383" s="946"/>
      <c r="JFB383" s="946"/>
      <c r="JFC383" s="946"/>
      <c r="JFD383" s="946"/>
      <c r="JFE383" s="946"/>
      <c r="JFF383" s="946"/>
      <c r="JFG383" s="946"/>
      <c r="JFH383" s="946"/>
      <c r="JFI383" s="946"/>
      <c r="JFJ383" s="946"/>
      <c r="JFK383" s="946"/>
      <c r="JFL383" s="946"/>
      <c r="JFM383" s="946"/>
      <c r="JFN383" s="946"/>
      <c r="JFO383" s="946"/>
      <c r="JFP383" s="946"/>
      <c r="JFQ383" s="946"/>
      <c r="JFR383" s="946"/>
      <c r="JFS383" s="946"/>
      <c r="JFT383" s="946"/>
      <c r="JFU383" s="946"/>
      <c r="JFV383" s="946"/>
      <c r="JFW383" s="946"/>
      <c r="JFX383" s="946"/>
      <c r="JFY383" s="946"/>
      <c r="JFZ383" s="946"/>
      <c r="JGA383" s="946"/>
      <c r="JGB383" s="946"/>
      <c r="JGC383" s="946"/>
      <c r="JGD383" s="946"/>
      <c r="JGE383" s="946"/>
      <c r="JGF383" s="946"/>
      <c r="JGG383" s="946"/>
      <c r="JGH383" s="946"/>
      <c r="JGI383" s="946"/>
      <c r="JGJ383" s="946"/>
      <c r="JGK383" s="946"/>
      <c r="JGL383" s="946"/>
      <c r="JGM383" s="946"/>
      <c r="JGN383" s="946"/>
      <c r="JGO383" s="946"/>
      <c r="JGP383" s="946"/>
      <c r="JGQ383" s="946"/>
      <c r="JGR383" s="946"/>
      <c r="JGS383" s="946"/>
      <c r="JGT383" s="946"/>
      <c r="JGU383" s="946"/>
      <c r="JGV383" s="946"/>
      <c r="JGW383" s="946"/>
      <c r="JGX383" s="946"/>
      <c r="JGY383" s="946"/>
      <c r="JGZ383" s="946"/>
      <c r="JHA383" s="946"/>
      <c r="JHB383" s="946"/>
      <c r="JHC383" s="946"/>
      <c r="JHD383" s="946"/>
      <c r="JHE383" s="946"/>
      <c r="JHF383" s="946"/>
      <c r="JHG383" s="946"/>
      <c r="JHH383" s="946"/>
      <c r="JHI383" s="946"/>
      <c r="JHJ383" s="946"/>
      <c r="JHK383" s="946"/>
      <c r="JHL383" s="946"/>
      <c r="JHM383" s="946"/>
      <c r="JHN383" s="946"/>
      <c r="JHO383" s="946"/>
      <c r="JHP383" s="946"/>
      <c r="JHQ383" s="946"/>
      <c r="JHR383" s="946"/>
      <c r="JHS383" s="946"/>
      <c r="JHT383" s="946"/>
      <c r="JHU383" s="946"/>
      <c r="JHV383" s="946"/>
      <c r="JHW383" s="946"/>
      <c r="JHX383" s="946"/>
      <c r="JHY383" s="946"/>
      <c r="JHZ383" s="946"/>
      <c r="JIA383" s="946"/>
      <c r="JIB383" s="946"/>
      <c r="JIC383" s="946"/>
      <c r="JID383" s="946"/>
      <c r="JIE383" s="946"/>
      <c r="JIF383" s="946"/>
      <c r="JIG383" s="946"/>
      <c r="JIH383" s="946"/>
      <c r="JII383" s="946"/>
      <c r="JIJ383" s="946"/>
      <c r="JIK383" s="946"/>
      <c r="JIL383" s="946"/>
      <c r="JIM383" s="946"/>
      <c r="JIN383" s="946"/>
      <c r="JIO383" s="946"/>
      <c r="JIP383" s="946"/>
      <c r="JIQ383" s="946"/>
      <c r="JIR383" s="946"/>
      <c r="JIS383" s="946"/>
      <c r="JIT383" s="946"/>
      <c r="JIU383" s="946"/>
      <c r="JIV383" s="946"/>
      <c r="JIW383" s="946"/>
      <c r="JIX383" s="946"/>
      <c r="JIY383" s="946"/>
      <c r="JIZ383" s="946"/>
      <c r="JJA383" s="946"/>
      <c r="JJB383" s="946"/>
      <c r="JJC383" s="946"/>
      <c r="JJD383" s="946"/>
      <c r="JJE383" s="946"/>
      <c r="JJF383" s="946"/>
      <c r="JJG383" s="946"/>
      <c r="JJH383" s="946"/>
      <c r="JJI383" s="946"/>
      <c r="JJJ383" s="946"/>
      <c r="JJK383" s="946"/>
      <c r="JJL383" s="946"/>
      <c r="JJM383" s="946"/>
      <c r="JJN383" s="946"/>
      <c r="JJO383" s="946"/>
      <c r="JJP383" s="946"/>
      <c r="JJQ383" s="946"/>
      <c r="JJR383" s="946"/>
      <c r="JJS383" s="946"/>
      <c r="JJT383" s="946"/>
      <c r="JJU383" s="946"/>
      <c r="JJV383" s="946"/>
      <c r="JJW383" s="946"/>
      <c r="JJX383" s="946"/>
      <c r="JJY383" s="946"/>
      <c r="JJZ383" s="946"/>
      <c r="JKA383" s="946"/>
      <c r="JKB383" s="946"/>
      <c r="JKC383" s="946"/>
      <c r="JKD383" s="946"/>
      <c r="JKE383" s="946"/>
      <c r="JKF383" s="946"/>
      <c r="JKG383" s="946"/>
      <c r="JKH383" s="946"/>
      <c r="JKI383" s="946"/>
      <c r="JKJ383" s="946"/>
      <c r="JKK383" s="946"/>
      <c r="JKL383" s="946"/>
      <c r="JKM383" s="946"/>
      <c r="JKN383" s="946"/>
      <c r="JKO383" s="946"/>
      <c r="JKP383" s="946"/>
      <c r="JKQ383" s="946"/>
      <c r="JKR383" s="946"/>
      <c r="JKS383" s="946"/>
      <c r="JKT383" s="946"/>
      <c r="JKU383" s="946"/>
      <c r="JKV383" s="946"/>
      <c r="JKW383" s="946"/>
      <c r="JKX383" s="946"/>
      <c r="JKY383" s="946"/>
      <c r="JKZ383" s="946"/>
      <c r="JLA383" s="946"/>
      <c r="JLB383" s="946"/>
      <c r="JLC383" s="946"/>
      <c r="JLD383" s="946"/>
      <c r="JLE383" s="946"/>
      <c r="JLF383" s="946"/>
      <c r="JLG383" s="946"/>
      <c r="JLH383" s="946"/>
      <c r="JLI383" s="946"/>
      <c r="JLJ383" s="946"/>
      <c r="JLK383" s="946"/>
      <c r="JLL383" s="946"/>
      <c r="JLM383" s="946"/>
      <c r="JLN383" s="946"/>
      <c r="JLO383" s="946"/>
      <c r="JLP383" s="946"/>
      <c r="JLQ383" s="946"/>
      <c r="JLR383" s="946"/>
      <c r="JLS383" s="946"/>
      <c r="JLT383" s="946"/>
      <c r="JLU383" s="946"/>
      <c r="JLV383" s="946"/>
      <c r="JLW383" s="946"/>
      <c r="JLX383" s="946"/>
      <c r="JLY383" s="946"/>
      <c r="JLZ383" s="946"/>
      <c r="JMA383" s="946"/>
      <c r="JMB383" s="946"/>
      <c r="JMC383" s="946"/>
      <c r="JMD383" s="946"/>
      <c r="JME383" s="946"/>
      <c r="JMF383" s="946"/>
      <c r="JMG383" s="946"/>
      <c r="JMH383" s="946"/>
      <c r="JMI383" s="946"/>
      <c r="JMJ383" s="946"/>
      <c r="JMK383" s="946"/>
      <c r="JML383" s="946"/>
      <c r="JMM383" s="946"/>
      <c r="JMN383" s="946"/>
      <c r="JMO383" s="946"/>
      <c r="JMP383" s="946"/>
      <c r="JMQ383" s="946"/>
      <c r="JMR383" s="946"/>
      <c r="JMS383" s="946"/>
      <c r="JMT383" s="946"/>
      <c r="JMU383" s="946"/>
      <c r="JMV383" s="946"/>
      <c r="JMW383" s="946"/>
      <c r="JMX383" s="946"/>
      <c r="JMY383" s="946"/>
      <c r="JMZ383" s="946"/>
      <c r="JNA383" s="946"/>
      <c r="JNB383" s="946"/>
      <c r="JNC383" s="946"/>
      <c r="JND383" s="946"/>
      <c r="JNE383" s="946"/>
      <c r="JNF383" s="946"/>
      <c r="JNG383" s="946"/>
      <c r="JNH383" s="946"/>
      <c r="JNI383" s="946"/>
      <c r="JNJ383" s="946"/>
      <c r="JNK383" s="946"/>
      <c r="JNL383" s="946"/>
      <c r="JNM383" s="946"/>
      <c r="JNN383" s="946"/>
      <c r="JNO383" s="946"/>
      <c r="JNP383" s="946"/>
      <c r="JNQ383" s="946"/>
      <c r="JNR383" s="946"/>
      <c r="JNS383" s="946"/>
      <c r="JNT383" s="946"/>
      <c r="JNU383" s="946"/>
      <c r="JNV383" s="946"/>
      <c r="JNW383" s="946"/>
      <c r="JNX383" s="946"/>
      <c r="JNY383" s="946"/>
      <c r="JNZ383" s="946"/>
      <c r="JOA383" s="946"/>
      <c r="JOB383" s="946"/>
      <c r="JOC383" s="946"/>
      <c r="JOD383" s="946"/>
      <c r="JOE383" s="946"/>
      <c r="JOF383" s="946"/>
      <c r="JOG383" s="946"/>
      <c r="JOH383" s="946"/>
      <c r="JOI383" s="946"/>
      <c r="JOJ383" s="946"/>
      <c r="JOK383" s="946"/>
      <c r="JOL383" s="946"/>
      <c r="JOM383" s="946"/>
      <c r="JON383" s="946"/>
      <c r="JOO383" s="946"/>
      <c r="JOP383" s="946"/>
      <c r="JOQ383" s="946"/>
      <c r="JOR383" s="946"/>
      <c r="JOS383" s="946"/>
      <c r="JOT383" s="946"/>
      <c r="JOU383" s="946"/>
      <c r="JOV383" s="946"/>
      <c r="JOW383" s="946"/>
      <c r="JOX383" s="946"/>
      <c r="JOY383" s="946"/>
      <c r="JOZ383" s="946"/>
      <c r="JPA383" s="946"/>
      <c r="JPB383" s="946"/>
      <c r="JPC383" s="946"/>
      <c r="JPD383" s="946"/>
      <c r="JPE383" s="946"/>
      <c r="JPF383" s="946"/>
      <c r="JPG383" s="946"/>
      <c r="JPH383" s="946"/>
      <c r="JPI383" s="946"/>
      <c r="JPJ383" s="946"/>
      <c r="JPK383" s="946"/>
      <c r="JPL383" s="946"/>
      <c r="JPM383" s="946"/>
      <c r="JPN383" s="946"/>
      <c r="JPO383" s="946"/>
      <c r="JPP383" s="946"/>
      <c r="JPQ383" s="946"/>
      <c r="JPR383" s="946"/>
      <c r="JPS383" s="946"/>
      <c r="JPT383" s="946"/>
      <c r="JPU383" s="946"/>
      <c r="JPV383" s="946"/>
      <c r="JPW383" s="946"/>
      <c r="JPX383" s="946"/>
      <c r="JPY383" s="946"/>
      <c r="JPZ383" s="946"/>
      <c r="JQA383" s="946"/>
      <c r="JQB383" s="946"/>
      <c r="JQC383" s="946"/>
      <c r="JQD383" s="946"/>
      <c r="JQE383" s="946"/>
      <c r="JQF383" s="946"/>
      <c r="JQG383" s="946"/>
      <c r="JQH383" s="946"/>
      <c r="JQI383" s="946"/>
      <c r="JQJ383" s="946"/>
      <c r="JQK383" s="946"/>
      <c r="JQL383" s="946"/>
      <c r="JQM383" s="946"/>
      <c r="JQN383" s="946"/>
      <c r="JQO383" s="946"/>
      <c r="JQP383" s="946"/>
      <c r="JQQ383" s="946"/>
      <c r="JQR383" s="946"/>
      <c r="JQS383" s="946"/>
      <c r="JQT383" s="946"/>
      <c r="JQU383" s="946"/>
      <c r="JQV383" s="946"/>
      <c r="JQW383" s="946"/>
      <c r="JQX383" s="946"/>
      <c r="JQY383" s="946"/>
      <c r="JQZ383" s="946"/>
      <c r="JRA383" s="946"/>
      <c r="JRB383" s="946"/>
      <c r="JRC383" s="946"/>
      <c r="JRD383" s="946"/>
      <c r="JRE383" s="946"/>
      <c r="JRF383" s="946"/>
      <c r="JRG383" s="946"/>
      <c r="JRH383" s="946"/>
      <c r="JRI383" s="946"/>
      <c r="JRJ383" s="946"/>
      <c r="JRK383" s="946"/>
      <c r="JRL383" s="946"/>
      <c r="JRM383" s="946"/>
      <c r="JRN383" s="946"/>
      <c r="JRO383" s="946"/>
      <c r="JRP383" s="946"/>
      <c r="JRQ383" s="946"/>
      <c r="JRR383" s="946"/>
      <c r="JRS383" s="946"/>
      <c r="JRT383" s="946"/>
      <c r="JRU383" s="946"/>
      <c r="JRV383" s="946"/>
      <c r="JRW383" s="946"/>
      <c r="JRX383" s="946"/>
      <c r="JRY383" s="946"/>
      <c r="JRZ383" s="946"/>
      <c r="JSA383" s="946"/>
      <c r="JSB383" s="946"/>
      <c r="JSC383" s="946"/>
      <c r="JSD383" s="946"/>
      <c r="JSE383" s="946"/>
      <c r="JSF383" s="946"/>
      <c r="JSG383" s="946"/>
      <c r="JSH383" s="946"/>
      <c r="JSI383" s="946"/>
      <c r="JSJ383" s="946"/>
      <c r="JSK383" s="946"/>
      <c r="JSL383" s="946"/>
      <c r="JSM383" s="946"/>
      <c r="JSN383" s="946"/>
      <c r="JSO383" s="946"/>
      <c r="JSP383" s="946"/>
      <c r="JSQ383" s="946"/>
      <c r="JSR383" s="946"/>
      <c r="JSS383" s="946"/>
      <c r="JST383" s="946"/>
      <c r="JSU383" s="946"/>
      <c r="JSV383" s="946"/>
      <c r="JSW383" s="946"/>
      <c r="JSX383" s="946"/>
      <c r="JSY383" s="946"/>
      <c r="JSZ383" s="946"/>
      <c r="JTA383" s="946"/>
      <c r="JTB383" s="946"/>
      <c r="JTC383" s="946"/>
      <c r="JTD383" s="946"/>
      <c r="JTE383" s="946"/>
      <c r="JTF383" s="946"/>
      <c r="JTG383" s="946"/>
      <c r="JTH383" s="946"/>
      <c r="JTI383" s="946"/>
      <c r="JTJ383" s="946"/>
      <c r="JTK383" s="946"/>
      <c r="JTL383" s="946"/>
      <c r="JTM383" s="946"/>
      <c r="JTN383" s="946"/>
      <c r="JTO383" s="946"/>
      <c r="JTP383" s="946"/>
      <c r="JTQ383" s="946"/>
      <c r="JTR383" s="946"/>
      <c r="JTS383" s="946"/>
      <c r="JTT383" s="946"/>
      <c r="JTU383" s="946"/>
      <c r="JTV383" s="946"/>
      <c r="JTW383" s="946"/>
      <c r="JTX383" s="946"/>
      <c r="JTY383" s="946"/>
      <c r="JTZ383" s="946"/>
      <c r="JUA383" s="946"/>
      <c r="JUB383" s="946"/>
      <c r="JUC383" s="946"/>
      <c r="JUD383" s="946"/>
      <c r="JUE383" s="946"/>
      <c r="JUF383" s="946"/>
      <c r="JUG383" s="946"/>
      <c r="JUH383" s="946"/>
      <c r="JUI383" s="946"/>
      <c r="JUJ383" s="946"/>
      <c r="JUK383" s="946"/>
      <c r="JUL383" s="946"/>
      <c r="JUM383" s="946"/>
      <c r="JUN383" s="946"/>
      <c r="JUO383" s="946"/>
      <c r="JUP383" s="946"/>
      <c r="JUQ383" s="946"/>
      <c r="JUR383" s="946"/>
      <c r="JUS383" s="946"/>
      <c r="JUT383" s="946"/>
      <c r="JUU383" s="946"/>
      <c r="JUV383" s="946"/>
      <c r="JUW383" s="946"/>
      <c r="JUX383" s="946"/>
      <c r="JUY383" s="946"/>
      <c r="JUZ383" s="946"/>
      <c r="JVA383" s="946"/>
      <c r="JVB383" s="946"/>
      <c r="JVC383" s="946"/>
      <c r="JVD383" s="946"/>
      <c r="JVE383" s="946"/>
      <c r="JVF383" s="946"/>
      <c r="JVG383" s="946"/>
      <c r="JVH383" s="946"/>
      <c r="JVI383" s="946"/>
      <c r="JVJ383" s="946"/>
      <c r="JVK383" s="946"/>
      <c r="JVL383" s="946"/>
      <c r="JVM383" s="946"/>
      <c r="JVN383" s="946"/>
      <c r="JVO383" s="946"/>
      <c r="JVP383" s="946"/>
      <c r="JVQ383" s="946"/>
      <c r="JVR383" s="946"/>
      <c r="JVS383" s="946"/>
      <c r="JVT383" s="946"/>
      <c r="JVU383" s="946"/>
      <c r="JVV383" s="946"/>
      <c r="JVW383" s="946"/>
      <c r="JVX383" s="946"/>
      <c r="JVY383" s="946"/>
      <c r="JVZ383" s="946"/>
      <c r="JWA383" s="946"/>
      <c r="JWB383" s="946"/>
      <c r="JWC383" s="946"/>
      <c r="JWD383" s="946"/>
      <c r="JWE383" s="946"/>
      <c r="JWF383" s="946"/>
      <c r="JWG383" s="946"/>
      <c r="JWH383" s="946"/>
      <c r="JWI383" s="946"/>
      <c r="JWJ383" s="946"/>
      <c r="JWK383" s="946"/>
      <c r="JWL383" s="946"/>
      <c r="JWM383" s="946"/>
      <c r="JWN383" s="946"/>
      <c r="JWO383" s="946"/>
      <c r="JWP383" s="946"/>
      <c r="JWQ383" s="946"/>
      <c r="JWR383" s="946"/>
      <c r="JWS383" s="946"/>
      <c r="JWT383" s="946"/>
      <c r="JWU383" s="946"/>
      <c r="JWV383" s="946"/>
      <c r="JWW383" s="946"/>
      <c r="JWX383" s="946"/>
      <c r="JWY383" s="946"/>
      <c r="JWZ383" s="946"/>
      <c r="JXA383" s="946"/>
      <c r="JXB383" s="946"/>
      <c r="JXC383" s="946"/>
      <c r="JXD383" s="946"/>
      <c r="JXE383" s="946"/>
      <c r="JXF383" s="946"/>
      <c r="JXG383" s="946"/>
      <c r="JXH383" s="946"/>
      <c r="JXI383" s="946"/>
      <c r="JXJ383" s="946"/>
      <c r="JXK383" s="946"/>
      <c r="JXL383" s="946"/>
      <c r="JXM383" s="946"/>
      <c r="JXN383" s="946"/>
      <c r="JXO383" s="946"/>
      <c r="JXP383" s="946"/>
      <c r="JXQ383" s="946"/>
      <c r="JXR383" s="946"/>
      <c r="JXS383" s="946"/>
      <c r="JXT383" s="946"/>
      <c r="JXU383" s="946"/>
      <c r="JXV383" s="946"/>
      <c r="JXW383" s="946"/>
      <c r="JXX383" s="946"/>
      <c r="JXY383" s="946"/>
      <c r="JXZ383" s="946"/>
      <c r="JYA383" s="946"/>
      <c r="JYB383" s="946"/>
      <c r="JYC383" s="946"/>
      <c r="JYD383" s="946"/>
      <c r="JYE383" s="946"/>
      <c r="JYF383" s="946"/>
      <c r="JYG383" s="946"/>
      <c r="JYH383" s="946"/>
      <c r="JYI383" s="946"/>
      <c r="JYJ383" s="946"/>
      <c r="JYK383" s="946"/>
      <c r="JYL383" s="946"/>
      <c r="JYM383" s="946"/>
      <c r="JYN383" s="946"/>
      <c r="JYO383" s="946"/>
      <c r="JYP383" s="946"/>
      <c r="JYQ383" s="946"/>
      <c r="JYR383" s="946"/>
      <c r="JYS383" s="946"/>
      <c r="JYT383" s="946"/>
      <c r="JYU383" s="946"/>
      <c r="JYV383" s="946"/>
      <c r="JYW383" s="946"/>
      <c r="JYX383" s="946"/>
      <c r="JYY383" s="946"/>
      <c r="JYZ383" s="946"/>
      <c r="JZA383" s="946"/>
      <c r="JZB383" s="946"/>
      <c r="JZC383" s="946"/>
      <c r="JZD383" s="946"/>
      <c r="JZE383" s="946"/>
      <c r="JZF383" s="946"/>
      <c r="JZG383" s="946"/>
      <c r="JZH383" s="946"/>
      <c r="JZI383" s="946"/>
      <c r="JZJ383" s="946"/>
      <c r="JZK383" s="946"/>
      <c r="JZL383" s="946"/>
      <c r="JZM383" s="946"/>
      <c r="JZN383" s="946"/>
      <c r="JZO383" s="946"/>
      <c r="JZP383" s="946"/>
      <c r="JZQ383" s="946"/>
      <c r="JZR383" s="946"/>
      <c r="JZS383" s="946"/>
      <c r="JZT383" s="946"/>
      <c r="JZU383" s="946"/>
      <c r="JZV383" s="946"/>
      <c r="JZW383" s="946"/>
      <c r="JZX383" s="946"/>
      <c r="JZY383" s="946"/>
      <c r="JZZ383" s="946"/>
      <c r="KAA383" s="946"/>
      <c r="KAB383" s="946"/>
      <c r="KAC383" s="946"/>
      <c r="KAD383" s="946"/>
      <c r="KAE383" s="946"/>
      <c r="KAF383" s="946"/>
      <c r="KAG383" s="946"/>
      <c r="KAH383" s="946"/>
      <c r="KAI383" s="946"/>
      <c r="KAJ383" s="946"/>
      <c r="KAK383" s="946"/>
      <c r="KAL383" s="946"/>
      <c r="KAM383" s="946"/>
      <c r="KAN383" s="946"/>
      <c r="KAO383" s="946"/>
      <c r="KAP383" s="946"/>
      <c r="KAQ383" s="946"/>
      <c r="KAR383" s="946"/>
      <c r="KAS383" s="946"/>
      <c r="KAT383" s="946"/>
      <c r="KAU383" s="946"/>
      <c r="KAV383" s="946"/>
      <c r="KAW383" s="946"/>
      <c r="KAX383" s="946"/>
      <c r="KAY383" s="946"/>
      <c r="KAZ383" s="946"/>
      <c r="KBA383" s="946"/>
      <c r="KBB383" s="946"/>
      <c r="KBC383" s="946"/>
      <c r="KBD383" s="946"/>
      <c r="KBE383" s="946"/>
      <c r="KBF383" s="946"/>
      <c r="KBG383" s="946"/>
      <c r="KBH383" s="946"/>
      <c r="KBI383" s="946"/>
      <c r="KBJ383" s="946"/>
      <c r="KBK383" s="946"/>
      <c r="KBL383" s="946"/>
      <c r="KBM383" s="946"/>
      <c r="KBN383" s="946"/>
      <c r="KBO383" s="946"/>
      <c r="KBP383" s="946"/>
      <c r="KBQ383" s="946"/>
      <c r="KBR383" s="946"/>
      <c r="KBS383" s="946"/>
      <c r="KBT383" s="946"/>
      <c r="KBU383" s="946"/>
      <c r="KBV383" s="946"/>
      <c r="KBW383" s="946"/>
      <c r="KBX383" s="946"/>
      <c r="KBY383" s="946"/>
      <c r="KBZ383" s="946"/>
      <c r="KCA383" s="946"/>
      <c r="KCB383" s="946"/>
      <c r="KCC383" s="946"/>
      <c r="KCD383" s="946"/>
      <c r="KCE383" s="946"/>
      <c r="KCF383" s="946"/>
      <c r="KCG383" s="946"/>
      <c r="KCH383" s="946"/>
      <c r="KCI383" s="946"/>
      <c r="KCJ383" s="946"/>
      <c r="KCK383" s="946"/>
      <c r="KCL383" s="946"/>
      <c r="KCM383" s="946"/>
      <c r="KCN383" s="946"/>
      <c r="KCO383" s="946"/>
      <c r="KCP383" s="946"/>
      <c r="KCQ383" s="946"/>
      <c r="KCR383" s="946"/>
      <c r="KCS383" s="946"/>
      <c r="KCT383" s="946"/>
      <c r="KCU383" s="946"/>
      <c r="KCV383" s="946"/>
      <c r="KCW383" s="946"/>
      <c r="KCX383" s="946"/>
      <c r="KCY383" s="946"/>
      <c r="KCZ383" s="946"/>
      <c r="KDA383" s="946"/>
      <c r="KDB383" s="946"/>
      <c r="KDC383" s="946"/>
      <c r="KDD383" s="946"/>
      <c r="KDE383" s="946"/>
      <c r="KDF383" s="946"/>
      <c r="KDG383" s="946"/>
      <c r="KDH383" s="946"/>
      <c r="KDI383" s="946"/>
      <c r="KDJ383" s="946"/>
      <c r="KDK383" s="946"/>
      <c r="KDL383" s="946"/>
      <c r="KDM383" s="946"/>
      <c r="KDN383" s="946"/>
      <c r="KDO383" s="946"/>
      <c r="KDP383" s="946"/>
      <c r="KDQ383" s="946"/>
      <c r="KDR383" s="946"/>
      <c r="KDS383" s="946"/>
      <c r="KDT383" s="946"/>
      <c r="KDU383" s="946"/>
      <c r="KDV383" s="946"/>
      <c r="KDW383" s="946"/>
      <c r="KDX383" s="946"/>
      <c r="KDY383" s="946"/>
      <c r="KDZ383" s="946"/>
      <c r="KEA383" s="946"/>
      <c r="KEB383" s="946"/>
      <c r="KEC383" s="946"/>
      <c r="KED383" s="946"/>
      <c r="KEE383" s="946"/>
      <c r="KEF383" s="946"/>
      <c r="KEG383" s="946"/>
      <c r="KEH383" s="946"/>
      <c r="KEI383" s="946"/>
      <c r="KEJ383" s="946"/>
      <c r="KEK383" s="946"/>
      <c r="KEL383" s="946"/>
      <c r="KEM383" s="946"/>
      <c r="KEN383" s="946"/>
      <c r="KEO383" s="946"/>
      <c r="KEP383" s="946"/>
      <c r="KEQ383" s="946"/>
      <c r="KER383" s="946"/>
      <c r="KES383" s="946"/>
      <c r="KET383" s="946"/>
      <c r="KEU383" s="946"/>
      <c r="KEV383" s="946"/>
      <c r="KEW383" s="946"/>
      <c r="KEX383" s="946"/>
      <c r="KEY383" s="946"/>
      <c r="KEZ383" s="946"/>
      <c r="KFA383" s="946"/>
      <c r="KFB383" s="946"/>
      <c r="KFC383" s="946"/>
      <c r="KFD383" s="946"/>
      <c r="KFE383" s="946"/>
      <c r="KFF383" s="946"/>
      <c r="KFG383" s="946"/>
      <c r="KFH383" s="946"/>
      <c r="KFI383" s="946"/>
      <c r="KFJ383" s="946"/>
      <c r="KFK383" s="946"/>
      <c r="KFL383" s="946"/>
      <c r="KFM383" s="946"/>
      <c r="KFN383" s="946"/>
      <c r="KFO383" s="946"/>
      <c r="KFP383" s="946"/>
      <c r="KFQ383" s="946"/>
      <c r="KFR383" s="946"/>
      <c r="KFS383" s="946"/>
      <c r="KFT383" s="946"/>
      <c r="KFU383" s="946"/>
      <c r="KFV383" s="946"/>
      <c r="KFW383" s="946"/>
      <c r="KFX383" s="946"/>
      <c r="KFY383" s="946"/>
      <c r="KFZ383" s="946"/>
      <c r="KGA383" s="946"/>
      <c r="KGB383" s="946"/>
      <c r="KGC383" s="946"/>
      <c r="KGD383" s="946"/>
      <c r="KGE383" s="946"/>
      <c r="KGF383" s="946"/>
      <c r="KGG383" s="946"/>
      <c r="KGH383" s="946"/>
      <c r="KGI383" s="946"/>
      <c r="KGJ383" s="946"/>
      <c r="KGK383" s="946"/>
      <c r="KGL383" s="946"/>
      <c r="KGM383" s="946"/>
      <c r="KGN383" s="946"/>
      <c r="KGO383" s="946"/>
      <c r="KGP383" s="946"/>
      <c r="KGQ383" s="946"/>
      <c r="KGR383" s="946"/>
      <c r="KGS383" s="946"/>
      <c r="KGT383" s="946"/>
      <c r="KGU383" s="946"/>
      <c r="KGV383" s="946"/>
      <c r="KGW383" s="946"/>
      <c r="KGX383" s="946"/>
      <c r="KGY383" s="946"/>
      <c r="KGZ383" s="946"/>
      <c r="KHA383" s="946"/>
      <c r="KHB383" s="946"/>
      <c r="KHC383" s="946"/>
      <c r="KHD383" s="946"/>
      <c r="KHE383" s="946"/>
      <c r="KHF383" s="946"/>
      <c r="KHG383" s="946"/>
      <c r="KHH383" s="946"/>
      <c r="KHI383" s="946"/>
      <c r="KHJ383" s="946"/>
      <c r="KHK383" s="946"/>
      <c r="KHL383" s="946"/>
      <c r="KHM383" s="946"/>
      <c r="KHN383" s="946"/>
      <c r="KHO383" s="946"/>
      <c r="KHP383" s="946"/>
      <c r="KHQ383" s="946"/>
      <c r="KHR383" s="946"/>
      <c r="KHS383" s="946"/>
      <c r="KHT383" s="946"/>
      <c r="KHU383" s="946"/>
      <c r="KHV383" s="946"/>
      <c r="KHW383" s="946"/>
      <c r="KHX383" s="946"/>
      <c r="KHY383" s="946"/>
      <c r="KHZ383" s="946"/>
      <c r="KIA383" s="946"/>
      <c r="KIB383" s="946"/>
      <c r="KIC383" s="946"/>
      <c r="KID383" s="946"/>
      <c r="KIE383" s="946"/>
      <c r="KIF383" s="946"/>
      <c r="KIG383" s="946"/>
      <c r="KIH383" s="946"/>
      <c r="KII383" s="946"/>
      <c r="KIJ383" s="946"/>
      <c r="KIK383" s="946"/>
      <c r="KIL383" s="946"/>
      <c r="KIM383" s="946"/>
      <c r="KIN383" s="946"/>
      <c r="KIO383" s="946"/>
      <c r="KIP383" s="946"/>
      <c r="KIQ383" s="946"/>
      <c r="KIR383" s="946"/>
      <c r="KIS383" s="946"/>
      <c r="KIT383" s="946"/>
      <c r="KIU383" s="946"/>
      <c r="KIV383" s="946"/>
      <c r="KIW383" s="946"/>
      <c r="KIX383" s="946"/>
      <c r="KIY383" s="946"/>
      <c r="KIZ383" s="946"/>
      <c r="KJA383" s="946"/>
      <c r="KJB383" s="946"/>
      <c r="KJC383" s="946"/>
      <c r="KJD383" s="946"/>
      <c r="KJE383" s="946"/>
      <c r="KJF383" s="946"/>
      <c r="KJG383" s="946"/>
      <c r="KJH383" s="946"/>
      <c r="KJI383" s="946"/>
      <c r="KJJ383" s="946"/>
      <c r="KJK383" s="946"/>
      <c r="KJL383" s="946"/>
      <c r="KJM383" s="946"/>
      <c r="KJN383" s="946"/>
      <c r="KJO383" s="946"/>
      <c r="KJP383" s="946"/>
      <c r="KJQ383" s="946"/>
      <c r="KJR383" s="946"/>
      <c r="KJS383" s="946"/>
      <c r="KJT383" s="946"/>
      <c r="KJU383" s="946"/>
      <c r="KJV383" s="946"/>
      <c r="KJW383" s="946"/>
      <c r="KJX383" s="946"/>
      <c r="KJY383" s="946"/>
      <c r="KJZ383" s="946"/>
      <c r="KKA383" s="946"/>
      <c r="KKB383" s="946"/>
      <c r="KKC383" s="946"/>
      <c r="KKD383" s="946"/>
      <c r="KKE383" s="946"/>
      <c r="KKF383" s="946"/>
      <c r="KKG383" s="946"/>
      <c r="KKH383" s="946"/>
      <c r="KKI383" s="946"/>
      <c r="KKJ383" s="946"/>
      <c r="KKK383" s="946"/>
      <c r="KKL383" s="946"/>
      <c r="KKM383" s="946"/>
      <c r="KKN383" s="946"/>
      <c r="KKO383" s="946"/>
      <c r="KKP383" s="946"/>
      <c r="KKQ383" s="946"/>
      <c r="KKR383" s="946"/>
      <c r="KKS383" s="946"/>
      <c r="KKT383" s="946"/>
      <c r="KKU383" s="946"/>
      <c r="KKV383" s="946"/>
      <c r="KKW383" s="946"/>
      <c r="KKX383" s="946"/>
      <c r="KKY383" s="946"/>
      <c r="KKZ383" s="946"/>
      <c r="KLA383" s="946"/>
      <c r="KLB383" s="946"/>
      <c r="KLC383" s="946"/>
      <c r="KLD383" s="946"/>
      <c r="KLE383" s="946"/>
      <c r="KLF383" s="946"/>
      <c r="KLG383" s="946"/>
      <c r="KLH383" s="946"/>
      <c r="KLI383" s="946"/>
      <c r="KLJ383" s="946"/>
      <c r="KLK383" s="946"/>
      <c r="KLL383" s="946"/>
      <c r="KLM383" s="946"/>
      <c r="KLN383" s="946"/>
      <c r="KLO383" s="946"/>
      <c r="KLP383" s="946"/>
      <c r="KLQ383" s="946"/>
      <c r="KLR383" s="946"/>
      <c r="KLS383" s="946"/>
      <c r="KLT383" s="946"/>
      <c r="KLU383" s="946"/>
      <c r="KLV383" s="946"/>
      <c r="KLW383" s="946"/>
      <c r="KLX383" s="946"/>
      <c r="KLY383" s="946"/>
      <c r="KLZ383" s="946"/>
      <c r="KMA383" s="946"/>
      <c r="KMB383" s="946"/>
      <c r="KMC383" s="946"/>
      <c r="KMD383" s="946"/>
      <c r="KME383" s="946"/>
      <c r="KMF383" s="946"/>
      <c r="KMG383" s="946"/>
      <c r="KMH383" s="946"/>
      <c r="KMI383" s="946"/>
      <c r="KMJ383" s="946"/>
      <c r="KMK383" s="946"/>
      <c r="KML383" s="946"/>
      <c r="KMM383" s="946"/>
      <c r="KMN383" s="946"/>
      <c r="KMO383" s="946"/>
      <c r="KMP383" s="946"/>
      <c r="KMQ383" s="946"/>
      <c r="KMR383" s="946"/>
      <c r="KMS383" s="946"/>
      <c r="KMT383" s="946"/>
      <c r="KMU383" s="946"/>
      <c r="KMV383" s="946"/>
      <c r="KMW383" s="946"/>
      <c r="KMX383" s="946"/>
      <c r="KMY383" s="946"/>
      <c r="KMZ383" s="946"/>
      <c r="KNA383" s="946"/>
      <c r="KNB383" s="946"/>
      <c r="KNC383" s="946"/>
      <c r="KND383" s="946"/>
      <c r="KNE383" s="946"/>
      <c r="KNF383" s="946"/>
      <c r="KNG383" s="946"/>
      <c r="KNH383" s="946"/>
      <c r="KNI383" s="946"/>
      <c r="KNJ383" s="946"/>
      <c r="KNK383" s="946"/>
      <c r="KNL383" s="946"/>
      <c r="KNM383" s="946"/>
      <c r="KNN383" s="946"/>
      <c r="KNO383" s="946"/>
      <c r="KNP383" s="946"/>
      <c r="KNQ383" s="946"/>
      <c r="KNR383" s="946"/>
      <c r="KNS383" s="946"/>
      <c r="KNT383" s="946"/>
      <c r="KNU383" s="946"/>
      <c r="KNV383" s="946"/>
      <c r="KNW383" s="946"/>
      <c r="KNX383" s="946"/>
      <c r="KNY383" s="946"/>
      <c r="KNZ383" s="946"/>
      <c r="KOA383" s="946"/>
      <c r="KOB383" s="946"/>
      <c r="KOC383" s="946"/>
      <c r="KOD383" s="946"/>
      <c r="KOE383" s="946"/>
      <c r="KOF383" s="946"/>
      <c r="KOG383" s="946"/>
      <c r="KOH383" s="946"/>
      <c r="KOI383" s="946"/>
      <c r="KOJ383" s="946"/>
      <c r="KOK383" s="946"/>
      <c r="KOL383" s="946"/>
      <c r="KOM383" s="946"/>
      <c r="KON383" s="946"/>
      <c r="KOO383" s="946"/>
      <c r="KOP383" s="946"/>
      <c r="KOQ383" s="946"/>
      <c r="KOR383" s="946"/>
      <c r="KOS383" s="946"/>
      <c r="KOT383" s="946"/>
      <c r="KOU383" s="946"/>
      <c r="KOV383" s="946"/>
      <c r="KOW383" s="946"/>
      <c r="KOX383" s="946"/>
      <c r="KOY383" s="946"/>
      <c r="KOZ383" s="946"/>
      <c r="KPA383" s="946"/>
      <c r="KPB383" s="946"/>
      <c r="KPC383" s="946"/>
      <c r="KPD383" s="946"/>
      <c r="KPE383" s="946"/>
      <c r="KPF383" s="946"/>
      <c r="KPG383" s="946"/>
      <c r="KPH383" s="946"/>
      <c r="KPI383" s="946"/>
      <c r="KPJ383" s="946"/>
      <c r="KPK383" s="946"/>
      <c r="KPL383" s="946"/>
      <c r="KPM383" s="946"/>
      <c r="KPN383" s="946"/>
      <c r="KPO383" s="946"/>
      <c r="KPP383" s="946"/>
      <c r="KPQ383" s="946"/>
      <c r="KPR383" s="946"/>
      <c r="KPS383" s="946"/>
      <c r="KPT383" s="946"/>
      <c r="KPU383" s="946"/>
      <c r="KPV383" s="946"/>
      <c r="KPW383" s="946"/>
      <c r="KPX383" s="946"/>
      <c r="KPY383" s="946"/>
      <c r="KPZ383" s="946"/>
      <c r="KQA383" s="946"/>
      <c r="KQB383" s="946"/>
      <c r="KQC383" s="946"/>
      <c r="KQD383" s="946"/>
      <c r="KQE383" s="946"/>
      <c r="KQF383" s="946"/>
      <c r="KQG383" s="946"/>
      <c r="KQH383" s="946"/>
      <c r="KQI383" s="946"/>
      <c r="KQJ383" s="946"/>
      <c r="KQK383" s="946"/>
      <c r="KQL383" s="946"/>
      <c r="KQM383" s="946"/>
      <c r="KQN383" s="946"/>
      <c r="KQO383" s="946"/>
      <c r="KQP383" s="946"/>
      <c r="KQQ383" s="946"/>
      <c r="KQR383" s="946"/>
      <c r="KQS383" s="946"/>
      <c r="KQT383" s="946"/>
      <c r="KQU383" s="946"/>
      <c r="KQV383" s="946"/>
      <c r="KQW383" s="946"/>
      <c r="KQX383" s="946"/>
      <c r="KQY383" s="946"/>
      <c r="KQZ383" s="946"/>
      <c r="KRA383" s="946"/>
      <c r="KRB383" s="946"/>
      <c r="KRC383" s="946"/>
      <c r="KRD383" s="946"/>
      <c r="KRE383" s="946"/>
      <c r="KRF383" s="946"/>
      <c r="KRG383" s="946"/>
      <c r="KRH383" s="946"/>
      <c r="KRI383" s="946"/>
      <c r="KRJ383" s="946"/>
      <c r="KRK383" s="946"/>
      <c r="KRL383" s="946"/>
      <c r="KRM383" s="946"/>
      <c r="KRN383" s="946"/>
      <c r="KRO383" s="946"/>
      <c r="KRP383" s="946"/>
      <c r="KRQ383" s="946"/>
      <c r="KRR383" s="946"/>
      <c r="KRS383" s="946"/>
      <c r="KRT383" s="946"/>
      <c r="KRU383" s="946"/>
      <c r="KRV383" s="946"/>
      <c r="KRW383" s="946"/>
      <c r="KRX383" s="946"/>
      <c r="KRY383" s="946"/>
      <c r="KRZ383" s="946"/>
      <c r="KSA383" s="946"/>
      <c r="KSB383" s="946"/>
      <c r="KSC383" s="946"/>
      <c r="KSD383" s="946"/>
      <c r="KSE383" s="946"/>
      <c r="KSF383" s="946"/>
      <c r="KSG383" s="946"/>
      <c r="KSH383" s="946"/>
      <c r="KSI383" s="946"/>
      <c r="KSJ383" s="946"/>
      <c r="KSK383" s="946"/>
      <c r="KSL383" s="946"/>
      <c r="KSM383" s="946"/>
      <c r="KSN383" s="946"/>
      <c r="KSO383" s="946"/>
      <c r="KSP383" s="946"/>
      <c r="KSQ383" s="946"/>
      <c r="KSR383" s="946"/>
      <c r="KSS383" s="946"/>
      <c r="KST383" s="946"/>
      <c r="KSU383" s="946"/>
      <c r="KSV383" s="946"/>
      <c r="KSW383" s="946"/>
      <c r="KSX383" s="946"/>
      <c r="KSY383" s="946"/>
      <c r="KSZ383" s="946"/>
      <c r="KTA383" s="946"/>
      <c r="KTB383" s="946"/>
      <c r="KTC383" s="946"/>
      <c r="KTD383" s="946"/>
      <c r="KTE383" s="946"/>
      <c r="KTF383" s="946"/>
      <c r="KTG383" s="946"/>
      <c r="KTH383" s="946"/>
      <c r="KTI383" s="946"/>
      <c r="KTJ383" s="946"/>
      <c r="KTK383" s="946"/>
      <c r="KTL383" s="946"/>
      <c r="KTM383" s="946"/>
      <c r="KTN383" s="946"/>
      <c r="KTO383" s="946"/>
      <c r="KTP383" s="946"/>
      <c r="KTQ383" s="946"/>
      <c r="KTR383" s="946"/>
      <c r="KTS383" s="946"/>
      <c r="KTT383" s="946"/>
      <c r="KTU383" s="946"/>
      <c r="KTV383" s="946"/>
      <c r="KTW383" s="946"/>
      <c r="KTX383" s="946"/>
      <c r="KTY383" s="946"/>
      <c r="KTZ383" s="946"/>
      <c r="KUA383" s="946"/>
      <c r="KUB383" s="946"/>
      <c r="KUC383" s="946"/>
      <c r="KUD383" s="946"/>
      <c r="KUE383" s="946"/>
      <c r="KUF383" s="946"/>
      <c r="KUG383" s="946"/>
      <c r="KUH383" s="946"/>
      <c r="KUI383" s="946"/>
      <c r="KUJ383" s="946"/>
      <c r="KUK383" s="946"/>
      <c r="KUL383" s="946"/>
      <c r="KUM383" s="946"/>
      <c r="KUN383" s="946"/>
      <c r="KUO383" s="946"/>
      <c r="KUP383" s="946"/>
      <c r="KUQ383" s="946"/>
      <c r="KUR383" s="946"/>
      <c r="KUS383" s="946"/>
      <c r="KUT383" s="946"/>
      <c r="KUU383" s="946"/>
      <c r="KUV383" s="946"/>
      <c r="KUW383" s="946"/>
      <c r="KUX383" s="946"/>
      <c r="KUY383" s="946"/>
      <c r="KUZ383" s="946"/>
      <c r="KVA383" s="946"/>
      <c r="KVB383" s="946"/>
      <c r="KVC383" s="946"/>
      <c r="KVD383" s="946"/>
      <c r="KVE383" s="946"/>
      <c r="KVF383" s="946"/>
      <c r="KVG383" s="946"/>
      <c r="KVH383" s="946"/>
      <c r="KVI383" s="946"/>
      <c r="KVJ383" s="946"/>
      <c r="KVK383" s="946"/>
      <c r="KVL383" s="946"/>
      <c r="KVM383" s="946"/>
      <c r="KVN383" s="946"/>
      <c r="KVO383" s="946"/>
      <c r="KVP383" s="946"/>
      <c r="KVQ383" s="946"/>
      <c r="KVR383" s="946"/>
      <c r="KVS383" s="946"/>
      <c r="KVT383" s="946"/>
      <c r="KVU383" s="946"/>
      <c r="KVV383" s="946"/>
      <c r="KVW383" s="946"/>
      <c r="KVX383" s="946"/>
      <c r="KVY383" s="946"/>
      <c r="KVZ383" s="946"/>
      <c r="KWA383" s="946"/>
      <c r="KWB383" s="946"/>
      <c r="KWC383" s="946"/>
      <c r="KWD383" s="946"/>
      <c r="KWE383" s="946"/>
      <c r="KWF383" s="946"/>
      <c r="KWG383" s="946"/>
      <c r="KWH383" s="946"/>
      <c r="KWI383" s="946"/>
      <c r="KWJ383" s="946"/>
      <c r="KWK383" s="946"/>
      <c r="KWL383" s="946"/>
      <c r="KWM383" s="946"/>
      <c r="KWN383" s="946"/>
      <c r="KWO383" s="946"/>
      <c r="KWP383" s="946"/>
      <c r="KWQ383" s="946"/>
      <c r="KWR383" s="946"/>
      <c r="KWS383" s="946"/>
      <c r="KWT383" s="946"/>
      <c r="KWU383" s="946"/>
      <c r="KWV383" s="946"/>
      <c r="KWW383" s="946"/>
      <c r="KWX383" s="946"/>
      <c r="KWY383" s="946"/>
      <c r="KWZ383" s="946"/>
      <c r="KXA383" s="946"/>
      <c r="KXB383" s="946"/>
      <c r="KXC383" s="946"/>
      <c r="KXD383" s="946"/>
      <c r="KXE383" s="946"/>
      <c r="KXF383" s="946"/>
      <c r="KXG383" s="946"/>
      <c r="KXH383" s="946"/>
      <c r="KXI383" s="946"/>
      <c r="KXJ383" s="946"/>
      <c r="KXK383" s="946"/>
      <c r="KXL383" s="946"/>
      <c r="KXM383" s="946"/>
      <c r="KXN383" s="946"/>
      <c r="KXO383" s="946"/>
      <c r="KXP383" s="946"/>
      <c r="KXQ383" s="946"/>
      <c r="KXR383" s="946"/>
      <c r="KXS383" s="946"/>
      <c r="KXT383" s="946"/>
      <c r="KXU383" s="946"/>
      <c r="KXV383" s="946"/>
      <c r="KXW383" s="946"/>
      <c r="KXX383" s="946"/>
      <c r="KXY383" s="946"/>
      <c r="KXZ383" s="946"/>
      <c r="KYA383" s="946"/>
      <c r="KYB383" s="946"/>
      <c r="KYC383" s="946"/>
      <c r="KYD383" s="946"/>
      <c r="KYE383" s="946"/>
      <c r="KYF383" s="946"/>
      <c r="KYG383" s="946"/>
      <c r="KYH383" s="946"/>
      <c r="KYI383" s="946"/>
      <c r="KYJ383" s="946"/>
      <c r="KYK383" s="946"/>
      <c r="KYL383" s="946"/>
      <c r="KYM383" s="946"/>
      <c r="KYN383" s="946"/>
      <c r="KYO383" s="946"/>
      <c r="KYP383" s="946"/>
      <c r="KYQ383" s="946"/>
      <c r="KYR383" s="946"/>
      <c r="KYS383" s="946"/>
      <c r="KYT383" s="946"/>
      <c r="KYU383" s="946"/>
      <c r="KYV383" s="946"/>
      <c r="KYW383" s="946"/>
      <c r="KYX383" s="946"/>
      <c r="KYY383" s="946"/>
      <c r="KYZ383" s="946"/>
      <c r="KZA383" s="946"/>
      <c r="KZB383" s="946"/>
      <c r="KZC383" s="946"/>
      <c r="KZD383" s="946"/>
      <c r="KZE383" s="946"/>
      <c r="KZF383" s="946"/>
      <c r="KZG383" s="946"/>
      <c r="KZH383" s="946"/>
      <c r="KZI383" s="946"/>
      <c r="KZJ383" s="946"/>
      <c r="KZK383" s="946"/>
      <c r="KZL383" s="946"/>
      <c r="KZM383" s="946"/>
      <c r="KZN383" s="946"/>
      <c r="KZO383" s="946"/>
      <c r="KZP383" s="946"/>
      <c r="KZQ383" s="946"/>
      <c r="KZR383" s="946"/>
      <c r="KZS383" s="946"/>
      <c r="KZT383" s="946"/>
      <c r="KZU383" s="946"/>
      <c r="KZV383" s="946"/>
      <c r="KZW383" s="946"/>
      <c r="KZX383" s="946"/>
      <c r="KZY383" s="946"/>
      <c r="KZZ383" s="946"/>
      <c r="LAA383" s="946"/>
      <c r="LAB383" s="946"/>
      <c r="LAC383" s="946"/>
      <c r="LAD383" s="946"/>
      <c r="LAE383" s="946"/>
      <c r="LAF383" s="946"/>
      <c r="LAG383" s="946"/>
      <c r="LAH383" s="946"/>
      <c r="LAI383" s="946"/>
      <c r="LAJ383" s="946"/>
      <c r="LAK383" s="946"/>
      <c r="LAL383" s="946"/>
      <c r="LAM383" s="946"/>
      <c r="LAN383" s="946"/>
      <c r="LAO383" s="946"/>
      <c r="LAP383" s="946"/>
      <c r="LAQ383" s="946"/>
      <c r="LAR383" s="946"/>
      <c r="LAS383" s="946"/>
      <c r="LAT383" s="946"/>
      <c r="LAU383" s="946"/>
      <c r="LAV383" s="946"/>
      <c r="LAW383" s="946"/>
      <c r="LAX383" s="946"/>
      <c r="LAY383" s="946"/>
      <c r="LAZ383" s="946"/>
      <c r="LBA383" s="946"/>
      <c r="LBB383" s="946"/>
      <c r="LBC383" s="946"/>
      <c r="LBD383" s="946"/>
      <c r="LBE383" s="946"/>
      <c r="LBF383" s="946"/>
      <c r="LBG383" s="946"/>
      <c r="LBH383" s="946"/>
      <c r="LBI383" s="946"/>
      <c r="LBJ383" s="946"/>
      <c r="LBK383" s="946"/>
      <c r="LBL383" s="946"/>
      <c r="LBM383" s="946"/>
      <c r="LBN383" s="946"/>
      <c r="LBO383" s="946"/>
      <c r="LBP383" s="946"/>
      <c r="LBQ383" s="946"/>
      <c r="LBR383" s="946"/>
      <c r="LBS383" s="946"/>
      <c r="LBT383" s="946"/>
      <c r="LBU383" s="946"/>
      <c r="LBV383" s="946"/>
      <c r="LBW383" s="946"/>
      <c r="LBX383" s="946"/>
      <c r="LBY383" s="946"/>
      <c r="LBZ383" s="946"/>
      <c r="LCA383" s="946"/>
      <c r="LCB383" s="946"/>
      <c r="LCC383" s="946"/>
      <c r="LCD383" s="946"/>
      <c r="LCE383" s="946"/>
      <c r="LCF383" s="946"/>
      <c r="LCG383" s="946"/>
      <c r="LCH383" s="946"/>
      <c r="LCI383" s="946"/>
      <c r="LCJ383" s="946"/>
      <c r="LCK383" s="946"/>
      <c r="LCL383" s="946"/>
      <c r="LCM383" s="946"/>
      <c r="LCN383" s="946"/>
      <c r="LCO383" s="946"/>
      <c r="LCP383" s="946"/>
      <c r="LCQ383" s="946"/>
      <c r="LCR383" s="946"/>
      <c r="LCS383" s="946"/>
      <c r="LCT383" s="946"/>
      <c r="LCU383" s="946"/>
      <c r="LCV383" s="946"/>
      <c r="LCW383" s="946"/>
      <c r="LCX383" s="946"/>
      <c r="LCY383" s="946"/>
      <c r="LCZ383" s="946"/>
      <c r="LDA383" s="946"/>
      <c r="LDB383" s="946"/>
      <c r="LDC383" s="946"/>
      <c r="LDD383" s="946"/>
      <c r="LDE383" s="946"/>
      <c r="LDF383" s="946"/>
      <c r="LDG383" s="946"/>
      <c r="LDH383" s="946"/>
      <c r="LDI383" s="946"/>
      <c r="LDJ383" s="946"/>
      <c r="LDK383" s="946"/>
      <c r="LDL383" s="946"/>
      <c r="LDM383" s="946"/>
      <c r="LDN383" s="946"/>
      <c r="LDO383" s="946"/>
      <c r="LDP383" s="946"/>
      <c r="LDQ383" s="946"/>
      <c r="LDR383" s="946"/>
      <c r="LDS383" s="946"/>
      <c r="LDT383" s="946"/>
      <c r="LDU383" s="946"/>
      <c r="LDV383" s="946"/>
      <c r="LDW383" s="946"/>
      <c r="LDX383" s="946"/>
      <c r="LDY383" s="946"/>
      <c r="LDZ383" s="946"/>
      <c r="LEA383" s="946"/>
      <c r="LEB383" s="946"/>
      <c r="LEC383" s="946"/>
      <c r="LED383" s="946"/>
      <c r="LEE383" s="946"/>
      <c r="LEF383" s="946"/>
      <c r="LEG383" s="946"/>
      <c r="LEH383" s="946"/>
      <c r="LEI383" s="946"/>
      <c r="LEJ383" s="946"/>
      <c r="LEK383" s="946"/>
      <c r="LEL383" s="946"/>
      <c r="LEM383" s="946"/>
      <c r="LEN383" s="946"/>
      <c r="LEO383" s="946"/>
      <c r="LEP383" s="946"/>
      <c r="LEQ383" s="946"/>
      <c r="LER383" s="946"/>
      <c r="LES383" s="946"/>
      <c r="LET383" s="946"/>
      <c r="LEU383" s="946"/>
      <c r="LEV383" s="946"/>
      <c r="LEW383" s="946"/>
      <c r="LEX383" s="946"/>
      <c r="LEY383" s="946"/>
      <c r="LEZ383" s="946"/>
      <c r="LFA383" s="946"/>
      <c r="LFB383" s="946"/>
      <c r="LFC383" s="946"/>
      <c r="LFD383" s="946"/>
      <c r="LFE383" s="946"/>
      <c r="LFF383" s="946"/>
      <c r="LFG383" s="946"/>
      <c r="LFH383" s="946"/>
      <c r="LFI383" s="946"/>
      <c r="LFJ383" s="946"/>
      <c r="LFK383" s="946"/>
      <c r="LFL383" s="946"/>
      <c r="LFM383" s="946"/>
      <c r="LFN383" s="946"/>
      <c r="LFO383" s="946"/>
      <c r="LFP383" s="946"/>
      <c r="LFQ383" s="946"/>
      <c r="LFR383" s="946"/>
      <c r="LFS383" s="946"/>
      <c r="LFT383" s="946"/>
      <c r="LFU383" s="946"/>
      <c r="LFV383" s="946"/>
      <c r="LFW383" s="946"/>
      <c r="LFX383" s="946"/>
      <c r="LFY383" s="946"/>
      <c r="LFZ383" s="946"/>
      <c r="LGA383" s="946"/>
      <c r="LGB383" s="946"/>
      <c r="LGC383" s="946"/>
      <c r="LGD383" s="946"/>
      <c r="LGE383" s="946"/>
      <c r="LGF383" s="946"/>
      <c r="LGG383" s="946"/>
      <c r="LGH383" s="946"/>
      <c r="LGI383" s="946"/>
      <c r="LGJ383" s="946"/>
      <c r="LGK383" s="946"/>
      <c r="LGL383" s="946"/>
      <c r="LGM383" s="946"/>
      <c r="LGN383" s="946"/>
      <c r="LGO383" s="946"/>
      <c r="LGP383" s="946"/>
      <c r="LGQ383" s="946"/>
      <c r="LGR383" s="946"/>
      <c r="LGS383" s="946"/>
      <c r="LGT383" s="946"/>
      <c r="LGU383" s="946"/>
      <c r="LGV383" s="946"/>
      <c r="LGW383" s="946"/>
      <c r="LGX383" s="946"/>
      <c r="LGY383" s="946"/>
      <c r="LGZ383" s="946"/>
      <c r="LHA383" s="946"/>
      <c r="LHB383" s="946"/>
      <c r="LHC383" s="946"/>
      <c r="LHD383" s="946"/>
      <c r="LHE383" s="946"/>
      <c r="LHF383" s="946"/>
      <c r="LHG383" s="946"/>
      <c r="LHH383" s="946"/>
      <c r="LHI383" s="946"/>
      <c r="LHJ383" s="946"/>
      <c r="LHK383" s="946"/>
      <c r="LHL383" s="946"/>
      <c r="LHM383" s="946"/>
      <c r="LHN383" s="946"/>
      <c r="LHO383" s="946"/>
      <c r="LHP383" s="946"/>
      <c r="LHQ383" s="946"/>
      <c r="LHR383" s="946"/>
      <c r="LHS383" s="946"/>
      <c r="LHT383" s="946"/>
      <c r="LHU383" s="946"/>
      <c r="LHV383" s="946"/>
      <c r="LHW383" s="946"/>
      <c r="LHX383" s="946"/>
      <c r="LHY383" s="946"/>
      <c r="LHZ383" s="946"/>
      <c r="LIA383" s="946"/>
      <c r="LIB383" s="946"/>
      <c r="LIC383" s="946"/>
      <c r="LID383" s="946"/>
      <c r="LIE383" s="946"/>
      <c r="LIF383" s="946"/>
      <c r="LIG383" s="946"/>
      <c r="LIH383" s="946"/>
      <c r="LII383" s="946"/>
      <c r="LIJ383" s="946"/>
      <c r="LIK383" s="946"/>
      <c r="LIL383" s="946"/>
      <c r="LIM383" s="946"/>
      <c r="LIN383" s="946"/>
      <c r="LIO383" s="946"/>
      <c r="LIP383" s="946"/>
      <c r="LIQ383" s="946"/>
      <c r="LIR383" s="946"/>
      <c r="LIS383" s="946"/>
      <c r="LIT383" s="946"/>
      <c r="LIU383" s="946"/>
      <c r="LIV383" s="946"/>
      <c r="LIW383" s="946"/>
      <c r="LIX383" s="946"/>
      <c r="LIY383" s="946"/>
      <c r="LIZ383" s="946"/>
      <c r="LJA383" s="946"/>
      <c r="LJB383" s="946"/>
      <c r="LJC383" s="946"/>
      <c r="LJD383" s="946"/>
      <c r="LJE383" s="946"/>
      <c r="LJF383" s="946"/>
      <c r="LJG383" s="946"/>
      <c r="LJH383" s="946"/>
      <c r="LJI383" s="946"/>
      <c r="LJJ383" s="946"/>
      <c r="LJK383" s="946"/>
      <c r="LJL383" s="946"/>
      <c r="LJM383" s="946"/>
      <c r="LJN383" s="946"/>
      <c r="LJO383" s="946"/>
      <c r="LJP383" s="946"/>
      <c r="LJQ383" s="946"/>
      <c r="LJR383" s="946"/>
      <c r="LJS383" s="946"/>
      <c r="LJT383" s="946"/>
      <c r="LJU383" s="946"/>
      <c r="LJV383" s="946"/>
      <c r="LJW383" s="946"/>
      <c r="LJX383" s="946"/>
      <c r="LJY383" s="946"/>
      <c r="LJZ383" s="946"/>
      <c r="LKA383" s="946"/>
      <c r="LKB383" s="946"/>
      <c r="LKC383" s="946"/>
      <c r="LKD383" s="946"/>
      <c r="LKE383" s="946"/>
      <c r="LKF383" s="946"/>
      <c r="LKG383" s="946"/>
      <c r="LKH383" s="946"/>
      <c r="LKI383" s="946"/>
      <c r="LKJ383" s="946"/>
      <c r="LKK383" s="946"/>
      <c r="LKL383" s="946"/>
      <c r="LKM383" s="946"/>
      <c r="LKN383" s="946"/>
      <c r="LKO383" s="946"/>
      <c r="LKP383" s="946"/>
      <c r="LKQ383" s="946"/>
      <c r="LKR383" s="946"/>
      <c r="LKS383" s="946"/>
      <c r="LKT383" s="946"/>
      <c r="LKU383" s="946"/>
      <c r="LKV383" s="946"/>
      <c r="LKW383" s="946"/>
      <c r="LKX383" s="946"/>
      <c r="LKY383" s="946"/>
      <c r="LKZ383" s="946"/>
      <c r="LLA383" s="946"/>
      <c r="LLB383" s="946"/>
      <c r="LLC383" s="946"/>
      <c r="LLD383" s="946"/>
      <c r="LLE383" s="946"/>
      <c r="LLF383" s="946"/>
      <c r="LLG383" s="946"/>
      <c r="LLH383" s="946"/>
      <c r="LLI383" s="946"/>
      <c r="LLJ383" s="946"/>
      <c r="LLK383" s="946"/>
      <c r="LLL383" s="946"/>
      <c r="LLM383" s="946"/>
      <c r="LLN383" s="946"/>
      <c r="LLO383" s="946"/>
      <c r="LLP383" s="946"/>
      <c r="LLQ383" s="946"/>
      <c r="LLR383" s="946"/>
      <c r="LLS383" s="946"/>
      <c r="LLT383" s="946"/>
      <c r="LLU383" s="946"/>
      <c r="LLV383" s="946"/>
      <c r="LLW383" s="946"/>
      <c r="LLX383" s="946"/>
      <c r="LLY383" s="946"/>
      <c r="LLZ383" s="946"/>
      <c r="LMA383" s="946"/>
      <c r="LMB383" s="946"/>
      <c r="LMC383" s="946"/>
      <c r="LMD383" s="946"/>
      <c r="LME383" s="946"/>
      <c r="LMF383" s="946"/>
      <c r="LMG383" s="946"/>
      <c r="LMH383" s="946"/>
      <c r="LMI383" s="946"/>
      <c r="LMJ383" s="946"/>
      <c r="LMK383" s="946"/>
      <c r="LML383" s="946"/>
      <c r="LMM383" s="946"/>
      <c r="LMN383" s="946"/>
      <c r="LMO383" s="946"/>
      <c r="LMP383" s="946"/>
      <c r="LMQ383" s="946"/>
      <c r="LMR383" s="946"/>
      <c r="LMS383" s="946"/>
      <c r="LMT383" s="946"/>
      <c r="LMU383" s="946"/>
      <c r="LMV383" s="946"/>
      <c r="LMW383" s="946"/>
      <c r="LMX383" s="946"/>
      <c r="LMY383" s="946"/>
      <c r="LMZ383" s="946"/>
      <c r="LNA383" s="946"/>
      <c r="LNB383" s="946"/>
      <c r="LNC383" s="946"/>
      <c r="LND383" s="946"/>
      <c r="LNE383" s="946"/>
      <c r="LNF383" s="946"/>
      <c r="LNG383" s="946"/>
      <c r="LNH383" s="946"/>
      <c r="LNI383" s="946"/>
      <c r="LNJ383" s="946"/>
      <c r="LNK383" s="946"/>
      <c r="LNL383" s="946"/>
      <c r="LNM383" s="946"/>
      <c r="LNN383" s="946"/>
      <c r="LNO383" s="946"/>
      <c r="LNP383" s="946"/>
      <c r="LNQ383" s="946"/>
      <c r="LNR383" s="946"/>
      <c r="LNS383" s="946"/>
      <c r="LNT383" s="946"/>
      <c r="LNU383" s="946"/>
      <c r="LNV383" s="946"/>
      <c r="LNW383" s="946"/>
      <c r="LNX383" s="946"/>
      <c r="LNY383" s="946"/>
      <c r="LNZ383" s="946"/>
      <c r="LOA383" s="946"/>
      <c r="LOB383" s="946"/>
      <c r="LOC383" s="946"/>
      <c r="LOD383" s="946"/>
      <c r="LOE383" s="946"/>
      <c r="LOF383" s="946"/>
      <c r="LOG383" s="946"/>
      <c r="LOH383" s="946"/>
      <c r="LOI383" s="946"/>
      <c r="LOJ383" s="946"/>
      <c r="LOK383" s="946"/>
      <c r="LOL383" s="946"/>
      <c r="LOM383" s="946"/>
      <c r="LON383" s="946"/>
      <c r="LOO383" s="946"/>
      <c r="LOP383" s="946"/>
      <c r="LOQ383" s="946"/>
      <c r="LOR383" s="946"/>
      <c r="LOS383" s="946"/>
      <c r="LOT383" s="946"/>
      <c r="LOU383" s="946"/>
      <c r="LOV383" s="946"/>
      <c r="LOW383" s="946"/>
      <c r="LOX383" s="946"/>
      <c r="LOY383" s="946"/>
      <c r="LOZ383" s="946"/>
      <c r="LPA383" s="946"/>
      <c r="LPB383" s="946"/>
      <c r="LPC383" s="946"/>
      <c r="LPD383" s="946"/>
      <c r="LPE383" s="946"/>
      <c r="LPF383" s="946"/>
      <c r="LPG383" s="946"/>
      <c r="LPH383" s="946"/>
      <c r="LPI383" s="946"/>
      <c r="LPJ383" s="946"/>
      <c r="LPK383" s="946"/>
      <c r="LPL383" s="946"/>
      <c r="LPM383" s="946"/>
      <c r="LPN383" s="946"/>
      <c r="LPO383" s="946"/>
      <c r="LPP383" s="946"/>
      <c r="LPQ383" s="946"/>
      <c r="LPR383" s="946"/>
      <c r="LPS383" s="946"/>
      <c r="LPT383" s="946"/>
      <c r="LPU383" s="946"/>
      <c r="LPV383" s="946"/>
      <c r="LPW383" s="946"/>
      <c r="LPX383" s="946"/>
      <c r="LPY383" s="946"/>
      <c r="LPZ383" s="946"/>
      <c r="LQA383" s="946"/>
      <c r="LQB383" s="946"/>
      <c r="LQC383" s="946"/>
      <c r="LQD383" s="946"/>
      <c r="LQE383" s="946"/>
      <c r="LQF383" s="946"/>
      <c r="LQG383" s="946"/>
      <c r="LQH383" s="946"/>
      <c r="LQI383" s="946"/>
      <c r="LQJ383" s="946"/>
      <c r="LQK383" s="946"/>
      <c r="LQL383" s="946"/>
      <c r="LQM383" s="946"/>
      <c r="LQN383" s="946"/>
      <c r="LQO383" s="946"/>
      <c r="LQP383" s="946"/>
      <c r="LQQ383" s="946"/>
      <c r="LQR383" s="946"/>
      <c r="LQS383" s="946"/>
      <c r="LQT383" s="946"/>
      <c r="LQU383" s="946"/>
      <c r="LQV383" s="946"/>
      <c r="LQW383" s="946"/>
      <c r="LQX383" s="946"/>
      <c r="LQY383" s="946"/>
      <c r="LQZ383" s="946"/>
      <c r="LRA383" s="946"/>
      <c r="LRB383" s="946"/>
      <c r="LRC383" s="946"/>
      <c r="LRD383" s="946"/>
      <c r="LRE383" s="946"/>
      <c r="LRF383" s="946"/>
      <c r="LRG383" s="946"/>
      <c r="LRH383" s="946"/>
      <c r="LRI383" s="946"/>
      <c r="LRJ383" s="946"/>
      <c r="LRK383" s="946"/>
      <c r="LRL383" s="946"/>
      <c r="LRM383" s="946"/>
      <c r="LRN383" s="946"/>
      <c r="LRO383" s="946"/>
      <c r="LRP383" s="946"/>
      <c r="LRQ383" s="946"/>
      <c r="LRR383" s="946"/>
      <c r="LRS383" s="946"/>
      <c r="LRT383" s="946"/>
      <c r="LRU383" s="946"/>
      <c r="LRV383" s="946"/>
      <c r="LRW383" s="946"/>
      <c r="LRX383" s="946"/>
      <c r="LRY383" s="946"/>
      <c r="LRZ383" s="946"/>
      <c r="LSA383" s="946"/>
      <c r="LSB383" s="946"/>
      <c r="LSC383" s="946"/>
      <c r="LSD383" s="946"/>
      <c r="LSE383" s="946"/>
      <c r="LSF383" s="946"/>
      <c r="LSG383" s="946"/>
      <c r="LSH383" s="946"/>
      <c r="LSI383" s="946"/>
      <c r="LSJ383" s="946"/>
      <c r="LSK383" s="946"/>
      <c r="LSL383" s="946"/>
      <c r="LSM383" s="946"/>
      <c r="LSN383" s="946"/>
      <c r="LSO383" s="946"/>
      <c r="LSP383" s="946"/>
      <c r="LSQ383" s="946"/>
      <c r="LSR383" s="946"/>
      <c r="LSS383" s="946"/>
      <c r="LST383" s="946"/>
      <c r="LSU383" s="946"/>
      <c r="LSV383" s="946"/>
      <c r="LSW383" s="946"/>
      <c r="LSX383" s="946"/>
      <c r="LSY383" s="946"/>
      <c r="LSZ383" s="946"/>
      <c r="LTA383" s="946"/>
      <c r="LTB383" s="946"/>
      <c r="LTC383" s="946"/>
      <c r="LTD383" s="946"/>
      <c r="LTE383" s="946"/>
      <c r="LTF383" s="946"/>
      <c r="LTG383" s="946"/>
      <c r="LTH383" s="946"/>
      <c r="LTI383" s="946"/>
      <c r="LTJ383" s="946"/>
      <c r="LTK383" s="946"/>
      <c r="LTL383" s="946"/>
      <c r="LTM383" s="946"/>
      <c r="LTN383" s="946"/>
      <c r="LTO383" s="946"/>
      <c r="LTP383" s="946"/>
      <c r="LTQ383" s="946"/>
      <c r="LTR383" s="946"/>
      <c r="LTS383" s="946"/>
      <c r="LTT383" s="946"/>
      <c r="LTU383" s="946"/>
      <c r="LTV383" s="946"/>
      <c r="LTW383" s="946"/>
      <c r="LTX383" s="946"/>
      <c r="LTY383" s="946"/>
      <c r="LTZ383" s="946"/>
      <c r="LUA383" s="946"/>
      <c r="LUB383" s="946"/>
      <c r="LUC383" s="946"/>
      <c r="LUD383" s="946"/>
      <c r="LUE383" s="946"/>
      <c r="LUF383" s="946"/>
      <c r="LUG383" s="946"/>
      <c r="LUH383" s="946"/>
      <c r="LUI383" s="946"/>
      <c r="LUJ383" s="946"/>
      <c r="LUK383" s="946"/>
      <c r="LUL383" s="946"/>
      <c r="LUM383" s="946"/>
      <c r="LUN383" s="946"/>
      <c r="LUO383" s="946"/>
      <c r="LUP383" s="946"/>
      <c r="LUQ383" s="946"/>
      <c r="LUR383" s="946"/>
      <c r="LUS383" s="946"/>
      <c r="LUT383" s="946"/>
      <c r="LUU383" s="946"/>
      <c r="LUV383" s="946"/>
      <c r="LUW383" s="946"/>
      <c r="LUX383" s="946"/>
      <c r="LUY383" s="946"/>
      <c r="LUZ383" s="946"/>
      <c r="LVA383" s="946"/>
      <c r="LVB383" s="946"/>
      <c r="LVC383" s="946"/>
      <c r="LVD383" s="946"/>
      <c r="LVE383" s="946"/>
      <c r="LVF383" s="946"/>
      <c r="LVG383" s="946"/>
      <c r="LVH383" s="946"/>
      <c r="LVI383" s="946"/>
      <c r="LVJ383" s="946"/>
      <c r="LVK383" s="946"/>
      <c r="LVL383" s="946"/>
      <c r="LVM383" s="946"/>
      <c r="LVN383" s="946"/>
      <c r="LVO383" s="946"/>
      <c r="LVP383" s="946"/>
      <c r="LVQ383" s="946"/>
      <c r="LVR383" s="946"/>
      <c r="LVS383" s="946"/>
      <c r="LVT383" s="946"/>
      <c r="LVU383" s="946"/>
      <c r="LVV383" s="946"/>
      <c r="LVW383" s="946"/>
      <c r="LVX383" s="946"/>
      <c r="LVY383" s="946"/>
      <c r="LVZ383" s="946"/>
      <c r="LWA383" s="946"/>
      <c r="LWB383" s="946"/>
      <c r="LWC383" s="946"/>
      <c r="LWD383" s="946"/>
      <c r="LWE383" s="946"/>
      <c r="LWF383" s="946"/>
      <c r="LWG383" s="946"/>
      <c r="LWH383" s="946"/>
      <c r="LWI383" s="946"/>
      <c r="LWJ383" s="946"/>
      <c r="LWK383" s="946"/>
      <c r="LWL383" s="946"/>
      <c r="LWM383" s="946"/>
      <c r="LWN383" s="946"/>
      <c r="LWO383" s="946"/>
      <c r="LWP383" s="946"/>
      <c r="LWQ383" s="946"/>
      <c r="LWR383" s="946"/>
      <c r="LWS383" s="946"/>
      <c r="LWT383" s="946"/>
      <c r="LWU383" s="946"/>
      <c r="LWV383" s="946"/>
      <c r="LWW383" s="946"/>
      <c r="LWX383" s="946"/>
      <c r="LWY383" s="946"/>
      <c r="LWZ383" s="946"/>
      <c r="LXA383" s="946"/>
      <c r="LXB383" s="946"/>
      <c r="LXC383" s="946"/>
      <c r="LXD383" s="946"/>
      <c r="LXE383" s="946"/>
      <c r="LXF383" s="946"/>
      <c r="LXG383" s="946"/>
      <c r="LXH383" s="946"/>
      <c r="LXI383" s="946"/>
      <c r="LXJ383" s="946"/>
      <c r="LXK383" s="946"/>
      <c r="LXL383" s="946"/>
      <c r="LXM383" s="946"/>
      <c r="LXN383" s="946"/>
      <c r="LXO383" s="946"/>
      <c r="LXP383" s="946"/>
      <c r="LXQ383" s="946"/>
      <c r="LXR383" s="946"/>
      <c r="LXS383" s="946"/>
      <c r="LXT383" s="946"/>
      <c r="LXU383" s="946"/>
      <c r="LXV383" s="946"/>
      <c r="LXW383" s="946"/>
      <c r="LXX383" s="946"/>
      <c r="LXY383" s="946"/>
      <c r="LXZ383" s="946"/>
      <c r="LYA383" s="946"/>
      <c r="LYB383" s="946"/>
      <c r="LYC383" s="946"/>
      <c r="LYD383" s="946"/>
      <c r="LYE383" s="946"/>
      <c r="LYF383" s="946"/>
      <c r="LYG383" s="946"/>
      <c r="LYH383" s="946"/>
      <c r="LYI383" s="946"/>
      <c r="LYJ383" s="946"/>
      <c r="LYK383" s="946"/>
      <c r="LYL383" s="946"/>
      <c r="LYM383" s="946"/>
      <c r="LYN383" s="946"/>
      <c r="LYO383" s="946"/>
      <c r="LYP383" s="946"/>
      <c r="LYQ383" s="946"/>
      <c r="LYR383" s="946"/>
      <c r="LYS383" s="946"/>
      <c r="LYT383" s="946"/>
      <c r="LYU383" s="946"/>
      <c r="LYV383" s="946"/>
      <c r="LYW383" s="946"/>
      <c r="LYX383" s="946"/>
      <c r="LYY383" s="946"/>
      <c r="LYZ383" s="946"/>
      <c r="LZA383" s="946"/>
      <c r="LZB383" s="946"/>
      <c r="LZC383" s="946"/>
      <c r="LZD383" s="946"/>
      <c r="LZE383" s="946"/>
      <c r="LZF383" s="946"/>
      <c r="LZG383" s="946"/>
      <c r="LZH383" s="946"/>
      <c r="LZI383" s="946"/>
      <c r="LZJ383" s="946"/>
      <c r="LZK383" s="946"/>
      <c r="LZL383" s="946"/>
      <c r="LZM383" s="946"/>
      <c r="LZN383" s="946"/>
      <c r="LZO383" s="946"/>
      <c r="LZP383" s="946"/>
      <c r="LZQ383" s="946"/>
      <c r="LZR383" s="946"/>
      <c r="LZS383" s="946"/>
      <c r="LZT383" s="946"/>
      <c r="LZU383" s="946"/>
      <c r="LZV383" s="946"/>
      <c r="LZW383" s="946"/>
      <c r="LZX383" s="946"/>
      <c r="LZY383" s="946"/>
      <c r="LZZ383" s="946"/>
      <c r="MAA383" s="946"/>
      <c r="MAB383" s="946"/>
      <c r="MAC383" s="946"/>
      <c r="MAD383" s="946"/>
      <c r="MAE383" s="946"/>
      <c r="MAF383" s="946"/>
      <c r="MAG383" s="946"/>
      <c r="MAH383" s="946"/>
      <c r="MAI383" s="946"/>
      <c r="MAJ383" s="946"/>
      <c r="MAK383" s="946"/>
      <c r="MAL383" s="946"/>
      <c r="MAM383" s="946"/>
      <c r="MAN383" s="946"/>
      <c r="MAO383" s="946"/>
      <c r="MAP383" s="946"/>
      <c r="MAQ383" s="946"/>
      <c r="MAR383" s="946"/>
      <c r="MAS383" s="946"/>
      <c r="MAT383" s="946"/>
      <c r="MAU383" s="946"/>
      <c r="MAV383" s="946"/>
      <c r="MAW383" s="946"/>
      <c r="MAX383" s="946"/>
      <c r="MAY383" s="946"/>
      <c r="MAZ383" s="946"/>
      <c r="MBA383" s="946"/>
      <c r="MBB383" s="946"/>
      <c r="MBC383" s="946"/>
      <c r="MBD383" s="946"/>
      <c r="MBE383" s="946"/>
      <c r="MBF383" s="946"/>
      <c r="MBG383" s="946"/>
      <c r="MBH383" s="946"/>
      <c r="MBI383" s="946"/>
      <c r="MBJ383" s="946"/>
      <c r="MBK383" s="946"/>
      <c r="MBL383" s="946"/>
      <c r="MBM383" s="946"/>
      <c r="MBN383" s="946"/>
      <c r="MBO383" s="946"/>
      <c r="MBP383" s="946"/>
      <c r="MBQ383" s="946"/>
      <c r="MBR383" s="946"/>
      <c r="MBS383" s="946"/>
      <c r="MBT383" s="946"/>
      <c r="MBU383" s="946"/>
      <c r="MBV383" s="946"/>
      <c r="MBW383" s="946"/>
      <c r="MBX383" s="946"/>
      <c r="MBY383" s="946"/>
      <c r="MBZ383" s="946"/>
      <c r="MCA383" s="946"/>
      <c r="MCB383" s="946"/>
      <c r="MCC383" s="946"/>
      <c r="MCD383" s="946"/>
      <c r="MCE383" s="946"/>
      <c r="MCF383" s="946"/>
      <c r="MCG383" s="946"/>
      <c r="MCH383" s="946"/>
      <c r="MCI383" s="946"/>
      <c r="MCJ383" s="946"/>
      <c r="MCK383" s="946"/>
      <c r="MCL383" s="946"/>
      <c r="MCM383" s="946"/>
      <c r="MCN383" s="946"/>
      <c r="MCO383" s="946"/>
      <c r="MCP383" s="946"/>
      <c r="MCQ383" s="946"/>
      <c r="MCR383" s="946"/>
      <c r="MCS383" s="946"/>
      <c r="MCT383" s="946"/>
      <c r="MCU383" s="946"/>
      <c r="MCV383" s="946"/>
      <c r="MCW383" s="946"/>
      <c r="MCX383" s="946"/>
      <c r="MCY383" s="946"/>
      <c r="MCZ383" s="946"/>
      <c r="MDA383" s="946"/>
      <c r="MDB383" s="946"/>
      <c r="MDC383" s="946"/>
      <c r="MDD383" s="946"/>
      <c r="MDE383" s="946"/>
      <c r="MDF383" s="946"/>
      <c r="MDG383" s="946"/>
      <c r="MDH383" s="946"/>
      <c r="MDI383" s="946"/>
      <c r="MDJ383" s="946"/>
      <c r="MDK383" s="946"/>
      <c r="MDL383" s="946"/>
      <c r="MDM383" s="946"/>
      <c r="MDN383" s="946"/>
      <c r="MDO383" s="946"/>
      <c r="MDP383" s="946"/>
      <c r="MDQ383" s="946"/>
      <c r="MDR383" s="946"/>
      <c r="MDS383" s="946"/>
      <c r="MDT383" s="946"/>
      <c r="MDU383" s="946"/>
      <c r="MDV383" s="946"/>
      <c r="MDW383" s="946"/>
      <c r="MDX383" s="946"/>
      <c r="MDY383" s="946"/>
      <c r="MDZ383" s="946"/>
      <c r="MEA383" s="946"/>
      <c r="MEB383" s="946"/>
      <c r="MEC383" s="946"/>
      <c r="MED383" s="946"/>
      <c r="MEE383" s="946"/>
      <c r="MEF383" s="946"/>
      <c r="MEG383" s="946"/>
      <c r="MEH383" s="946"/>
      <c r="MEI383" s="946"/>
      <c r="MEJ383" s="946"/>
      <c r="MEK383" s="946"/>
      <c r="MEL383" s="946"/>
      <c r="MEM383" s="946"/>
      <c r="MEN383" s="946"/>
      <c r="MEO383" s="946"/>
      <c r="MEP383" s="946"/>
      <c r="MEQ383" s="946"/>
      <c r="MER383" s="946"/>
      <c r="MES383" s="946"/>
      <c r="MET383" s="946"/>
      <c r="MEU383" s="946"/>
      <c r="MEV383" s="946"/>
      <c r="MEW383" s="946"/>
      <c r="MEX383" s="946"/>
      <c r="MEY383" s="946"/>
      <c r="MEZ383" s="946"/>
      <c r="MFA383" s="946"/>
      <c r="MFB383" s="946"/>
      <c r="MFC383" s="946"/>
      <c r="MFD383" s="946"/>
      <c r="MFE383" s="946"/>
      <c r="MFF383" s="946"/>
      <c r="MFG383" s="946"/>
      <c r="MFH383" s="946"/>
      <c r="MFI383" s="946"/>
      <c r="MFJ383" s="946"/>
      <c r="MFK383" s="946"/>
      <c r="MFL383" s="946"/>
      <c r="MFM383" s="946"/>
      <c r="MFN383" s="946"/>
      <c r="MFO383" s="946"/>
      <c r="MFP383" s="946"/>
      <c r="MFQ383" s="946"/>
      <c r="MFR383" s="946"/>
      <c r="MFS383" s="946"/>
      <c r="MFT383" s="946"/>
      <c r="MFU383" s="946"/>
      <c r="MFV383" s="946"/>
      <c r="MFW383" s="946"/>
      <c r="MFX383" s="946"/>
      <c r="MFY383" s="946"/>
      <c r="MFZ383" s="946"/>
      <c r="MGA383" s="946"/>
      <c r="MGB383" s="946"/>
      <c r="MGC383" s="946"/>
      <c r="MGD383" s="946"/>
      <c r="MGE383" s="946"/>
      <c r="MGF383" s="946"/>
      <c r="MGG383" s="946"/>
      <c r="MGH383" s="946"/>
      <c r="MGI383" s="946"/>
      <c r="MGJ383" s="946"/>
      <c r="MGK383" s="946"/>
      <c r="MGL383" s="946"/>
      <c r="MGM383" s="946"/>
      <c r="MGN383" s="946"/>
      <c r="MGO383" s="946"/>
      <c r="MGP383" s="946"/>
      <c r="MGQ383" s="946"/>
      <c r="MGR383" s="946"/>
      <c r="MGS383" s="946"/>
      <c r="MGT383" s="946"/>
      <c r="MGU383" s="946"/>
      <c r="MGV383" s="946"/>
      <c r="MGW383" s="946"/>
      <c r="MGX383" s="946"/>
      <c r="MGY383" s="946"/>
      <c r="MGZ383" s="946"/>
      <c r="MHA383" s="946"/>
      <c r="MHB383" s="946"/>
      <c r="MHC383" s="946"/>
      <c r="MHD383" s="946"/>
      <c r="MHE383" s="946"/>
      <c r="MHF383" s="946"/>
      <c r="MHG383" s="946"/>
      <c r="MHH383" s="946"/>
      <c r="MHI383" s="946"/>
      <c r="MHJ383" s="946"/>
      <c r="MHK383" s="946"/>
      <c r="MHL383" s="946"/>
      <c r="MHM383" s="946"/>
      <c r="MHN383" s="946"/>
      <c r="MHO383" s="946"/>
      <c r="MHP383" s="946"/>
      <c r="MHQ383" s="946"/>
      <c r="MHR383" s="946"/>
      <c r="MHS383" s="946"/>
      <c r="MHT383" s="946"/>
      <c r="MHU383" s="946"/>
      <c r="MHV383" s="946"/>
      <c r="MHW383" s="946"/>
      <c r="MHX383" s="946"/>
      <c r="MHY383" s="946"/>
      <c r="MHZ383" s="946"/>
      <c r="MIA383" s="946"/>
      <c r="MIB383" s="946"/>
      <c r="MIC383" s="946"/>
      <c r="MID383" s="946"/>
      <c r="MIE383" s="946"/>
      <c r="MIF383" s="946"/>
      <c r="MIG383" s="946"/>
      <c r="MIH383" s="946"/>
      <c r="MII383" s="946"/>
      <c r="MIJ383" s="946"/>
      <c r="MIK383" s="946"/>
      <c r="MIL383" s="946"/>
      <c r="MIM383" s="946"/>
      <c r="MIN383" s="946"/>
      <c r="MIO383" s="946"/>
      <c r="MIP383" s="946"/>
      <c r="MIQ383" s="946"/>
      <c r="MIR383" s="946"/>
      <c r="MIS383" s="946"/>
      <c r="MIT383" s="946"/>
      <c r="MIU383" s="946"/>
      <c r="MIV383" s="946"/>
      <c r="MIW383" s="946"/>
      <c r="MIX383" s="946"/>
      <c r="MIY383" s="946"/>
      <c r="MIZ383" s="946"/>
      <c r="MJA383" s="946"/>
      <c r="MJB383" s="946"/>
      <c r="MJC383" s="946"/>
      <c r="MJD383" s="946"/>
      <c r="MJE383" s="946"/>
      <c r="MJF383" s="946"/>
      <c r="MJG383" s="946"/>
      <c r="MJH383" s="946"/>
      <c r="MJI383" s="946"/>
      <c r="MJJ383" s="946"/>
      <c r="MJK383" s="946"/>
      <c r="MJL383" s="946"/>
      <c r="MJM383" s="946"/>
      <c r="MJN383" s="946"/>
      <c r="MJO383" s="946"/>
      <c r="MJP383" s="946"/>
      <c r="MJQ383" s="946"/>
      <c r="MJR383" s="946"/>
      <c r="MJS383" s="946"/>
      <c r="MJT383" s="946"/>
      <c r="MJU383" s="946"/>
      <c r="MJV383" s="946"/>
      <c r="MJW383" s="946"/>
      <c r="MJX383" s="946"/>
      <c r="MJY383" s="946"/>
      <c r="MJZ383" s="946"/>
      <c r="MKA383" s="946"/>
      <c r="MKB383" s="946"/>
      <c r="MKC383" s="946"/>
      <c r="MKD383" s="946"/>
      <c r="MKE383" s="946"/>
      <c r="MKF383" s="946"/>
      <c r="MKG383" s="946"/>
      <c r="MKH383" s="946"/>
      <c r="MKI383" s="946"/>
      <c r="MKJ383" s="946"/>
      <c r="MKK383" s="946"/>
      <c r="MKL383" s="946"/>
      <c r="MKM383" s="946"/>
      <c r="MKN383" s="946"/>
      <c r="MKO383" s="946"/>
      <c r="MKP383" s="946"/>
      <c r="MKQ383" s="946"/>
      <c r="MKR383" s="946"/>
      <c r="MKS383" s="946"/>
      <c r="MKT383" s="946"/>
      <c r="MKU383" s="946"/>
      <c r="MKV383" s="946"/>
      <c r="MKW383" s="946"/>
      <c r="MKX383" s="946"/>
      <c r="MKY383" s="946"/>
      <c r="MKZ383" s="946"/>
      <c r="MLA383" s="946"/>
      <c r="MLB383" s="946"/>
      <c r="MLC383" s="946"/>
      <c r="MLD383" s="946"/>
      <c r="MLE383" s="946"/>
      <c r="MLF383" s="946"/>
      <c r="MLG383" s="946"/>
      <c r="MLH383" s="946"/>
      <c r="MLI383" s="946"/>
      <c r="MLJ383" s="946"/>
      <c r="MLK383" s="946"/>
      <c r="MLL383" s="946"/>
      <c r="MLM383" s="946"/>
      <c r="MLN383" s="946"/>
      <c r="MLO383" s="946"/>
      <c r="MLP383" s="946"/>
      <c r="MLQ383" s="946"/>
      <c r="MLR383" s="946"/>
      <c r="MLS383" s="946"/>
      <c r="MLT383" s="946"/>
      <c r="MLU383" s="946"/>
      <c r="MLV383" s="946"/>
      <c r="MLW383" s="946"/>
      <c r="MLX383" s="946"/>
      <c r="MLY383" s="946"/>
      <c r="MLZ383" s="946"/>
      <c r="MMA383" s="946"/>
      <c r="MMB383" s="946"/>
      <c r="MMC383" s="946"/>
      <c r="MMD383" s="946"/>
      <c r="MME383" s="946"/>
      <c r="MMF383" s="946"/>
      <c r="MMG383" s="946"/>
      <c r="MMH383" s="946"/>
      <c r="MMI383" s="946"/>
      <c r="MMJ383" s="946"/>
      <c r="MMK383" s="946"/>
      <c r="MML383" s="946"/>
      <c r="MMM383" s="946"/>
      <c r="MMN383" s="946"/>
      <c r="MMO383" s="946"/>
      <c r="MMP383" s="946"/>
      <c r="MMQ383" s="946"/>
      <c r="MMR383" s="946"/>
      <c r="MMS383" s="946"/>
      <c r="MMT383" s="946"/>
      <c r="MMU383" s="946"/>
      <c r="MMV383" s="946"/>
      <c r="MMW383" s="946"/>
      <c r="MMX383" s="946"/>
      <c r="MMY383" s="946"/>
      <c r="MMZ383" s="946"/>
      <c r="MNA383" s="946"/>
      <c r="MNB383" s="946"/>
      <c r="MNC383" s="946"/>
      <c r="MND383" s="946"/>
      <c r="MNE383" s="946"/>
      <c r="MNF383" s="946"/>
      <c r="MNG383" s="946"/>
      <c r="MNH383" s="946"/>
      <c r="MNI383" s="946"/>
      <c r="MNJ383" s="946"/>
      <c r="MNK383" s="946"/>
      <c r="MNL383" s="946"/>
      <c r="MNM383" s="946"/>
      <c r="MNN383" s="946"/>
      <c r="MNO383" s="946"/>
      <c r="MNP383" s="946"/>
      <c r="MNQ383" s="946"/>
      <c r="MNR383" s="946"/>
      <c r="MNS383" s="946"/>
      <c r="MNT383" s="946"/>
      <c r="MNU383" s="946"/>
      <c r="MNV383" s="946"/>
      <c r="MNW383" s="946"/>
      <c r="MNX383" s="946"/>
      <c r="MNY383" s="946"/>
      <c r="MNZ383" s="946"/>
      <c r="MOA383" s="946"/>
      <c r="MOB383" s="946"/>
      <c r="MOC383" s="946"/>
      <c r="MOD383" s="946"/>
      <c r="MOE383" s="946"/>
      <c r="MOF383" s="946"/>
      <c r="MOG383" s="946"/>
      <c r="MOH383" s="946"/>
      <c r="MOI383" s="946"/>
      <c r="MOJ383" s="946"/>
      <c r="MOK383" s="946"/>
      <c r="MOL383" s="946"/>
      <c r="MOM383" s="946"/>
      <c r="MON383" s="946"/>
      <c r="MOO383" s="946"/>
      <c r="MOP383" s="946"/>
      <c r="MOQ383" s="946"/>
      <c r="MOR383" s="946"/>
      <c r="MOS383" s="946"/>
      <c r="MOT383" s="946"/>
      <c r="MOU383" s="946"/>
      <c r="MOV383" s="946"/>
      <c r="MOW383" s="946"/>
      <c r="MOX383" s="946"/>
      <c r="MOY383" s="946"/>
      <c r="MOZ383" s="946"/>
      <c r="MPA383" s="946"/>
      <c r="MPB383" s="946"/>
      <c r="MPC383" s="946"/>
      <c r="MPD383" s="946"/>
      <c r="MPE383" s="946"/>
      <c r="MPF383" s="946"/>
      <c r="MPG383" s="946"/>
      <c r="MPH383" s="946"/>
      <c r="MPI383" s="946"/>
      <c r="MPJ383" s="946"/>
      <c r="MPK383" s="946"/>
      <c r="MPL383" s="946"/>
      <c r="MPM383" s="946"/>
      <c r="MPN383" s="946"/>
      <c r="MPO383" s="946"/>
      <c r="MPP383" s="946"/>
      <c r="MPQ383" s="946"/>
      <c r="MPR383" s="946"/>
      <c r="MPS383" s="946"/>
      <c r="MPT383" s="946"/>
      <c r="MPU383" s="946"/>
      <c r="MPV383" s="946"/>
      <c r="MPW383" s="946"/>
      <c r="MPX383" s="946"/>
      <c r="MPY383" s="946"/>
      <c r="MPZ383" s="946"/>
      <c r="MQA383" s="946"/>
      <c r="MQB383" s="946"/>
      <c r="MQC383" s="946"/>
      <c r="MQD383" s="946"/>
      <c r="MQE383" s="946"/>
      <c r="MQF383" s="946"/>
      <c r="MQG383" s="946"/>
      <c r="MQH383" s="946"/>
      <c r="MQI383" s="946"/>
      <c r="MQJ383" s="946"/>
      <c r="MQK383" s="946"/>
      <c r="MQL383" s="946"/>
      <c r="MQM383" s="946"/>
      <c r="MQN383" s="946"/>
      <c r="MQO383" s="946"/>
      <c r="MQP383" s="946"/>
      <c r="MQQ383" s="946"/>
      <c r="MQR383" s="946"/>
      <c r="MQS383" s="946"/>
      <c r="MQT383" s="946"/>
      <c r="MQU383" s="946"/>
      <c r="MQV383" s="946"/>
      <c r="MQW383" s="946"/>
      <c r="MQX383" s="946"/>
      <c r="MQY383" s="946"/>
      <c r="MQZ383" s="946"/>
      <c r="MRA383" s="946"/>
      <c r="MRB383" s="946"/>
      <c r="MRC383" s="946"/>
      <c r="MRD383" s="946"/>
      <c r="MRE383" s="946"/>
      <c r="MRF383" s="946"/>
      <c r="MRG383" s="946"/>
      <c r="MRH383" s="946"/>
      <c r="MRI383" s="946"/>
      <c r="MRJ383" s="946"/>
      <c r="MRK383" s="946"/>
      <c r="MRL383" s="946"/>
      <c r="MRM383" s="946"/>
      <c r="MRN383" s="946"/>
      <c r="MRO383" s="946"/>
      <c r="MRP383" s="946"/>
      <c r="MRQ383" s="946"/>
      <c r="MRR383" s="946"/>
      <c r="MRS383" s="946"/>
      <c r="MRT383" s="946"/>
      <c r="MRU383" s="946"/>
      <c r="MRV383" s="946"/>
      <c r="MRW383" s="946"/>
      <c r="MRX383" s="946"/>
      <c r="MRY383" s="946"/>
      <c r="MRZ383" s="946"/>
      <c r="MSA383" s="946"/>
      <c r="MSB383" s="946"/>
      <c r="MSC383" s="946"/>
      <c r="MSD383" s="946"/>
      <c r="MSE383" s="946"/>
      <c r="MSF383" s="946"/>
      <c r="MSG383" s="946"/>
      <c r="MSH383" s="946"/>
      <c r="MSI383" s="946"/>
      <c r="MSJ383" s="946"/>
      <c r="MSK383" s="946"/>
      <c r="MSL383" s="946"/>
      <c r="MSM383" s="946"/>
      <c r="MSN383" s="946"/>
      <c r="MSO383" s="946"/>
      <c r="MSP383" s="946"/>
      <c r="MSQ383" s="946"/>
      <c r="MSR383" s="946"/>
      <c r="MSS383" s="946"/>
      <c r="MST383" s="946"/>
      <c r="MSU383" s="946"/>
      <c r="MSV383" s="946"/>
      <c r="MSW383" s="946"/>
      <c r="MSX383" s="946"/>
      <c r="MSY383" s="946"/>
      <c r="MSZ383" s="946"/>
      <c r="MTA383" s="946"/>
      <c r="MTB383" s="946"/>
      <c r="MTC383" s="946"/>
      <c r="MTD383" s="946"/>
      <c r="MTE383" s="946"/>
      <c r="MTF383" s="946"/>
      <c r="MTG383" s="946"/>
      <c r="MTH383" s="946"/>
      <c r="MTI383" s="946"/>
      <c r="MTJ383" s="946"/>
      <c r="MTK383" s="946"/>
      <c r="MTL383" s="946"/>
      <c r="MTM383" s="946"/>
      <c r="MTN383" s="946"/>
      <c r="MTO383" s="946"/>
      <c r="MTP383" s="946"/>
      <c r="MTQ383" s="946"/>
      <c r="MTR383" s="946"/>
      <c r="MTS383" s="946"/>
      <c r="MTT383" s="946"/>
      <c r="MTU383" s="946"/>
      <c r="MTV383" s="946"/>
      <c r="MTW383" s="946"/>
      <c r="MTX383" s="946"/>
      <c r="MTY383" s="946"/>
      <c r="MTZ383" s="946"/>
      <c r="MUA383" s="946"/>
      <c r="MUB383" s="946"/>
      <c r="MUC383" s="946"/>
      <c r="MUD383" s="946"/>
      <c r="MUE383" s="946"/>
      <c r="MUF383" s="946"/>
      <c r="MUG383" s="946"/>
      <c r="MUH383" s="946"/>
      <c r="MUI383" s="946"/>
      <c r="MUJ383" s="946"/>
      <c r="MUK383" s="946"/>
      <c r="MUL383" s="946"/>
      <c r="MUM383" s="946"/>
      <c r="MUN383" s="946"/>
      <c r="MUO383" s="946"/>
      <c r="MUP383" s="946"/>
      <c r="MUQ383" s="946"/>
      <c r="MUR383" s="946"/>
      <c r="MUS383" s="946"/>
      <c r="MUT383" s="946"/>
      <c r="MUU383" s="946"/>
      <c r="MUV383" s="946"/>
      <c r="MUW383" s="946"/>
      <c r="MUX383" s="946"/>
      <c r="MUY383" s="946"/>
      <c r="MUZ383" s="946"/>
      <c r="MVA383" s="946"/>
      <c r="MVB383" s="946"/>
      <c r="MVC383" s="946"/>
      <c r="MVD383" s="946"/>
      <c r="MVE383" s="946"/>
      <c r="MVF383" s="946"/>
      <c r="MVG383" s="946"/>
      <c r="MVH383" s="946"/>
      <c r="MVI383" s="946"/>
      <c r="MVJ383" s="946"/>
      <c r="MVK383" s="946"/>
      <c r="MVL383" s="946"/>
      <c r="MVM383" s="946"/>
      <c r="MVN383" s="946"/>
      <c r="MVO383" s="946"/>
      <c r="MVP383" s="946"/>
      <c r="MVQ383" s="946"/>
      <c r="MVR383" s="946"/>
      <c r="MVS383" s="946"/>
      <c r="MVT383" s="946"/>
      <c r="MVU383" s="946"/>
      <c r="MVV383" s="946"/>
      <c r="MVW383" s="946"/>
      <c r="MVX383" s="946"/>
      <c r="MVY383" s="946"/>
      <c r="MVZ383" s="946"/>
      <c r="MWA383" s="946"/>
      <c r="MWB383" s="946"/>
      <c r="MWC383" s="946"/>
      <c r="MWD383" s="946"/>
      <c r="MWE383" s="946"/>
      <c r="MWF383" s="946"/>
      <c r="MWG383" s="946"/>
      <c r="MWH383" s="946"/>
      <c r="MWI383" s="946"/>
      <c r="MWJ383" s="946"/>
      <c r="MWK383" s="946"/>
      <c r="MWL383" s="946"/>
      <c r="MWM383" s="946"/>
      <c r="MWN383" s="946"/>
      <c r="MWO383" s="946"/>
      <c r="MWP383" s="946"/>
      <c r="MWQ383" s="946"/>
      <c r="MWR383" s="946"/>
      <c r="MWS383" s="946"/>
      <c r="MWT383" s="946"/>
      <c r="MWU383" s="946"/>
      <c r="MWV383" s="946"/>
      <c r="MWW383" s="946"/>
      <c r="MWX383" s="946"/>
      <c r="MWY383" s="946"/>
      <c r="MWZ383" s="946"/>
      <c r="MXA383" s="946"/>
      <c r="MXB383" s="946"/>
      <c r="MXC383" s="946"/>
      <c r="MXD383" s="946"/>
      <c r="MXE383" s="946"/>
      <c r="MXF383" s="946"/>
      <c r="MXG383" s="946"/>
      <c r="MXH383" s="946"/>
      <c r="MXI383" s="946"/>
      <c r="MXJ383" s="946"/>
      <c r="MXK383" s="946"/>
      <c r="MXL383" s="946"/>
      <c r="MXM383" s="946"/>
      <c r="MXN383" s="946"/>
      <c r="MXO383" s="946"/>
      <c r="MXP383" s="946"/>
      <c r="MXQ383" s="946"/>
      <c r="MXR383" s="946"/>
      <c r="MXS383" s="946"/>
      <c r="MXT383" s="946"/>
      <c r="MXU383" s="946"/>
      <c r="MXV383" s="946"/>
      <c r="MXW383" s="946"/>
      <c r="MXX383" s="946"/>
      <c r="MXY383" s="946"/>
      <c r="MXZ383" s="946"/>
      <c r="MYA383" s="946"/>
      <c r="MYB383" s="946"/>
      <c r="MYC383" s="946"/>
      <c r="MYD383" s="946"/>
      <c r="MYE383" s="946"/>
      <c r="MYF383" s="946"/>
      <c r="MYG383" s="946"/>
      <c r="MYH383" s="946"/>
      <c r="MYI383" s="946"/>
      <c r="MYJ383" s="946"/>
      <c r="MYK383" s="946"/>
      <c r="MYL383" s="946"/>
      <c r="MYM383" s="946"/>
      <c r="MYN383" s="946"/>
      <c r="MYO383" s="946"/>
      <c r="MYP383" s="946"/>
      <c r="MYQ383" s="946"/>
      <c r="MYR383" s="946"/>
      <c r="MYS383" s="946"/>
      <c r="MYT383" s="946"/>
      <c r="MYU383" s="946"/>
      <c r="MYV383" s="946"/>
      <c r="MYW383" s="946"/>
      <c r="MYX383" s="946"/>
      <c r="MYY383" s="946"/>
      <c r="MYZ383" s="946"/>
      <c r="MZA383" s="946"/>
      <c r="MZB383" s="946"/>
      <c r="MZC383" s="946"/>
      <c r="MZD383" s="946"/>
      <c r="MZE383" s="946"/>
      <c r="MZF383" s="946"/>
      <c r="MZG383" s="946"/>
      <c r="MZH383" s="946"/>
      <c r="MZI383" s="946"/>
      <c r="MZJ383" s="946"/>
      <c r="MZK383" s="946"/>
      <c r="MZL383" s="946"/>
      <c r="MZM383" s="946"/>
      <c r="MZN383" s="946"/>
      <c r="MZO383" s="946"/>
      <c r="MZP383" s="946"/>
      <c r="MZQ383" s="946"/>
      <c r="MZR383" s="946"/>
      <c r="MZS383" s="946"/>
      <c r="MZT383" s="946"/>
      <c r="MZU383" s="946"/>
      <c r="MZV383" s="946"/>
      <c r="MZW383" s="946"/>
      <c r="MZX383" s="946"/>
      <c r="MZY383" s="946"/>
      <c r="MZZ383" s="946"/>
      <c r="NAA383" s="946"/>
      <c r="NAB383" s="946"/>
      <c r="NAC383" s="946"/>
      <c r="NAD383" s="946"/>
      <c r="NAE383" s="946"/>
      <c r="NAF383" s="946"/>
      <c r="NAG383" s="946"/>
      <c r="NAH383" s="946"/>
      <c r="NAI383" s="946"/>
      <c r="NAJ383" s="946"/>
      <c r="NAK383" s="946"/>
      <c r="NAL383" s="946"/>
      <c r="NAM383" s="946"/>
      <c r="NAN383" s="946"/>
      <c r="NAO383" s="946"/>
      <c r="NAP383" s="946"/>
      <c r="NAQ383" s="946"/>
      <c r="NAR383" s="946"/>
      <c r="NAS383" s="946"/>
      <c r="NAT383" s="946"/>
      <c r="NAU383" s="946"/>
      <c r="NAV383" s="946"/>
      <c r="NAW383" s="946"/>
      <c r="NAX383" s="946"/>
      <c r="NAY383" s="946"/>
      <c r="NAZ383" s="946"/>
      <c r="NBA383" s="946"/>
      <c r="NBB383" s="946"/>
      <c r="NBC383" s="946"/>
      <c r="NBD383" s="946"/>
      <c r="NBE383" s="946"/>
      <c r="NBF383" s="946"/>
      <c r="NBG383" s="946"/>
      <c r="NBH383" s="946"/>
      <c r="NBI383" s="946"/>
      <c r="NBJ383" s="946"/>
      <c r="NBK383" s="946"/>
      <c r="NBL383" s="946"/>
      <c r="NBM383" s="946"/>
      <c r="NBN383" s="946"/>
      <c r="NBO383" s="946"/>
      <c r="NBP383" s="946"/>
      <c r="NBQ383" s="946"/>
      <c r="NBR383" s="946"/>
      <c r="NBS383" s="946"/>
      <c r="NBT383" s="946"/>
      <c r="NBU383" s="946"/>
      <c r="NBV383" s="946"/>
      <c r="NBW383" s="946"/>
      <c r="NBX383" s="946"/>
      <c r="NBY383" s="946"/>
      <c r="NBZ383" s="946"/>
      <c r="NCA383" s="946"/>
      <c r="NCB383" s="946"/>
      <c r="NCC383" s="946"/>
      <c r="NCD383" s="946"/>
      <c r="NCE383" s="946"/>
      <c r="NCF383" s="946"/>
      <c r="NCG383" s="946"/>
      <c r="NCH383" s="946"/>
      <c r="NCI383" s="946"/>
      <c r="NCJ383" s="946"/>
      <c r="NCK383" s="946"/>
      <c r="NCL383" s="946"/>
      <c r="NCM383" s="946"/>
      <c r="NCN383" s="946"/>
      <c r="NCO383" s="946"/>
      <c r="NCP383" s="946"/>
      <c r="NCQ383" s="946"/>
      <c r="NCR383" s="946"/>
      <c r="NCS383" s="946"/>
      <c r="NCT383" s="946"/>
      <c r="NCU383" s="946"/>
      <c r="NCV383" s="946"/>
      <c r="NCW383" s="946"/>
      <c r="NCX383" s="946"/>
      <c r="NCY383" s="946"/>
      <c r="NCZ383" s="946"/>
      <c r="NDA383" s="946"/>
      <c r="NDB383" s="946"/>
      <c r="NDC383" s="946"/>
      <c r="NDD383" s="946"/>
      <c r="NDE383" s="946"/>
      <c r="NDF383" s="946"/>
      <c r="NDG383" s="946"/>
      <c r="NDH383" s="946"/>
      <c r="NDI383" s="946"/>
      <c r="NDJ383" s="946"/>
      <c r="NDK383" s="946"/>
      <c r="NDL383" s="946"/>
      <c r="NDM383" s="946"/>
      <c r="NDN383" s="946"/>
      <c r="NDO383" s="946"/>
      <c r="NDP383" s="946"/>
      <c r="NDQ383" s="946"/>
      <c r="NDR383" s="946"/>
      <c r="NDS383" s="946"/>
      <c r="NDT383" s="946"/>
      <c r="NDU383" s="946"/>
      <c r="NDV383" s="946"/>
      <c r="NDW383" s="946"/>
      <c r="NDX383" s="946"/>
      <c r="NDY383" s="946"/>
      <c r="NDZ383" s="946"/>
      <c r="NEA383" s="946"/>
      <c r="NEB383" s="946"/>
      <c r="NEC383" s="946"/>
      <c r="NED383" s="946"/>
      <c r="NEE383" s="946"/>
      <c r="NEF383" s="946"/>
      <c r="NEG383" s="946"/>
      <c r="NEH383" s="946"/>
      <c r="NEI383" s="946"/>
      <c r="NEJ383" s="946"/>
      <c r="NEK383" s="946"/>
      <c r="NEL383" s="946"/>
      <c r="NEM383" s="946"/>
      <c r="NEN383" s="946"/>
      <c r="NEO383" s="946"/>
      <c r="NEP383" s="946"/>
      <c r="NEQ383" s="946"/>
      <c r="NER383" s="946"/>
      <c r="NES383" s="946"/>
      <c r="NET383" s="946"/>
      <c r="NEU383" s="946"/>
      <c r="NEV383" s="946"/>
      <c r="NEW383" s="946"/>
      <c r="NEX383" s="946"/>
      <c r="NEY383" s="946"/>
      <c r="NEZ383" s="946"/>
      <c r="NFA383" s="946"/>
      <c r="NFB383" s="946"/>
      <c r="NFC383" s="946"/>
      <c r="NFD383" s="946"/>
      <c r="NFE383" s="946"/>
      <c r="NFF383" s="946"/>
      <c r="NFG383" s="946"/>
      <c r="NFH383" s="946"/>
      <c r="NFI383" s="946"/>
      <c r="NFJ383" s="946"/>
      <c r="NFK383" s="946"/>
      <c r="NFL383" s="946"/>
      <c r="NFM383" s="946"/>
      <c r="NFN383" s="946"/>
      <c r="NFO383" s="946"/>
      <c r="NFP383" s="946"/>
      <c r="NFQ383" s="946"/>
      <c r="NFR383" s="946"/>
      <c r="NFS383" s="946"/>
      <c r="NFT383" s="946"/>
      <c r="NFU383" s="946"/>
      <c r="NFV383" s="946"/>
      <c r="NFW383" s="946"/>
      <c r="NFX383" s="946"/>
      <c r="NFY383" s="946"/>
      <c r="NFZ383" s="946"/>
      <c r="NGA383" s="946"/>
      <c r="NGB383" s="946"/>
      <c r="NGC383" s="946"/>
      <c r="NGD383" s="946"/>
      <c r="NGE383" s="946"/>
      <c r="NGF383" s="946"/>
      <c r="NGG383" s="946"/>
      <c r="NGH383" s="946"/>
      <c r="NGI383" s="946"/>
      <c r="NGJ383" s="946"/>
      <c r="NGK383" s="946"/>
      <c r="NGL383" s="946"/>
      <c r="NGM383" s="946"/>
      <c r="NGN383" s="946"/>
      <c r="NGO383" s="946"/>
      <c r="NGP383" s="946"/>
      <c r="NGQ383" s="946"/>
      <c r="NGR383" s="946"/>
      <c r="NGS383" s="946"/>
      <c r="NGT383" s="946"/>
      <c r="NGU383" s="946"/>
      <c r="NGV383" s="946"/>
      <c r="NGW383" s="946"/>
      <c r="NGX383" s="946"/>
      <c r="NGY383" s="946"/>
      <c r="NGZ383" s="946"/>
      <c r="NHA383" s="946"/>
      <c r="NHB383" s="946"/>
      <c r="NHC383" s="946"/>
      <c r="NHD383" s="946"/>
      <c r="NHE383" s="946"/>
      <c r="NHF383" s="946"/>
      <c r="NHG383" s="946"/>
      <c r="NHH383" s="946"/>
      <c r="NHI383" s="946"/>
      <c r="NHJ383" s="946"/>
      <c r="NHK383" s="946"/>
      <c r="NHL383" s="946"/>
      <c r="NHM383" s="946"/>
      <c r="NHN383" s="946"/>
      <c r="NHO383" s="946"/>
      <c r="NHP383" s="946"/>
      <c r="NHQ383" s="946"/>
      <c r="NHR383" s="946"/>
      <c r="NHS383" s="946"/>
      <c r="NHT383" s="946"/>
      <c r="NHU383" s="946"/>
      <c r="NHV383" s="946"/>
      <c r="NHW383" s="946"/>
      <c r="NHX383" s="946"/>
      <c r="NHY383" s="946"/>
      <c r="NHZ383" s="946"/>
      <c r="NIA383" s="946"/>
      <c r="NIB383" s="946"/>
      <c r="NIC383" s="946"/>
      <c r="NID383" s="946"/>
      <c r="NIE383" s="946"/>
      <c r="NIF383" s="946"/>
      <c r="NIG383" s="946"/>
      <c r="NIH383" s="946"/>
      <c r="NII383" s="946"/>
      <c r="NIJ383" s="946"/>
      <c r="NIK383" s="946"/>
      <c r="NIL383" s="946"/>
      <c r="NIM383" s="946"/>
      <c r="NIN383" s="946"/>
      <c r="NIO383" s="946"/>
      <c r="NIP383" s="946"/>
      <c r="NIQ383" s="946"/>
      <c r="NIR383" s="946"/>
      <c r="NIS383" s="946"/>
      <c r="NIT383" s="946"/>
      <c r="NIU383" s="946"/>
      <c r="NIV383" s="946"/>
      <c r="NIW383" s="946"/>
      <c r="NIX383" s="946"/>
      <c r="NIY383" s="946"/>
      <c r="NIZ383" s="946"/>
      <c r="NJA383" s="946"/>
      <c r="NJB383" s="946"/>
      <c r="NJC383" s="946"/>
      <c r="NJD383" s="946"/>
      <c r="NJE383" s="946"/>
      <c r="NJF383" s="946"/>
      <c r="NJG383" s="946"/>
      <c r="NJH383" s="946"/>
      <c r="NJI383" s="946"/>
      <c r="NJJ383" s="946"/>
      <c r="NJK383" s="946"/>
      <c r="NJL383" s="946"/>
      <c r="NJM383" s="946"/>
      <c r="NJN383" s="946"/>
      <c r="NJO383" s="946"/>
      <c r="NJP383" s="946"/>
      <c r="NJQ383" s="946"/>
      <c r="NJR383" s="946"/>
      <c r="NJS383" s="946"/>
      <c r="NJT383" s="946"/>
      <c r="NJU383" s="946"/>
      <c r="NJV383" s="946"/>
      <c r="NJW383" s="946"/>
      <c r="NJX383" s="946"/>
      <c r="NJY383" s="946"/>
      <c r="NJZ383" s="946"/>
      <c r="NKA383" s="946"/>
      <c r="NKB383" s="946"/>
      <c r="NKC383" s="946"/>
      <c r="NKD383" s="946"/>
      <c r="NKE383" s="946"/>
      <c r="NKF383" s="946"/>
      <c r="NKG383" s="946"/>
      <c r="NKH383" s="946"/>
      <c r="NKI383" s="946"/>
      <c r="NKJ383" s="946"/>
      <c r="NKK383" s="946"/>
      <c r="NKL383" s="946"/>
      <c r="NKM383" s="946"/>
      <c r="NKN383" s="946"/>
      <c r="NKO383" s="946"/>
      <c r="NKP383" s="946"/>
      <c r="NKQ383" s="946"/>
      <c r="NKR383" s="946"/>
      <c r="NKS383" s="946"/>
      <c r="NKT383" s="946"/>
      <c r="NKU383" s="946"/>
      <c r="NKV383" s="946"/>
      <c r="NKW383" s="946"/>
      <c r="NKX383" s="946"/>
      <c r="NKY383" s="946"/>
      <c r="NKZ383" s="946"/>
      <c r="NLA383" s="946"/>
      <c r="NLB383" s="946"/>
      <c r="NLC383" s="946"/>
      <c r="NLD383" s="946"/>
      <c r="NLE383" s="946"/>
      <c r="NLF383" s="946"/>
      <c r="NLG383" s="946"/>
      <c r="NLH383" s="946"/>
      <c r="NLI383" s="946"/>
      <c r="NLJ383" s="946"/>
      <c r="NLK383" s="946"/>
      <c r="NLL383" s="946"/>
      <c r="NLM383" s="946"/>
      <c r="NLN383" s="946"/>
      <c r="NLO383" s="946"/>
      <c r="NLP383" s="946"/>
      <c r="NLQ383" s="946"/>
      <c r="NLR383" s="946"/>
      <c r="NLS383" s="946"/>
      <c r="NLT383" s="946"/>
      <c r="NLU383" s="946"/>
      <c r="NLV383" s="946"/>
      <c r="NLW383" s="946"/>
      <c r="NLX383" s="946"/>
      <c r="NLY383" s="946"/>
      <c r="NLZ383" s="946"/>
      <c r="NMA383" s="946"/>
      <c r="NMB383" s="946"/>
      <c r="NMC383" s="946"/>
      <c r="NMD383" s="946"/>
      <c r="NME383" s="946"/>
      <c r="NMF383" s="946"/>
      <c r="NMG383" s="946"/>
      <c r="NMH383" s="946"/>
      <c r="NMI383" s="946"/>
      <c r="NMJ383" s="946"/>
      <c r="NMK383" s="946"/>
      <c r="NML383" s="946"/>
      <c r="NMM383" s="946"/>
      <c r="NMN383" s="946"/>
      <c r="NMO383" s="946"/>
      <c r="NMP383" s="946"/>
      <c r="NMQ383" s="946"/>
      <c r="NMR383" s="946"/>
      <c r="NMS383" s="946"/>
      <c r="NMT383" s="946"/>
      <c r="NMU383" s="946"/>
      <c r="NMV383" s="946"/>
      <c r="NMW383" s="946"/>
      <c r="NMX383" s="946"/>
      <c r="NMY383" s="946"/>
      <c r="NMZ383" s="946"/>
      <c r="NNA383" s="946"/>
      <c r="NNB383" s="946"/>
      <c r="NNC383" s="946"/>
      <c r="NND383" s="946"/>
      <c r="NNE383" s="946"/>
      <c r="NNF383" s="946"/>
      <c r="NNG383" s="946"/>
      <c r="NNH383" s="946"/>
      <c r="NNI383" s="946"/>
      <c r="NNJ383" s="946"/>
      <c r="NNK383" s="946"/>
      <c r="NNL383" s="946"/>
      <c r="NNM383" s="946"/>
      <c r="NNN383" s="946"/>
      <c r="NNO383" s="946"/>
      <c r="NNP383" s="946"/>
      <c r="NNQ383" s="946"/>
      <c r="NNR383" s="946"/>
      <c r="NNS383" s="946"/>
      <c r="NNT383" s="946"/>
      <c r="NNU383" s="946"/>
      <c r="NNV383" s="946"/>
      <c r="NNW383" s="946"/>
      <c r="NNX383" s="946"/>
      <c r="NNY383" s="946"/>
      <c r="NNZ383" s="946"/>
      <c r="NOA383" s="946"/>
      <c r="NOB383" s="946"/>
      <c r="NOC383" s="946"/>
      <c r="NOD383" s="946"/>
      <c r="NOE383" s="946"/>
      <c r="NOF383" s="946"/>
      <c r="NOG383" s="946"/>
      <c r="NOH383" s="946"/>
      <c r="NOI383" s="946"/>
      <c r="NOJ383" s="946"/>
      <c r="NOK383" s="946"/>
      <c r="NOL383" s="946"/>
      <c r="NOM383" s="946"/>
      <c r="NON383" s="946"/>
      <c r="NOO383" s="946"/>
      <c r="NOP383" s="946"/>
      <c r="NOQ383" s="946"/>
      <c r="NOR383" s="946"/>
      <c r="NOS383" s="946"/>
      <c r="NOT383" s="946"/>
      <c r="NOU383" s="946"/>
      <c r="NOV383" s="946"/>
      <c r="NOW383" s="946"/>
      <c r="NOX383" s="946"/>
      <c r="NOY383" s="946"/>
      <c r="NOZ383" s="946"/>
      <c r="NPA383" s="946"/>
      <c r="NPB383" s="946"/>
      <c r="NPC383" s="946"/>
      <c r="NPD383" s="946"/>
      <c r="NPE383" s="946"/>
      <c r="NPF383" s="946"/>
      <c r="NPG383" s="946"/>
      <c r="NPH383" s="946"/>
      <c r="NPI383" s="946"/>
      <c r="NPJ383" s="946"/>
      <c r="NPK383" s="946"/>
      <c r="NPL383" s="946"/>
      <c r="NPM383" s="946"/>
      <c r="NPN383" s="946"/>
      <c r="NPO383" s="946"/>
      <c r="NPP383" s="946"/>
      <c r="NPQ383" s="946"/>
      <c r="NPR383" s="946"/>
      <c r="NPS383" s="946"/>
      <c r="NPT383" s="946"/>
      <c r="NPU383" s="946"/>
      <c r="NPV383" s="946"/>
      <c r="NPW383" s="946"/>
      <c r="NPX383" s="946"/>
      <c r="NPY383" s="946"/>
      <c r="NPZ383" s="946"/>
      <c r="NQA383" s="946"/>
      <c r="NQB383" s="946"/>
      <c r="NQC383" s="946"/>
      <c r="NQD383" s="946"/>
      <c r="NQE383" s="946"/>
      <c r="NQF383" s="946"/>
      <c r="NQG383" s="946"/>
      <c r="NQH383" s="946"/>
      <c r="NQI383" s="946"/>
      <c r="NQJ383" s="946"/>
      <c r="NQK383" s="946"/>
      <c r="NQL383" s="946"/>
      <c r="NQM383" s="946"/>
      <c r="NQN383" s="946"/>
      <c r="NQO383" s="946"/>
      <c r="NQP383" s="946"/>
      <c r="NQQ383" s="946"/>
      <c r="NQR383" s="946"/>
      <c r="NQS383" s="946"/>
      <c r="NQT383" s="946"/>
      <c r="NQU383" s="946"/>
      <c r="NQV383" s="946"/>
      <c r="NQW383" s="946"/>
      <c r="NQX383" s="946"/>
      <c r="NQY383" s="946"/>
      <c r="NQZ383" s="946"/>
      <c r="NRA383" s="946"/>
      <c r="NRB383" s="946"/>
      <c r="NRC383" s="946"/>
      <c r="NRD383" s="946"/>
      <c r="NRE383" s="946"/>
      <c r="NRF383" s="946"/>
      <c r="NRG383" s="946"/>
      <c r="NRH383" s="946"/>
      <c r="NRI383" s="946"/>
      <c r="NRJ383" s="946"/>
      <c r="NRK383" s="946"/>
      <c r="NRL383" s="946"/>
      <c r="NRM383" s="946"/>
      <c r="NRN383" s="946"/>
      <c r="NRO383" s="946"/>
      <c r="NRP383" s="946"/>
      <c r="NRQ383" s="946"/>
      <c r="NRR383" s="946"/>
      <c r="NRS383" s="946"/>
      <c r="NRT383" s="946"/>
      <c r="NRU383" s="946"/>
      <c r="NRV383" s="946"/>
      <c r="NRW383" s="946"/>
      <c r="NRX383" s="946"/>
      <c r="NRY383" s="946"/>
      <c r="NRZ383" s="946"/>
      <c r="NSA383" s="946"/>
      <c r="NSB383" s="946"/>
      <c r="NSC383" s="946"/>
      <c r="NSD383" s="946"/>
      <c r="NSE383" s="946"/>
      <c r="NSF383" s="946"/>
      <c r="NSG383" s="946"/>
      <c r="NSH383" s="946"/>
      <c r="NSI383" s="946"/>
      <c r="NSJ383" s="946"/>
      <c r="NSK383" s="946"/>
      <c r="NSL383" s="946"/>
      <c r="NSM383" s="946"/>
      <c r="NSN383" s="946"/>
      <c r="NSO383" s="946"/>
      <c r="NSP383" s="946"/>
      <c r="NSQ383" s="946"/>
      <c r="NSR383" s="946"/>
      <c r="NSS383" s="946"/>
      <c r="NST383" s="946"/>
      <c r="NSU383" s="946"/>
      <c r="NSV383" s="946"/>
      <c r="NSW383" s="946"/>
      <c r="NSX383" s="946"/>
      <c r="NSY383" s="946"/>
      <c r="NSZ383" s="946"/>
      <c r="NTA383" s="946"/>
      <c r="NTB383" s="946"/>
      <c r="NTC383" s="946"/>
      <c r="NTD383" s="946"/>
      <c r="NTE383" s="946"/>
      <c r="NTF383" s="946"/>
      <c r="NTG383" s="946"/>
      <c r="NTH383" s="946"/>
      <c r="NTI383" s="946"/>
      <c r="NTJ383" s="946"/>
      <c r="NTK383" s="946"/>
      <c r="NTL383" s="946"/>
      <c r="NTM383" s="946"/>
      <c r="NTN383" s="946"/>
      <c r="NTO383" s="946"/>
      <c r="NTP383" s="946"/>
      <c r="NTQ383" s="946"/>
      <c r="NTR383" s="946"/>
      <c r="NTS383" s="946"/>
      <c r="NTT383" s="946"/>
      <c r="NTU383" s="946"/>
      <c r="NTV383" s="946"/>
      <c r="NTW383" s="946"/>
      <c r="NTX383" s="946"/>
      <c r="NTY383" s="946"/>
      <c r="NTZ383" s="946"/>
      <c r="NUA383" s="946"/>
      <c r="NUB383" s="946"/>
      <c r="NUC383" s="946"/>
      <c r="NUD383" s="946"/>
      <c r="NUE383" s="946"/>
      <c r="NUF383" s="946"/>
      <c r="NUG383" s="946"/>
      <c r="NUH383" s="946"/>
      <c r="NUI383" s="946"/>
      <c r="NUJ383" s="946"/>
      <c r="NUK383" s="946"/>
      <c r="NUL383" s="946"/>
      <c r="NUM383" s="946"/>
      <c r="NUN383" s="946"/>
      <c r="NUO383" s="946"/>
      <c r="NUP383" s="946"/>
      <c r="NUQ383" s="946"/>
      <c r="NUR383" s="946"/>
      <c r="NUS383" s="946"/>
      <c r="NUT383" s="946"/>
      <c r="NUU383" s="946"/>
      <c r="NUV383" s="946"/>
      <c r="NUW383" s="946"/>
      <c r="NUX383" s="946"/>
      <c r="NUY383" s="946"/>
      <c r="NUZ383" s="946"/>
      <c r="NVA383" s="946"/>
      <c r="NVB383" s="946"/>
      <c r="NVC383" s="946"/>
      <c r="NVD383" s="946"/>
      <c r="NVE383" s="946"/>
      <c r="NVF383" s="946"/>
      <c r="NVG383" s="946"/>
      <c r="NVH383" s="946"/>
      <c r="NVI383" s="946"/>
      <c r="NVJ383" s="946"/>
      <c r="NVK383" s="946"/>
      <c r="NVL383" s="946"/>
      <c r="NVM383" s="946"/>
      <c r="NVN383" s="946"/>
      <c r="NVO383" s="946"/>
      <c r="NVP383" s="946"/>
      <c r="NVQ383" s="946"/>
      <c r="NVR383" s="946"/>
      <c r="NVS383" s="946"/>
      <c r="NVT383" s="946"/>
      <c r="NVU383" s="946"/>
      <c r="NVV383" s="946"/>
      <c r="NVW383" s="946"/>
      <c r="NVX383" s="946"/>
      <c r="NVY383" s="946"/>
      <c r="NVZ383" s="946"/>
      <c r="NWA383" s="946"/>
      <c r="NWB383" s="946"/>
      <c r="NWC383" s="946"/>
      <c r="NWD383" s="946"/>
      <c r="NWE383" s="946"/>
      <c r="NWF383" s="946"/>
      <c r="NWG383" s="946"/>
      <c r="NWH383" s="946"/>
      <c r="NWI383" s="946"/>
      <c r="NWJ383" s="946"/>
      <c r="NWK383" s="946"/>
      <c r="NWL383" s="946"/>
      <c r="NWM383" s="946"/>
      <c r="NWN383" s="946"/>
      <c r="NWO383" s="946"/>
      <c r="NWP383" s="946"/>
      <c r="NWQ383" s="946"/>
      <c r="NWR383" s="946"/>
      <c r="NWS383" s="946"/>
      <c r="NWT383" s="946"/>
      <c r="NWU383" s="946"/>
      <c r="NWV383" s="946"/>
      <c r="NWW383" s="946"/>
      <c r="NWX383" s="946"/>
      <c r="NWY383" s="946"/>
      <c r="NWZ383" s="946"/>
      <c r="NXA383" s="946"/>
      <c r="NXB383" s="946"/>
      <c r="NXC383" s="946"/>
      <c r="NXD383" s="946"/>
      <c r="NXE383" s="946"/>
      <c r="NXF383" s="946"/>
      <c r="NXG383" s="946"/>
      <c r="NXH383" s="946"/>
      <c r="NXI383" s="946"/>
      <c r="NXJ383" s="946"/>
      <c r="NXK383" s="946"/>
      <c r="NXL383" s="946"/>
      <c r="NXM383" s="946"/>
      <c r="NXN383" s="946"/>
      <c r="NXO383" s="946"/>
      <c r="NXP383" s="946"/>
      <c r="NXQ383" s="946"/>
      <c r="NXR383" s="946"/>
      <c r="NXS383" s="946"/>
      <c r="NXT383" s="946"/>
      <c r="NXU383" s="946"/>
      <c r="NXV383" s="946"/>
      <c r="NXW383" s="946"/>
      <c r="NXX383" s="946"/>
      <c r="NXY383" s="946"/>
      <c r="NXZ383" s="946"/>
      <c r="NYA383" s="946"/>
      <c r="NYB383" s="946"/>
      <c r="NYC383" s="946"/>
      <c r="NYD383" s="946"/>
      <c r="NYE383" s="946"/>
      <c r="NYF383" s="946"/>
      <c r="NYG383" s="946"/>
      <c r="NYH383" s="946"/>
      <c r="NYI383" s="946"/>
      <c r="NYJ383" s="946"/>
      <c r="NYK383" s="946"/>
      <c r="NYL383" s="946"/>
      <c r="NYM383" s="946"/>
      <c r="NYN383" s="946"/>
      <c r="NYO383" s="946"/>
      <c r="NYP383" s="946"/>
      <c r="NYQ383" s="946"/>
      <c r="NYR383" s="946"/>
      <c r="NYS383" s="946"/>
      <c r="NYT383" s="946"/>
      <c r="NYU383" s="946"/>
      <c r="NYV383" s="946"/>
      <c r="NYW383" s="946"/>
      <c r="NYX383" s="946"/>
      <c r="NYY383" s="946"/>
      <c r="NYZ383" s="946"/>
      <c r="NZA383" s="946"/>
      <c r="NZB383" s="946"/>
      <c r="NZC383" s="946"/>
      <c r="NZD383" s="946"/>
      <c r="NZE383" s="946"/>
      <c r="NZF383" s="946"/>
      <c r="NZG383" s="946"/>
      <c r="NZH383" s="946"/>
      <c r="NZI383" s="946"/>
      <c r="NZJ383" s="946"/>
      <c r="NZK383" s="946"/>
      <c r="NZL383" s="946"/>
      <c r="NZM383" s="946"/>
      <c r="NZN383" s="946"/>
      <c r="NZO383" s="946"/>
      <c r="NZP383" s="946"/>
      <c r="NZQ383" s="946"/>
      <c r="NZR383" s="946"/>
      <c r="NZS383" s="946"/>
      <c r="NZT383" s="946"/>
      <c r="NZU383" s="946"/>
      <c r="NZV383" s="946"/>
      <c r="NZW383" s="946"/>
      <c r="NZX383" s="946"/>
      <c r="NZY383" s="946"/>
      <c r="NZZ383" s="946"/>
      <c r="OAA383" s="946"/>
      <c r="OAB383" s="946"/>
      <c r="OAC383" s="946"/>
      <c r="OAD383" s="946"/>
      <c r="OAE383" s="946"/>
      <c r="OAF383" s="946"/>
      <c r="OAG383" s="946"/>
      <c r="OAH383" s="946"/>
      <c r="OAI383" s="946"/>
      <c r="OAJ383" s="946"/>
      <c r="OAK383" s="946"/>
      <c r="OAL383" s="946"/>
      <c r="OAM383" s="946"/>
      <c r="OAN383" s="946"/>
      <c r="OAO383" s="946"/>
      <c r="OAP383" s="946"/>
      <c r="OAQ383" s="946"/>
      <c r="OAR383" s="946"/>
      <c r="OAS383" s="946"/>
      <c r="OAT383" s="946"/>
      <c r="OAU383" s="946"/>
      <c r="OAV383" s="946"/>
      <c r="OAW383" s="946"/>
      <c r="OAX383" s="946"/>
      <c r="OAY383" s="946"/>
      <c r="OAZ383" s="946"/>
      <c r="OBA383" s="946"/>
      <c r="OBB383" s="946"/>
      <c r="OBC383" s="946"/>
      <c r="OBD383" s="946"/>
      <c r="OBE383" s="946"/>
      <c r="OBF383" s="946"/>
      <c r="OBG383" s="946"/>
      <c r="OBH383" s="946"/>
      <c r="OBI383" s="946"/>
      <c r="OBJ383" s="946"/>
      <c r="OBK383" s="946"/>
      <c r="OBL383" s="946"/>
      <c r="OBM383" s="946"/>
      <c r="OBN383" s="946"/>
      <c r="OBO383" s="946"/>
      <c r="OBP383" s="946"/>
      <c r="OBQ383" s="946"/>
      <c r="OBR383" s="946"/>
      <c r="OBS383" s="946"/>
      <c r="OBT383" s="946"/>
      <c r="OBU383" s="946"/>
      <c r="OBV383" s="946"/>
      <c r="OBW383" s="946"/>
      <c r="OBX383" s="946"/>
      <c r="OBY383" s="946"/>
      <c r="OBZ383" s="946"/>
      <c r="OCA383" s="946"/>
      <c r="OCB383" s="946"/>
      <c r="OCC383" s="946"/>
      <c r="OCD383" s="946"/>
      <c r="OCE383" s="946"/>
      <c r="OCF383" s="946"/>
      <c r="OCG383" s="946"/>
      <c r="OCH383" s="946"/>
      <c r="OCI383" s="946"/>
      <c r="OCJ383" s="946"/>
      <c r="OCK383" s="946"/>
      <c r="OCL383" s="946"/>
      <c r="OCM383" s="946"/>
      <c r="OCN383" s="946"/>
      <c r="OCO383" s="946"/>
      <c r="OCP383" s="946"/>
      <c r="OCQ383" s="946"/>
      <c r="OCR383" s="946"/>
      <c r="OCS383" s="946"/>
      <c r="OCT383" s="946"/>
      <c r="OCU383" s="946"/>
      <c r="OCV383" s="946"/>
      <c r="OCW383" s="946"/>
      <c r="OCX383" s="946"/>
      <c r="OCY383" s="946"/>
      <c r="OCZ383" s="946"/>
      <c r="ODA383" s="946"/>
      <c r="ODB383" s="946"/>
      <c r="ODC383" s="946"/>
      <c r="ODD383" s="946"/>
      <c r="ODE383" s="946"/>
      <c r="ODF383" s="946"/>
      <c r="ODG383" s="946"/>
      <c r="ODH383" s="946"/>
      <c r="ODI383" s="946"/>
      <c r="ODJ383" s="946"/>
      <c r="ODK383" s="946"/>
      <c r="ODL383" s="946"/>
      <c r="ODM383" s="946"/>
      <c r="ODN383" s="946"/>
      <c r="ODO383" s="946"/>
      <c r="ODP383" s="946"/>
      <c r="ODQ383" s="946"/>
      <c r="ODR383" s="946"/>
      <c r="ODS383" s="946"/>
      <c r="ODT383" s="946"/>
      <c r="ODU383" s="946"/>
      <c r="ODV383" s="946"/>
      <c r="ODW383" s="946"/>
      <c r="ODX383" s="946"/>
      <c r="ODY383" s="946"/>
      <c r="ODZ383" s="946"/>
      <c r="OEA383" s="946"/>
      <c r="OEB383" s="946"/>
      <c r="OEC383" s="946"/>
      <c r="OED383" s="946"/>
      <c r="OEE383" s="946"/>
      <c r="OEF383" s="946"/>
      <c r="OEG383" s="946"/>
      <c r="OEH383" s="946"/>
      <c r="OEI383" s="946"/>
      <c r="OEJ383" s="946"/>
      <c r="OEK383" s="946"/>
      <c r="OEL383" s="946"/>
      <c r="OEM383" s="946"/>
      <c r="OEN383" s="946"/>
      <c r="OEO383" s="946"/>
      <c r="OEP383" s="946"/>
      <c r="OEQ383" s="946"/>
      <c r="OER383" s="946"/>
      <c r="OES383" s="946"/>
      <c r="OET383" s="946"/>
      <c r="OEU383" s="946"/>
      <c r="OEV383" s="946"/>
      <c r="OEW383" s="946"/>
      <c r="OEX383" s="946"/>
      <c r="OEY383" s="946"/>
      <c r="OEZ383" s="946"/>
      <c r="OFA383" s="946"/>
      <c r="OFB383" s="946"/>
      <c r="OFC383" s="946"/>
      <c r="OFD383" s="946"/>
      <c r="OFE383" s="946"/>
      <c r="OFF383" s="946"/>
      <c r="OFG383" s="946"/>
      <c r="OFH383" s="946"/>
      <c r="OFI383" s="946"/>
      <c r="OFJ383" s="946"/>
      <c r="OFK383" s="946"/>
      <c r="OFL383" s="946"/>
      <c r="OFM383" s="946"/>
      <c r="OFN383" s="946"/>
      <c r="OFO383" s="946"/>
      <c r="OFP383" s="946"/>
      <c r="OFQ383" s="946"/>
      <c r="OFR383" s="946"/>
      <c r="OFS383" s="946"/>
      <c r="OFT383" s="946"/>
      <c r="OFU383" s="946"/>
      <c r="OFV383" s="946"/>
      <c r="OFW383" s="946"/>
      <c r="OFX383" s="946"/>
      <c r="OFY383" s="946"/>
      <c r="OFZ383" s="946"/>
      <c r="OGA383" s="946"/>
      <c r="OGB383" s="946"/>
      <c r="OGC383" s="946"/>
      <c r="OGD383" s="946"/>
      <c r="OGE383" s="946"/>
      <c r="OGF383" s="946"/>
      <c r="OGG383" s="946"/>
      <c r="OGH383" s="946"/>
      <c r="OGI383" s="946"/>
      <c r="OGJ383" s="946"/>
      <c r="OGK383" s="946"/>
      <c r="OGL383" s="946"/>
      <c r="OGM383" s="946"/>
      <c r="OGN383" s="946"/>
      <c r="OGO383" s="946"/>
      <c r="OGP383" s="946"/>
      <c r="OGQ383" s="946"/>
      <c r="OGR383" s="946"/>
      <c r="OGS383" s="946"/>
      <c r="OGT383" s="946"/>
      <c r="OGU383" s="946"/>
      <c r="OGV383" s="946"/>
      <c r="OGW383" s="946"/>
      <c r="OGX383" s="946"/>
      <c r="OGY383" s="946"/>
      <c r="OGZ383" s="946"/>
      <c r="OHA383" s="946"/>
      <c r="OHB383" s="946"/>
      <c r="OHC383" s="946"/>
      <c r="OHD383" s="946"/>
      <c r="OHE383" s="946"/>
      <c r="OHF383" s="946"/>
      <c r="OHG383" s="946"/>
      <c r="OHH383" s="946"/>
      <c r="OHI383" s="946"/>
      <c r="OHJ383" s="946"/>
      <c r="OHK383" s="946"/>
      <c r="OHL383" s="946"/>
      <c r="OHM383" s="946"/>
      <c r="OHN383" s="946"/>
      <c r="OHO383" s="946"/>
      <c r="OHP383" s="946"/>
      <c r="OHQ383" s="946"/>
      <c r="OHR383" s="946"/>
      <c r="OHS383" s="946"/>
      <c r="OHT383" s="946"/>
      <c r="OHU383" s="946"/>
      <c r="OHV383" s="946"/>
      <c r="OHW383" s="946"/>
      <c r="OHX383" s="946"/>
      <c r="OHY383" s="946"/>
      <c r="OHZ383" s="946"/>
      <c r="OIA383" s="946"/>
      <c r="OIB383" s="946"/>
      <c r="OIC383" s="946"/>
      <c r="OID383" s="946"/>
      <c r="OIE383" s="946"/>
      <c r="OIF383" s="946"/>
      <c r="OIG383" s="946"/>
      <c r="OIH383" s="946"/>
      <c r="OII383" s="946"/>
      <c r="OIJ383" s="946"/>
      <c r="OIK383" s="946"/>
      <c r="OIL383" s="946"/>
      <c r="OIM383" s="946"/>
      <c r="OIN383" s="946"/>
      <c r="OIO383" s="946"/>
      <c r="OIP383" s="946"/>
      <c r="OIQ383" s="946"/>
      <c r="OIR383" s="946"/>
      <c r="OIS383" s="946"/>
      <c r="OIT383" s="946"/>
      <c r="OIU383" s="946"/>
      <c r="OIV383" s="946"/>
      <c r="OIW383" s="946"/>
      <c r="OIX383" s="946"/>
      <c r="OIY383" s="946"/>
      <c r="OIZ383" s="946"/>
      <c r="OJA383" s="946"/>
      <c r="OJB383" s="946"/>
      <c r="OJC383" s="946"/>
      <c r="OJD383" s="946"/>
      <c r="OJE383" s="946"/>
      <c r="OJF383" s="946"/>
      <c r="OJG383" s="946"/>
      <c r="OJH383" s="946"/>
      <c r="OJI383" s="946"/>
      <c r="OJJ383" s="946"/>
      <c r="OJK383" s="946"/>
      <c r="OJL383" s="946"/>
      <c r="OJM383" s="946"/>
      <c r="OJN383" s="946"/>
      <c r="OJO383" s="946"/>
      <c r="OJP383" s="946"/>
      <c r="OJQ383" s="946"/>
      <c r="OJR383" s="946"/>
      <c r="OJS383" s="946"/>
      <c r="OJT383" s="946"/>
      <c r="OJU383" s="946"/>
      <c r="OJV383" s="946"/>
      <c r="OJW383" s="946"/>
      <c r="OJX383" s="946"/>
      <c r="OJY383" s="946"/>
      <c r="OJZ383" s="946"/>
      <c r="OKA383" s="946"/>
      <c r="OKB383" s="946"/>
      <c r="OKC383" s="946"/>
      <c r="OKD383" s="946"/>
      <c r="OKE383" s="946"/>
      <c r="OKF383" s="946"/>
      <c r="OKG383" s="946"/>
      <c r="OKH383" s="946"/>
      <c r="OKI383" s="946"/>
      <c r="OKJ383" s="946"/>
      <c r="OKK383" s="946"/>
      <c r="OKL383" s="946"/>
      <c r="OKM383" s="946"/>
      <c r="OKN383" s="946"/>
      <c r="OKO383" s="946"/>
      <c r="OKP383" s="946"/>
      <c r="OKQ383" s="946"/>
      <c r="OKR383" s="946"/>
      <c r="OKS383" s="946"/>
      <c r="OKT383" s="946"/>
      <c r="OKU383" s="946"/>
      <c r="OKV383" s="946"/>
      <c r="OKW383" s="946"/>
      <c r="OKX383" s="946"/>
      <c r="OKY383" s="946"/>
      <c r="OKZ383" s="946"/>
      <c r="OLA383" s="946"/>
      <c r="OLB383" s="946"/>
      <c r="OLC383" s="946"/>
      <c r="OLD383" s="946"/>
      <c r="OLE383" s="946"/>
      <c r="OLF383" s="946"/>
      <c r="OLG383" s="946"/>
      <c r="OLH383" s="946"/>
      <c r="OLI383" s="946"/>
      <c r="OLJ383" s="946"/>
      <c r="OLK383" s="946"/>
      <c r="OLL383" s="946"/>
      <c r="OLM383" s="946"/>
      <c r="OLN383" s="946"/>
      <c r="OLO383" s="946"/>
      <c r="OLP383" s="946"/>
      <c r="OLQ383" s="946"/>
      <c r="OLR383" s="946"/>
      <c r="OLS383" s="946"/>
      <c r="OLT383" s="946"/>
      <c r="OLU383" s="946"/>
      <c r="OLV383" s="946"/>
      <c r="OLW383" s="946"/>
      <c r="OLX383" s="946"/>
      <c r="OLY383" s="946"/>
      <c r="OLZ383" s="946"/>
      <c r="OMA383" s="946"/>
      <c r="OMB383" s="946"/>
      <c r="OMC383" s="946"/>
      <c r="OMD383" s="946"/>
      <c r="OME383" s="946"/>
      <c r="OMF383" s="946"/>
      <c r="OMG383" s="946"/>
      <c r="OMH383" s="946"/>
      <c r="OMI383" s="946"/>
      <c r="OMJ383" s="946"/>
      <c r="OMK383" s="946"/>
      <c r="OML383" s="946"/>
      <c r="OMM383" s="946"/>
      <c r="OMN383" s="946"/>
      <c r="OMO383" s="946"/>
      <c r="OMP383" s="946"/>
      <c r="OMQ383" s="946"/>
      <c r="OMR383" s="946"/>
      <c r="OMS383" s="946"/>
      <c r="OMT383" s="946"/>
      <c r="OMU383" s="946"/>
      <c r="OMV383" s="946"/>
      <c r="OMW383" s="946"/>
      <c r="OMX383" s="946"/>
      <c r="OMY383" s="946"/>
      <c r="OMZ383" s="946"/>
      <c r="ONA383" s="946"/>
      <c r="ONB383" s="946"/>
      <c r="ONC383" s="946"/>
      <c r="OND383" s="946"/>
      <c r="ONE383" s="946"/>
      <c r="ONF383" s="946"/>
      <c r="ONG383" s="946"/>
      <c r="ONH383" s="946"/>
      <c r="ONI383" s="946"/>
      <c r="ONJ383" s="946"/>
      <c r="ONK383" s="946"/>
      <c r="ONL383" s="946"/>
      <c r="ONM383" s="946"/>
      <c r="ONN383" s="946"/>
      <c r="ONO383" s="946"/>
      <c r="ONP383" s="946"/>
      <c r="ONQ383" s="946"/>
      <c r="ONR383" s="946"/>
      <c r="ONS383" s="946"/>
      <c r="ONT383" s="946"/>
      <c r="ONU383" s="946"/>
      <c r="ONV383" s="946"/>
      <c r="ONW383" s="946"/>
      <c r="ONX383" s="946"/>
      <c r="ONY383" s="946"/>
      <c r="ONZ383" s="946"/>
      <c r="OOA383" s="946"/>
      <c r="OOB383" s="946"/>
      <c r="OOC383" s="946"/>
      <c r="OOD383" s="946"/>
      <c r="OOE383" s="946"/>
      <c r="OOF383" s="946"/>
      <c r="OOG383" s="946"/>
      <c r="OOH383" s="946"/>
      <c r="OOI383" s="946"/>
      <c r="OOJ383" s="946"/>
      <c r="OOK383" s="946"/>
      <c r="OOL383" s="946"/>
      <c r="OOM383" s="946"/>
      <c r="OON383" s="946"/>
      <c r="OOO383" s="946"/>
      <c r="OOP383" s="946"/>
      <c r="OOQ383" s="946"/>
      <c r="OOR383" s="946"/>
      <c r="OOS383" s="946"/>
      <c r="OOT383" s="946"/>
      <c r="OOU383" s="946"/>
      <c r="OOV383" s="946"/>
      <c r="OOW383" s="946"/>
      <c r="OOX383" s="946"/>
      <c r="OOY383" s="946"/>
      <c r="OOZ383" s="946"/>
      <c r="OPA383" s="946"/>
      <c r="OPB383" s="946"/>
      <c r="OPC383" s="946"/>
      <c r="OPD383" s="946"/>
      <c r="OPE383" s="946"/>
      <c r="OPF383" s="946"/>
      <c r="OPG383" s="946"/>
      <c r="OPH383" s="946"/>
      <c r="OPI383" s="946"/>
      <c r="OPJ383" s="946"/>
      <c r="OPK383" s="946"/>
      <c r="OPL383" s="946"/>
      <c r="OPM383" s="946"/>
      <c r="OPN383" s="946"/>
      <c r="OPO383" s="946"/>
      <c r="OPP383" s="946"/>
      <c r="OPQ383" s="946"/>
      <c r="OPR383" s="946"/>
      <c r="OPS383" s="946"/>
      <c r="OPT383" s="946"/>
      <c r="OPU383" s="946"/>
      <c r="OPV383" s="946"/>
      <c r="OPW383" s="946"/>
      <c r="OPX383" s="946"/>
      <c r="OPY383" s="946"/>
      <c r="OPZ383" s="946"/>
      <c r="OQA383" s="946"/>
      <c r="OQB383" s="946"/>
      <c r="OQC383" s="946"/>
      <c r="OQD383" s="946"/>
      <c r="OQE383" s="946"/>
      <c r="OQF383" s="946"/>
      <c r="OQG383" s="946"/>
      <c r="OQH383" s="946"/>
      <c r="OQI383" s="946"/>
      <c r="OQJ383" s="946"/>
      <c r="OQK383" s="946"/>
      <c r="OQL383" s="946"/>
      <c r="OQM383" s="946"/>
      <c r="OQN383" s="946"/>
      <c r="OQO383" s="946"/>
      <c r="OQP383" s="946"/>
      <c r="OQQ383" s="946"/>
      <c r="OQR383" s="946"/>
      <c r="OQS383" s="946"/>
      <c r="OQT383" s="946"/>
      <c r="OQU383" s="946"/>
      <c r="OQV383" s="946"/>
      <c r="OQW383" s="946"/>
      <c r="OQX383" s="946"/>
      <c r="OQY383" s="946"/>
      <c r="OQZ383" s="946"/>
      <c r="ORA383" s="946"/>
      <c r="ORB383" s="946"/>
      <c r="ORC383" s="946"/>
      <c r="ORD383" s="946"/>
      <c r="ORE383" s="946"/>
      <c r="ORF383" s="946"/>
      <c r="ORG383" s="946"/>
      <c r="ORH383" s="946"/>
      <c r="ORI383" s="946"/>
      <c r="ORJ383" s="946"/>
      <c r="ORK383" s="946"/>
      <c r="ORL383" s="946"/>
      <c r="ORM383" s="946"/>
      <c r="ORN383" s="946"/>
      <c r="ORO383" s="946"/>
      <c r="ORP383" s="946"/>
      <c r="ORQ383" s="946"/>
      <c r="ORR383" s="946"/>
      <c r="ORS383" s="946"/>
      <c r="ORT383" s="946"/>
      <c r="ORU383" s="946"/>
      <c r="ORV383" s="946"/>
      <c r="ORW383" s="946"/>
      <c r="ORX383" s="946"/>
      <c r="ORY383" s="946"/>
      <c r="ORZ383" s="946"/>
      <c r="OSA383" s="946"/>
      <c r="OSB383" s="946"/>
      <c r="OSC383" s="946"/>
      <c r="OSD383" s="946"/>
      <c r="OSE383" s="946"/>
      <c r="OSF383" s="946"/>
      <c r="OSG383" s="946"/>
      <c r="OSH383" s="946"/>
      <c r="OSI383" s="946"/>
      <c r="OSJ383" s="946"/>
      <c r="OSK383" s="946"/>
      <c r="OSL383" s="946"/>
      <c r="OSM383" s="946"/>
      <c r="OSN383" s="946"/>
      <c r="OSO383" s="946"/>
      <c r="OSP383" s="946"/>
      <c r="OSQ383" s="946"/>
      <c r="OSR383" s="946"/>
      <c r="OSS383" s="946"/>
      <c r="OST383" s="946"/>
      <c r="OSU383" s="946"/>
      <c r="OSV383" s="946"/>
      <c r="OSW383" s="946"/>
      <c r="OSX383" s="946"/>
      <c r="OSY383" s="946"/>
      <c r="OSZ383" s="946"/>
      <c r="OTA383" s="946"/>
      <c r="OTB383" s="946"/>
      <c r="OTC383" s="946"/>
      <c r="OTD383" s="946"/>
      <c r="OTE383" s="946"/>
      <c r="OTF383" s="946"/>
      <c r="OTG383" s="946"/>
      <c r="OTH383" s="946"/>
      <c r="OTI383" s="946"/>
      <c r="OTJ383" s="946"/>
      <c r="OTK383" s="946"/>
      <c r="OTL383" s="946"/>
      <c r="OTM383" s="946"/>
      <c r="OTN383" s="946"/>
      <c r="OTO383" s="946"/>
      <c r="OTP383" s="946"/>
      <c r="OTQ383" s="946"/>
      <c r="OTR383" s="946"/>
      <c r="OTS383" s="946"/>
      <c r="OTT383" s="946"/>
      <c r="OTU383" s="946"/>
      <c r="OTV383" s="946"/>
      <c r="OTW383" s="946"/>
      <c r="OTX383" s="946"/>
      <c r="OTY383" s="946"/>
      <c r="OTZ383" s="946"/>
      <c r="OUA383" s="946"/>
      <c r="OUB383" s="946"/>
      <c r="OUC383" s="946"/>
      <c r="OUD383" s="946"/>
      <c r="OUE383" s="946"/>
      <c r="OUF383" s="946"/>
      <c r="OUG383" s="946"/>
      <c r="OUH383" s="946"/>
      <c r="OUI383" s="946"/>
      <c r="OUJ383" s="946"/>
      <c r="OUK383" s="946"/>
      <c r="OUL383" s="946"/>
      <c r="OUM383" s="946"/>
      <c r="OUN383" s="946"/>
      <c r="OUO383" s="946"/>
      <c r="OUP383" s="946"/>
      <c r="OUQ383" s="946"/>
      <c r="OUR383" s="946"/>
      <c r="OUS383" s="946"/>
      <c r="OUT383" s="946"/>
      <c r="OUU383" s="946"/>
      <c r="OUV383" s="946"/>
      <c r="OUW383" s="946"/>
      <c r="OUX383" s="946"/>
      <c r="OUY383" s="946"/>
      <c r="OUZ383" s="946"/>
      <c r="OVA383" s="946"/>
      <c r="OVB383" s="946"/>
      <c r="OVC383" s="946"/>
      <c r="OVD383" s="946"/>
      <c r="OVE383" s="946"/>
      <c r="OVF383" s="946"/>
      <c r="OVG383" s="946"/>
      <c r="OVH383" s="946"/>
      <c r="OVI383" s="946"/>
      <c r="OVJ383" s="946"/>
      <c r="OVK383" s="946"/>
      <c r="OVL383" s="946"/>
      <c r="OVM383" s="946"/>
      <c r="OVN383" s="946"/>
      <c r="OVO383" s="946"/>
      <c r="OVP383" s="946"/>
      <c r="OVQ383" s="946"/>
      <c r="OVR383" s="946"/>
      <c r="OVS383" s="946"/>
      <c r="OVT383" s="946"/>
      <c r="OVU383" s="946"/>
      <c r="OVV383" s="946"/>
      <c r="OVW383" s="946"/>
      <c r="OVX383" s="946"/>
      <c r="OVY383" s="946"/>
      <c r="OVZ383" s="946"/>
      <c r="OWA383" s="946"/>
      <c r="OWB383" s="946"/>
      <c r="OWC383" s="946"/>
      <c r="OWD383" s="946"/>
      <c r="OWE383" s="946"/>
      <c r="OWF383" s="946"/>
      <c r="OWG383" s="946"/>
      <c r="OWH383" s="946"/>
      <c r="OWI383" s="946"/>
      <c r="OWJ383" s="946"/>
      <c r="OWK383" s="946"/>
      <c r="OWL383" s="946"/>
      <c r="OWM383" s="946"/>
      <c r="OWN383" s="946"/>
      <c r="OWO383" s="946"/>
      <c r="OWP383" s="946"/>
      <c r="OWQ383" s="946"/>
      <c r="OWR383" s="946"/>
      <c r="OWS383" s="946"/>
      <c r="OWT383" s="946"/>
      <c r="OWU383" s="946"/>
      <c r="OWV383" s="946"/>
      <c r="OWW383" s="946"/>
      <c r="OWX383" s="946"/>
      <c r="OWY383" s="946"/>
      <c r="OWZ383" s="946"/>
      <c r="OXA383" s="946"/>
      <c r="OXB383" s="946"/>
      <c r="OXC383" s="946"/>
      <c r="OXD383" s="946"/>
      <c r="OXE383" s="946"/>
      <c r="OXF383" s="946"/>
      <c r="OXG383" s="946"/>
      <c r="OXH383" s="946"/>
      <c r="OXI383" s="946"/>
      <c r="OXJ383" s="946"/>
      <c r="OXK383" s="946"/>
      <c r="OXL383" s="946"/>
      <c r="OXM383" s="946"/>
      <c r="OXN383" s="946"/>
      <c r="OXO383" s="946"/>
      <c r="OXP383" s="946"/>
      <c r="OXQ383" s="946"/>
      <c r="OXR383" s="946"/>
      <c r="OXS383" s="946"/>
      <c r="OXT383" s="946"/>
      <c r="OXU383" s="946"/>
      <c r="OXV383" s="946"/>
      <c r="OXW383" s="946"/>
      <c r="OXX383" s="946"/>
      <c r="OXY383" s="946"/>
      <c r="OXZ383" s="946"/>
      <c r="OYA383" s="946"/>
      <c r="OYB383" s="946"/>
      <c r="OYC383" s="946"/>
      <c r="OYD383" s="946"/>
      <c r="OYE383" s="946"/>
      <c r="OYF383" s="946"/>
      <c r="OYG383" s="946"/>
      <c r="OYH383" s="946"/>
      <c r="OYI383" s="946"/>
      <c r="OYJ383" s="946"/>
      <c r="OYK383" s="946"/>
      <c r="OYL383" s="946"/>
      <c r="OYM383" s="946"/>
      <c r="OYN383" s="946"/>
      <c r="OYO383" s="946"/>
      <c r="OYP383" s="946"/>
      <c r="OYQ383" s="946"/>
      <c r="OYR383" s="946"/>
      <c r="OYS383" s="946"/>
      <c r="OYT383" s="946"/>
      <c r="OYU383" s="946"/>
      <c r="OYV383" s="946"/>
      <c r="OYW383" s="946"/>
      <c r="OYX383" s="946"/>
      <c r="OYY383" s="946"/>
      <c r="OYZ383" s="946"/>
      <c r="OZA383" s="946"/>
      <c r="OZB383" s="946"/>
      <c r="OZC383" s="946"/>
      <c r="OZD383" s="946"/>
      <c r="OZE383" s="946"/>
      <c r="OZF383" s="946"/>
      <c r="OZG383" s="946"/>
      <c r="OZH383" s="946"/>
      <c r="OZI383" s="946"/>
      <c r="OZJ383" s="946"/>
      <c r="OZK383" s="946"/>
      <c r="OZL383" s="946"/>
      <c r="OZM383" s="946"/>
      <c r="OZN383" s="946"/>
      <c r="OZO383" s="946"/>
      <c r="OZP383" s="946"/>
      <c r="OZQ383" s="946"/>
      <c r="OZR383" s="946"/>
      <c r="OZS383" s="946"/>
      <c r="OZT383" s="946"/>
      <c r="OZU383" s="946"/>
      <c r="OZV383" s="946"/>
      <c r="OZW383" s="946"/>
      <c r="OZX383" s="946"/>
      <c r="OZY383" s="946"/>
      <c r="OZZ383" s="946"/>
      <c r="PAA383" s="946"/>
      <c r="PAB383" s="946"/>
      <c r="PAC383" s="946"/>
      <c r="PAD383" s="946"/>
      <c r="PAE383" s="946"/>
      <c r="PAF383" s="946"/>
      <c r="PAG383" s="946"/>
      <c r="PAH383" s="946"/>
      <c r="PAI383" s="946"/>
      <c r="PAJ383" s="946"/>
      <c r="PAK383" s="946"/>
      <c r="PAL383" s="946"/>
      <c r="PAM383" s="946"/>
      <c r="PAN383" s="946"/>
      <c r="PAO383" s="946"/>
      <c r="PAP383" s="946"/>
      <c r="PAQ383" s="946"/>
      <c r="PAR383" s="946"/>
      <c r="PAS383" s="946"/>
      <c r="PAT383" s="946"/>
      <c r="PAU383" s="946"/>
      <c r="PAV383" s="946"/>
      <c r="PAW383" s="946"/>
      <c r="PAX383" s="946"/>
      <c r="PAY383" s="946"/>
      <c r="PAZ383" s="946"/>
      <c r="PBA383" s="946"/>
      <c r="PBB383" s="946"/>
      <c r="PBC383" s="946"/>
      <c r="PBD383" s="946"/>
      <c r="PBE383" s="946"/>
      <c r="PBF383" s="946"/>
      <c r="PBG383" s="946"/>
      <c r="PBH383" s="946"/>
      <c r="PBI383" s="946"/>
      <c r="PBJ383" s="946"/>
      <c r="PBK383" s="946"/>
      <c r="PBL383" s="946"/>
      <c r="PBM383" s="946"/>
      <c r="PBN383" s="946"/>
      <c r="PBO383" s="946"/>
      <c r="PBP383" s="946"/>
      <c r="PBQ383" s="946"/>
      <c r="PBR383" s="946"/>
      <c r="PBS383" s="946"/>
      <c r="PBT383" s="946"/>
      <c r="PBU383" s="946"/>
      <c r="PBV383" s="946"/>
      <c r="PBW383" s="946"/>
      <c r="PBX383" s="946"/>
      <c r="PBY383" s="946"/>
      <c r="PBZ383" s="946"/>
      <c r="PCA383" s="946"/>
      <c r="PCB383" s="946"/>
      <c r="PCC383" s="946"/>
      <c r="PCD383" s="946"/>
      <c r="PCE383" s="946"/>
      <c r="PCF383" s="946"/>
      <c r="PCG383" s="946"/>
      <c r="PCH383" s="946"/>
      <c r="PCI383" s="946"/>
      <c r="PCJ383" s="946"/>
      <c r="PCK383" s="946"/>
      <c r="PCL383" s="946"/>
      <c r="PCM383" s="946"/>
      <c r="PCN383" s="946"/>
      <c r="PCO383" s="946"/>
      <c r="PCP383" s="946"/>
      <c r="PCQ383" s="946"/>
      <c r="PCR383" s="946"/>
      <c r="PCS383" s="946"/>
      <c r="PCT383" s="946"/>
      <c r="PCU383" s="946"/>
      <c r="PCV383" s="946"/>
      <c r="PCW383" s="946"/>
      <c r="PCX383" s="946"/>
      <c r="PCY383" s="946"/>
      <c r="PCZ383" s="946"/>
      <c r="PDA383" s="946"/>
      <c r="PDB383" s="946"/>
      <c r="PDC383" s="946"/>
      <c r="PDD383" s="946"/>
      <c r="PDE383" s="946"/>
      <c r="PDF383" s="946"/>
      <c r="PDG383" s="946"/>
      <c r="PDH383" s="946"/>
      <c r="PDI383" s="946"/>
      <c r="PDJ383" s="946"/>
      <c r="PDK383" s="946"/>
      <c r="PDL383" s="946"/>
      <c r="PDM383" s="946"/>
      <c r="PDN383" s="946"/>
      <c r="PDO383" s="946"/>
      <c r="PDP383" s="946"/>
      <c r="PDQ383" s="946"/>
      <c r="PDR383" s="946"/>
      <c r="PDS383" s="946"/>
      <c r="PDT383" s="946"/>
      <c r="PDU383" s="946"/>
      <c r="PDV383" s="946"/>
      <c r="PDW383" s="946"/>
      <c r="PDX383" s="946"/>
      <c r="PDY383" s="946"/>
      <c r="PDZ383" s="946"/>
      <c r="PEA383" s="946"/>
      <c r="PEB383" s="946"/>
      <c r="PEC383" s="946"/>
      <c r="PED383" s="946"/>
      <c r="PEE383" s="946"/>
      <c r="PEF383" s="946"/>
      <c r="PEG383" s="946"/>
      <c r="PEH383" s="946"/>
      <c r="PEI383" s="946"/>
      <c r="PEJ383" s="946"/>
      <c r="PEK383" s="946"/>
      <c r="PEL383" s="946"/>
      <c r="PEM383" s="946"/>
      <c r="PEN383" s="946"/>
      <c r="PEO383" s="946"/>
      <c r="PEP383" s="946"/>
      <c r="PEQ383" s="946"/>
      <c r="PER383" s="946"/>
      <c r="PES383" s="946"/>
      <c r="PET383" s="946"/>
      <c r="PEU383" s="946"/>
      <c r="PEV383" s="946"/>
      <c r="PEW383" s="946"/>
      <c r="PEX383" s="946"/>
      <c r="PEY383" s="946"/>
      <c r="PEZ383" s="946"/>
      <c r="PFA383" s="946"/>
      <c r="PFB383" s="946"/>
      <c r="PFC383" s="946"/>
      <c r="PFD383" s="946"/>
      <c r="PFE383" s="946"/>
      <c r="PFF383" s="946"/>
      <c r="PFG383" s="946"/>
      <c r="PFH383" s="946"/>
      <c r="PFI383" s="946"/>
      <c r="PFJ383" s="946"/>
      <c r="PFK383" s="946"/>
      <c r="PFL383" s="946"/>
      <c r="PFM383" s="946"/>
      <c r="PFN383" s="946"/>
      <c r="PFO383" s="946"/>
      <c r="PFP383" s="946"/>
      <c r="PFQ383" s="946"/>
      <c r="PFR383" s="946"/>
      <c r="PFS383" s="946"/>
      <c r="PFT383" s="946"/>
      <c r="PFU383" s="946"/>
      <c r="PFV383" s="946"/>
      <c r="PFW383" s="946"/>
      <c r="PFX383" s="946"/>
      <c r="PFY383" s="946"/>
      <c r="PFZ383" s="946"/>
      <c r="PGA383" s="946"/>
      <c r="PGB383" s="946"/>
      <c r="PGC383" s="946"/>
      <c r="PGD383" s="946"/>
      <c r="PGE383" s="946"/>
      <c r="PGF383" s="946"/>
      <c r="PGG383" s="946"/>
      <c r="PGH383" s="946"/>
      <c r="PGI383" s="946"/>
      <c r="PGJ383" s="946"/>
      <c r="PGK383" s="946"/>
      <c r="PGL383" s="946"/>
      <c r="PGM383" s="946"/>
      <c r="PGN383" s="946"/>
      <c r="PGO383" s="946"/>
      <c r="PGP383" s="946"/>
      <c r="PGQ383" s="946"/>
      <c r="PGR383" s="946"/>
      <c r="PGS383" s="946"/>
      <c r="PGT383" s="946"/>
      <c r="PGU383" s="946"/>
      <c r="PGV383" s="946"/>
      <c r="PGW383" s="946"/>
      <c r="PGX383" s="946"/>
      <c r="PGY383" s="946"/>
      <c r="PGZ383" s="946"/>
      <c r="PHA383" s="946"/>
      <c r="PHB383" s="946"/>
      <c r="PHC383" s="946"/>
      <c r="PHD383" s="946"/>
      <c r="PHE383" s="946"/>
      <c r="PHF383" s="946"/>
      <c r="PHG383" s="946"/>
      <c r="PHH383" s="946"/>
      <c r="PHI383" s="946"/>
      <c r="PHJ383" s="946"/>
      <c r="PHK383" s="946"/>
      <c r="PHL383" s="946"/>
      <c r="PHM383" s="946"/>
      <c r="PHN383" s="946"/>
      <c r="PHO383" s="946"/>
      <c r="PHP383" s="946"/>
      <c r="PHQ383" s="946"/>
      <c r="PHR383" s="946"/>
      <c r="PHS383" s="946"/>
      <c r="PHT383" s="946"/>
      <c r="PHU383" s="946"/>
      <c r="PHV383" s="946"/>
      <c r="PHW383" s="946"/>
      <c r="PHX383" s="946"/>
      <c r="PHY383" s="946"/>
      <c r="PHZ383" s="946"/>
      <c r="PIA383" s="946"/>
      <c r="PIB383" s="946"/>
      <c r="PIC383" s="946"/>
      <c r="PID383" s="946"/>
      <c r="PIE383" s="946"/>
      <c r="PIF383" s="946"/>
      <c r="PIG383" s="946"/>
      <c r="PIH383" s="946"/>
      <c r="PII383" s="946"/>
      <c r="PIJ383" s="946"/>
      <c r="PIK383" s="946"/>
      <c r="PIL383" s="946"/>
      <c r="PIM383" s="946"/>
      <c r="PIN383" s="946"/>
      <c r="PIO383" s="946"/>
      <c r="PIP383" s="946"/>
      <c r="PIQ383" s="946"/>
      <c r="PIR383" s="946"/>
      <c r="PIS383" s="946"/>
      <c r="PIT383" s="946"/>
      <c r="PIU383" s="946"/>
      <c r="PIV383" s="946"/>
      <c r="PIW383" s="946"/>
      <c r="PIX383" s="946"/>
      <c r="PIY383" s="946"/>
      <c r="PIZ383" s="946"/>
      <c r="PJA383" s="946"/>
      <c r="PJB383" s="946"/>
      <c r="PJC383" s="946"/>
      <c r="PJD383" s="946"/>
      <c r="PJE383" s="946"/>
      <c r="PJF383" s="946"/>
      <c r="PJG383" s="946"/>
      <c r="PJH383" s="946"/>
      <c r="PJI383" s="946"/>
      <c r="PJJ383" s="946"/>
      <c r="PJK383" s="946"/>
      <c r="PJL383" s="946"/>
      <c r="PJM383" s="946"/>
      <c r="PJN383" s="946"/>
      <c r="PJO383" s="946"/>
      <c r="PJP383" s="946"/>
      <c r="PJQ383" s="946"/>
      <c r="PJR383" s="946"/>
      <c r="PJS383" s="946"/>
      <c r="PJT383" s="946"/>
      <c r="PJU383" s="946"/>
      <c r="PJV383" s="946"/>
      <c r="PJW383" s="946"/>
      <c r="PJX383" s="946"/>
      <c r="PJY383" s="946"/>
      <c r="PJZ383" s="946"/>
      <c r="PKA383" s="946"/>
      <c r="PKB383" s="946"/>
      <c r="PKC383" s="946"/>
      <c r="PKD383" s="946"/>
      <c r="PKE383" s="946"/>
      <c r="PKF383" s="946"/>
      <c r="PKG383" s="946"/>
      <c r="PKH383" s="946"/>
      <c r="PKI383" s="946"/>
      <c r="PKJ383" s="946"/>
      <c r="PKK383" s="946"/>
      <c r="PKL383" s="946"/>
      <c r="PKM383" s="946"/>
      <c r="PKN383" s="946"/>
      <c r="PKO383" s="946"/>
      <c r="PKP383" s="946"/>
      <c r="PKQ383" s="946"/>
      <c r="PKR383" s="946"/>
      <c r="PKS383" s="946"/>
      <c r="PKT383" s="946"/>
      <c r="PKU383" s="946"/>
      <c r="PKV383" s="946"/>
      <c r="PKW383" s="946"/>
      <c r="PKX383" s="946"/>
      <c r="PKY383" s="946"/>
      <c r="PKZ383" s="946"/>
      <c r="PLA383" s="946"/>
      <c r="PLB383" s="946"/>
      <c r="PLC383" s="946"/>
      <c r="PLD383" s="946"/>
      <c r="PLE383" s="946"/>
      <c r="PLF383" s="946"/>
      <c r="PLG383" s="946"/>
      <c r="PLH383" s="946"/>
      <c r="PLI383" s="946"/>
      <c r="PLJ383" s="946"/>
      <c r="PLK383" s="946"/>
      <c r="PLL383" s="946"/>
      <c r="PLM383" s="946"/>
      <c r="PLN383" s="946"/>
      <c r="PLO383" s="946"/>
      <c r="PLP383" s="946"/>
      <c r="PLQ383" s="946"/>
      <c r="PLR383" s="946"/>
      <c r="PLS383" s="946"/>
      <c r="PLT383" s="946"/>
      <c r="PLU383" s="946"/>
      <c r="PLV383" s="946"/>
      <c r="PLW383" s="946"/>
      <c r="PLX383" s="946"/>
      <c r="PLY383" s="946"/>
      <c r="PLZ383" s="946"/>
      <c r="PMA383" s="946"/>
      <c r="PMB383" s="946"/>
      <c r="PMC383" s="946"/>
      <c r="PMD383" s="946"/>
      <c r="PME383" s="946"/>
      <c r="PMF383" s="946"/>
      <c r="PMG383" s="946"/>
      <c r="PMH383" s="946"/>
      <c r="PMI383" s="946"/>
      <c r="PMJ383" s="946"/>
      <c r="PMK383" s="946"/>
      <c r="PML383" s="946"/>
      <c r="PMM383" s="946"/>
      <c r="PMN383" s="946"/>
      <c r="PMO383" s="946"/>
      <c r="PMP383" s="946"/>
      <c r="PMQ383" s="946"/>
      <c r="PMR383" s="946"/>
      <c r="PMS383" s="946"/>
      <c r="PMT383" s="946"/>
      <c r="PMU383" s="946"/>
      <c r="PMV383" s="946"/>
      <c r="PMW383" s="946"/>
      <c r="PMX383" s="946"/>
      <c r="PMY383" s="946"/>
      <c r="PMZ383" s="946"/>
      <c r="PNA383" s="946"/>
      <c r="PNB383" s="946"/>
      <c r="PNC383" s="946"/>
      <c r="PND383" s="946"/>
      <c r="PNE383" s="946"/>
      <c r="PNF383" s="946"/>
      <c r="PNG383" s="946"/>
      <c r="PNH383" s="946"/>
      <c r="PNI383" s="946"/>
      <c r="PNJ383" s="946"/>
      <c r="PNK383" s="946"/>
      <c r="PNL383" s="946"/>
      <c r="PNM383" s="946"/>
      <c r="PNN383" s="946"/>
      <c r="PNO383" s="946"/>
      <c r="PNP383" s="946"/>
      <c r="PNQ383" s="946"/>
      <c r="PNR383" s="946"/>
      <c r="PNS383" s="946"/>
      <c r="PNT383" s="946"/>
      <c r="PNU383" s="946"/>
      <c r="PNV383" s="946"/>
      <c r="PNW383" s="946"/>
      <c r="PNX383" s="946"/>
      <c r="PNY383" s="946"/>
      <c r="PNZ383" s="946"/>
      <c r="POA383" s="946"/>
      <c r="POB383" s="946"/>
      <c r="POC383" s="946"/>
      <c r="POD383" s="946"/>
      <c r="POE383" s="946"/>
      <c r="POF383" s="946"/>
      <c r="POG383" s="946"/>
      <c r="POH383" s="946"/>
      <c r="POI383" s="946"/>
      <c r="POJ383" s="946"/>
      <c r="POK383" s="946"/>
      <c r="POL383" s="946"/>
      <c r="POM383" s="946"/>
      <c r="PON383" s="946"/>
      <c r="POO383" s="946"/>
      <c r="POP383" s="946"/>
      <c r="POQ383" s="946"/>
      <c r="POR383" s="946"/>
      <c r="POS383" s="946"/>
      <c r="POT383" s="946"/>
      <c r="POU383" s="946"/>
      <c r="POV383" s="946"/>
      <c r="POW383" s="946"/>
      <c r="POX383" s="946"/>
      <c r="POY383" s="946"/>
      <c r="POZ383" s="946"/>
      <c r="PPA383" s="946"/>
      <c r="PPB383" s="946"/>
      <c r="PPC383" s="946"/>
      <c r="PPD383" s="946"/>
      <c r="PPE383" s="946"/>
      <c r="PPF383" s="946"/>
      <c r="PPG383" s="946"/>
      <c r="PPH383" s="946"/>
      <c r="PPI383" s="946"/>
      <c r="PPJ383" s="946"/>
      <c r="PPK383" s="946"/>
      <c r="PPL383" s="946"/>
      <c r="PPM383" s="946"/>
      <c r="PPN383" s="946"/>
      <c r="PPO383" s="946"/>
      <c r="PPP383" s="946"/>
      <c r="PPQ383" s="946"/>
      <c r="PPR383" s="946"/>
      <c r="PPS383" s="946"/>
      <c r="PPT383" s="946"/>
      <c r="PPU383" s="946"/>
      <c r="PPV383" s="946"/>
      <c r="PPW383" s="946"/>
      <c r="PPX383" s="946"/>
      <c r="PPY383" s="946"/>
      <c r="PPZ383" s="946"/>
      <c r="PQA383" s="946"/>
      <c r="PQB383" s="946"/>
      <c r="PQC383" s="946"/>
      <c r="PQD383" s="946"/>
      <c r="PQE383" s="946"/>
      <c r="PQF383" s="946"/>
      <c r="PQG383" s="946"/>
      <c r="PQH383" s="946"/>
      <c r="PQI383" s="946"/>
      <c r="PQJ383" s="946"/>
      <c r="PQK383" s="946"/>
      <c r="PQL383" s="946"/>
      <c r="PQM383" s="946"/>
      <c r="PQN383" s="946"/>
      <c r="PQO383" s="946"/>
      <c r="PQP383" s="946"/>
      <c r="PQQ383" s="946"/>
      <c r="PQR383" s="946"/>
      <c r="PQS383" s="946"/>
      <c r="PQT383" s="946"/>
      <c r="PQU383" s="946"/>
      <c r="PQV383" s="946"/>
      <c r="PQW383" s="946"/>
      <c r="PQX383" s="946"/>
      <c r="PQY383" s="946"/>
      <c r="PQZ383" s="946"/>
      <c r="PRA383" s="946"/>
      <c r="PRB383" s="946"/>
      <c r="PRC383" s="946"/>
      <c r="PRD383" s="946"/>
      <c r="PRE383" s="946"/>
      <c r="PRF383" s="946"/>
      <c r="PRG383" s="946"/>
      <c r="PRH383" s="946"/>
      <c r="PRI383" s="946"/>
      <c r="PRJ383" s="946"/>
      <c r="PRK383" s="946"/>
      <c r="PRL383" s="946"/>
      <c r="PRM383" s="946"/>
      <c r="PRN383" s="946"/>
      <c r="PRO383" s="946"/>
      <c r="PRP383" s="946"/>
      <c r="PRQ383" s="946"/>
      <c r="PRR383" s="946"/>
      <c r="PRS383" s="946"/>
      <c r="PRT383" s="946"/>
      <c r="PRU383" s="946"/>
      <c r="PRV383" s="946"/>
      <c r="PRW383" s="946"/>
      <c r="PRX383" s="946"/>
      <c r="PRY383" s="946"/>
      <c r="PRZ383" s="946"/>
      <c r="PSA383" s="946"/>
      <c r="PSB383" s="946"/>
      <c r="PSC383" s="946"/>
      <c r="PSD383" s="946"/>
      <c r="PSE383" s="946"/>
      <c r="PSF383" s="946"/>
      <c r="PSG383" s="946"/>
      <c r="PSH383" s="946"/>
      <c r="PSI383" s="946"/>
      <c r="PSJ383" s="946"/>
      <c r="PSK383" s="946"/>
      <c r="PSL383" s="946"/>
      <c r="PSM383" s="946"/>
      <c r="PSN383" s="946"/>
      <c r="PSO383" s="946"/>
      <c r="PSP383" s="946"/>
      <c r="PSQ383" s="946"/>
      <c r="PSR383" s="946"/>
      <c r="PSS383" s="946"/>
      <c r="PST383" s="946"/>
      <c r="PSU383" s="946"/>
      <c r="PSV383" s="946"/>
      <c r="PSW383" s="946"/>
      <c r="PSX383" s="946"/>
      <c r="PSY383" s="946"/>
      <c r="PSZ383" s="946"/>
      <c r="PTA383" s="946"/>
      <c r="PTB383" s="946"/>
      <c r="PTC383" s="946"/>
      <c r="PTD383" s="946"/>
      <c r="PTE383" s="946"/>
      <c r="PTF383" s="946"/>
      <c r="PTG383" s="946"/>
      <c r="PTH383" s="946"/>
      <c r="PTI383" s="946"/>
      <c r="PTJ383" s="946"/>
      <c r="PTK383" s="946"/>
      <c r="PTL383" s="946"/>
      <c r="PTM383" s="946"/>
      <c r="PTN383" s="946"/>
      <c r="PTO383" s="946"/>
      <c r="PTP383" s="946"/>
      <c r="PTQ383" s="946"/>
      <c r="PTR383" s="946"/>
      <c r="PTS383" s="946"/>
      <c r="PTT383" s="946"/>
      <c r="PTU383" s="946"/>
      <c r="PTV383" s="946"/>
      <c r="PTW383" s="946"/>
      <c r="PTX383" s="946"/>
      <c r="PTY383" s="946"/>
      <c r="PTZ383" s="946"/>
      <c r="PUA383" s="946"/>
      <c r="PUB383" s="946"/>
      <c r="PUC383" s="946"/>
      <c r="PUD383" s="946"/>
      <c r="PUE383" s="946"/>
      <c r="PUF383" s="946"/>
      <c r="PUG383" s="946"/>
      <c r="PUH383" s="946"/>
      <c r="PUI383" s="946"/>
      <c r="PUJ383" s="946"/>
      <c r="PUK383" s="946"/>
      <c r="PUL383" s="946"/>
      <c r="PUM383" s="946"/>
      <c r="PUN383" s="946"/>
      <c r="PUO383" s="946"/>
      <c r="PUP383" s="946"/>
      <c r="PUQ383" s="946"/>
      <c r="PUR383" s="946"/>
      <c r="PUS383" s="946"/>
      <c r="PUT383" s="946"/>
      <c r="PUU383" s="946"/>
      <c r="PUV383" s="946"/>
      <c r="PUW383" s="946"/>
      <c r="PUX383" s="946"/>
      <c r="PUY383" s="946"/>
      <c r="PUZ383" s="946"/>
      <c r="PVA383" s="946"/>
      <c r="PVB383" s="946"/>
      <c r="PVC383" s="946"/>
      <c r="PVD383" s="946"/>
      <c r="PVE383" s="946"/>
      <c r="PVF383" s="946"/>
      <c r="PVG383" s="946"/>
      <c r="PVH383" s="946"/>
      <c r="PVI383" s="946"/>
      <c r="PVJ383" s="946"/>
      <c r="PVK383" s="946"/>
      <c r="PVL383" s="946"/>
      <c r="PVM383" s="946"/>
      <c r="PVN383" s="946"/>
      <c r="PVO383" s="946"/>
      <c r="PVP383" s="946"/>
      <c r="PVQ383" s="946"/>
      <c r="PVR383" s="946"/>
      <c r="PVS383" s="946"/>
      <c r="PVT383" s="946"/>
      <c r="PVU383" s="946"/>
      <c r="PVV383" s="946"/>
      <c r="PVW383" s="946"/>
      <c r="PVX383" s="946"/>
      <c r="PVY383" s="946"/>
      <c r="PVZ383" s="946"/>
      <c r="PWA383" s="946"/>
      <c r="PWB383" s="946"/>
      <c r="PWC383" s="946"/>
      <c r="PWD383" s="946"/>
      <c r="PWE383" s="946"/>
      <c r="PWF383" s="946"/>
      <c r="PWG383" s="946"/>
      <c r="PWH383" s="946"/>
      <c r="PWI383" s="946"/>
      <c r="PWJ383" s="946"/>
      <c r="PWK383" s="946"/>
      <c r="PWL383" s="946"/>
      <c r="PWM383" s="946"/>
      <c r="PWN383" s="946"/>
      <c r="PWO383" s="946"/>
      <c r="PWP383" s="946"/>
      <c r="PWQ383" s="946"/>
      <c r="PWR383" s="946"/>
      <c r="PWS383" s="946"/>
      <c r="PWT383" s="946"/>
      <c r="PWU383" s="946"/>
      <c r="PWV383" s="946"/>
      <c r="PWW383" s="946"/>
      <c r="PWX383" s="946"/>
      <c r="PWY383" s="946"/>
      <c r="PWZ383" s="946"/>
      <c r="PXA383" s="946"/>
      <c r="PXB383" s="946"/>
      <c r="PXC383" s="946"/>
      <c r="PXD383" s="946"/>
      <c r="PXE383" s="946"/>
      <c r="PXF383" s="946"/>
      <c r="PXG383" s="946"/>
      <c r="PXH383" s="946"/>
      <c r="PXI383" s="946"/>
      <c r="PXJ383" s="946"/>
      <c r="PXK383" s="946"/>
      <c r="PXL383" s="946"/>
      <c r="PXM383" s="946"/>
      <c r="PXN383" s="946"/>
      <c r="PXO383" s="946"/>
      <c r="PXP383" s="946"/>
      <c r="PXQ383" s="946"/>
      <c r="PXR383" s="946"/>
      <c r="PXS383" s="946"/>
      <c r="PXT383" s="946"/>
      <c r="PXU383" s="946"/>
      <c r="PXV383" s="946"/>
      <c r="PXW383" s="946"/>
      <c r="PXX383" s="946"/>
      <c r="PXY383" s="946"/>
      <c r="PXZ383" s="946"/>
      <c r="PYA383" s="946"/>
      <c r="PYB383" s="946"/>
      <c r="PYC383" s="946"/>
      <c r="PYD383" s="946"/>
      <c r="PYE383" s="946"/>
      <c r="PYF383" s="946"/>
      <c r="PYG383" s="946"/>
      <c r="PYH383" s="946"/>
      <c r="PYI383" s="946"/>
      <c r="PYJ383" s="946"/>
      <c r="PYK383" s="946"/>
      <c r="PYL383" s="946"/>
      <c r="PYM383" s="946"/>
      <c r="PYN383" s="946"/>
      <c r="PYO383" s="946"/>
      <c r="PYP383" s="946"/>
      <c r="PYQ383" s="946"/>
      <c r="PYR383" s="946"/>
      <c r="PYS383" s="946"/>
      <c r="PYT383" s="946"/>
      <c r="PYU383" s="946"/>
      <c r="PYV383" s="946"/>
      <c r="PYW383" s="946"/>
      <c r="PYX383" s="946"/>
      <c r="PYY383" s="946"/>
      <c r="PYZ383" s="946"/>
      <c r="PZA383" s="946"/>
      <c r="PZB383" s="946"/>
      <c r="PZC383" s="946"/>
      <c r="PZD383" s="946"/>
      <c r="PZE383" s="946"/>
      <c r="PZF383" s="946"/>
      <c r="PZG383" s="946"/>
      <c r="PZH383" s="946"/>
      <c r="PZI383" s="946"/>
      <c r="PZJ383" s="946"/>
      <c r="PZK383" s="946"/>
      <c r="PZL383" s="946"/>
      <c r="PZM383" s="946"/>
      <c r="PZN383" s="946"/>
      <c r="PZO383" s="946"/>
      <c r="PZP383" s="946"/>
      <c r="PZQ383" s="946"/>
      <c r="PZR383" s="946"/>
      <c r="PZS383" s="946"/>
      <c r="PZT383" s="946"/>
      <c r="PZU383" s="946"/>
      <c r="PZV383" s="946"/>
      <c r="PZW383" s="946"/>
      <c r="PZX383" s="946"/>
      <c r="PZY383" s="946"/>
      <c r="PZZ383" s="946"/>
      <c r="QAA383" s="946"/>
      <c r="QAB383" s="946"/>
      <c r="QAC383" s="946"/>
      <c r="QAD383" s="946"/>
      <c r="QAE383" s="946"/>
      <c r="QAF383" s="946"/>
      <c r="QAG383" s="946"/>
      <c r="QAH383" s="946"/>
      <c r="QAI383" s="946"/>
      <c r="QAJ383" s="946"/>
      <c r="QAK383" s="946"/>
      <c r="QAL383" s="946"/>
      <c r="QAM383" s="946"/>
      <c r="QAN383" s="946"/>
      <c r="QAO383" s="946"/>
      <c r="QAP383" s="946"/>
      <c r="QAQ383" s="946"/>
      <c r="QAR383" s="946"/>
      <c r="QAS383" s="946"/>
      <c r="QAT383" s="946"/>
      <c r="QAU383" s="946"/>
      <c r="QAV383" s="946"/>
      <c r="QAW383" s="946"/>
      <c r="QAX383" s="946"/>
      <c r="QAY383" s="946"/>
      <c r="QAZ383" s="946"/>
      <c r="QBA383" s="946"/>
      <c r="QBB383" s="946"/>
      <c r="QBC383" s="946"/>
      <c r="QBD383" s="946"/>
      <c r="QBE383" s="946"/>
      <c r="QBF383" s="946"/>
      <c r="QBG383" s="946"/>
      <c r="QBH383" s="946"/>
      <c r="QBI383" s="946"/>
      <c r="QBJ383" s="946"/>
      <c r="QBK383" s="946"/>
      <c r="QBL383" s="946"/>
      <c r="QBM383" s="946"/>
      <c r="QBN383" s="946"/>
      <c r="QBO383" s="946"/>
      <c r="QBP383" s="946"/>
      <c r="QBQ383" s="946"/>
      <c r="QBR383" s="946"/>
      <c r="QBS383" s="946"/>
      <c r="QBT383" s="946"/>
      <c r="QBU383" s="946"/>
      <c r="QBV383" s="946"/>
      <c r="QBW383" s="946"/>
      <c r="QBX383" s="946"/>
      <c r="QBY383" s="946"/>
      <c r="QBZ383" s="946"/>
      <c r="QCA383" s="946"/>
      <c r="QCB383" s="946"/>
      <c r="QCC383" s="946"/>
      <c r="QCD383" s="946"/>
      <c r="QCE383" s="946"/>
      <c r="QCF383" s="946"/>
      <c r="QCG383" s="946"/>
      <c r="QCH383" s="946"/>
      <c r="QCI383" s="946"/>
      <c r="QCJ383" s="946"/>
      <c r="QCK383" s="946"/>
      <c r="QCL383" s="946"/>
      <c r="QCM383" s="946"/>
      <c r="QCN383" s="946"/>
      <c r="QCO383" s="946"/>
      <c r="QCP383" s="946"/>
      <c r="QCQ383" s="946"/>
      <c r="QCR383" s="946"/>
      <c r="QCS383" s="946"/>
      <c r="QCT383" s="946"/>
      <c r="QCU383" s="946"/>
      <c r="QCV383" s="946"/>
      <c r="QCW383" s="946"/>
      <c r="QCX383" s="946"/>
      <c r="QCY383" s="946"/>
      <c r="QCZ383" s="946"/>
      <c r="QDA383" s="946"/>
      <c r="QDB383" s="946"/>
      <c r="QDC383" s="946"/>
      <c r="QDD383" s="946"/>
      <c r="QDE383" s="946"/>
      <c r="QDF383" s="946"/>
      <c r="QDG383" s="946"/>
      <c r="QDH383" s="946"/>
      <c r="QDI383" s="946"/>
      <c r="QDJ383" s="946"/>
      <c r="QDK383" s="946"/>
      <c r="QDL383" s="946"/>
      <c r="QDM383" s="946"/>
      <c r="QDN383" s="946"/>
      <c r="QDO383" s="946"/>
      <c r="QDP383" s="946"/>
      <c r="QDQ383" s="946"/>
      <c r="QDR383" s="946"/>
      <c r="QDS383" s="946"/>
      <c r="QDT383" s="946"/>
      <c r="QDU383" s="946"/>
      <c r="QDV383" s="946"/>
      <c r="QDW383" s="946"/>
      <c r="QDX383" s="946"/>
      <c r="QDY383" s="946"/>
      <c r="QDZ383" s="946"/>
      <c r="QEA383" s="946"/>
      <c r="QEB383" s="946"/>
      <c r="QEC383" s="946"/>
      <c r="QED383" s="946"/>
      <c r="QEE383" s="946"/>
      <c r="QEF383" s="946"/>
      <c r="QEG383" s="946"/>
      <c r="QEH383" s="946"/>
      <c r="QEI383" s="946"/>
      <c r="QEJ383" s="946"/>
      <c r="QEK383" s="946"/>
      <c r="QEL383" s="946"/>
      <c r="QEM383" s="946"/>
      <c r="QEN383" s="946"/>
      <c r="QEO383" s="946"/>
      <c r="QEP383" s="946"/>
      <c r="QEQ383" s="946"/>
      <c r="QER383" s="946"/>
      <c r="QES383" s="946"/>
      <c r="QET383" s="946"/>
      <c r="QEU383" s="946"/>
      <c r="QEV383" s="946"/>
      <c r="QEW383" s="946"/>
      <c r="QEX383" s="946"/>
      <c r="QEY383" s="946"/>
      <c r="QEZ383" s="946"/>
      <c r="QFA383" s="946"/>
      <c r="QFB383" s="946"/>
      <c r="QFC383" s="946"/>
      <c r="QFD383" s="946"/>
      <c r="QFE383" s="946"/>
      <c r="QFF383" s="946"/>
      <c r="QFG383" s="946"/>
      <c r="QFH383" s="946"/>
      <c r="QFI383" s="946"/>
      <c r="QFJ383" s="946"/>
      <c r="QFK383" s="946"/>
      <c r="QFL383" s="946"/>
      <c r="QFM383" s="946"/>
      <c r="QFN383" s="946"/>
      <c r="QFO383" s="946"/>
      <c r="QFP383" s="946"/>
      <c r="QFQ383" s="946"/>
      <c r="QFR383" s="946"/>
      <c r="QFS383" s="946"/>
      <c r="QFT383" s="946"/>
      <c r="QFU383" s="946"/>
      <c r="QFV383" s="946"/>
      <c r="QFW383" s="946"/>
      <c r="QFX383" s="946"/>
      <c r="QFY383" s="946"/>
      <c r="QFZ383" s="946"/>
      <c r="QGA383" s="946"/>
      <c r="QGB383" s="946"/>
      <c r="QGC383" s="946"/>
      <c r="QGD383" s="946"/>
      <c r="QGE383" s="946"/>
      <c r="QGF383" s="946"/>
      <c r="QGG383" s="946"/>
      <c r="QGH383" s="946"/>
      <c r="QGI383" s="946"/>
      <c r="QGJ383" s="946"/>
      <c r="QGK383" s="946"/>
      <c r="QGL383" s="946"/>
      <c r="QGM383" s="946"/>
      <c r="QGN383" s="946"/>
      <c r="QGO383" s="946"/>
      <c r="QGP383" s="946"/>
      <c r="QGQ383" s="946"/>
      <c r="QGR383" s="946"/>
      <c r="QGS383" s="946"/>
      <c r="QGT383" s="946"/>
      <c r="QGU383" s="946"/>
      <c r="QGV383" s="946"/>
      <c r="QGW383" s="946"/>
      <c r="QGX383" s="946"/>
      <c r="QGY383" s="946"/>
      <c r="QGZ383" s="946"/>
      <c r="QHA383" s="946"/>
      <c r="QHB383" s="946"/>
      <c r="QHC383" s="946"/>
      <c r="QHD383" s="946"/>
      <c r="QHE383" s="946"/>
      <c r="QHF383" s="946"/>
      <c r="QHG383" s="946"/>
      <c r="QHH383" s="946"/>
      <c r="QHI383" s="946"/>
      <c r="QHJ383" s="946"/>
      <c r="QHK383" s="946"/>
      <c r="QHL383" s="946"/>
      <c r="QHM383" s="946"/>
      <c r="QHN383" s="946"/>
      <c r="QHO383" s="946"/>
      <c r="QHP383" s="946"/>
      <c r="QHQ383" s="946"/>
      <c r="QHR383" s="946"/>
      <c r="QHS383" s="946"/>
      <c r="QHT383" s="946"/>
      <c r="QHU383" s="946"/>
      <c r="QHV383" s="946"/>
      <c r="QHW383" s="946"/>
      <c r="QHX383" s="946"/>
      <c r="QHY383" s="946"/>
      <c r="QHZ383" s="946"/>
      <c r="QIA383" s="946"/>
      <c r="QIB383" s="946"/>
      <c r="QIC383" s="946"/>
      <c r="QID383" s="946"/>
      <c r="QIE383" s="946"/>
      <c r="QIF383" s="946"/>
      <c r="QIG383" s="946"/>
      <c r="QIH383" s="946"/>
      <c r="QII383" s="946"/>
      <c r="QIJ383" s="946"/>
      <c r="QIK383" s="946"/>
      <c r="QIL383" s="946"/>
      <c r="QIM383" s="946"/>
      <c r="QIN383" s="946"/>
      <c r="QIO383" s="946"/>
      <c r="QIP383" s="946"/>
      <c r="QIQ383" s="946"/>
      <c r="QIR383" s="946"/>
      <c r="QIS383" s="946"/>
      <c r="QIT383" s="946"/>
      <c r="QIU383" s="946"/>
      <c r="QIV383" s="946"/>
      <c r="QIW383" s="946"/>
      <c r="QIX383" s="946"/>
      <c r="QIY383" s="946"/>
      <c r="QIZ383" s="946"/>
      <c r="QJA383" s="946"/>
      <c r="QJB383" s="946"/>
      <c r="QJC383" s="946"/>
      <c r="QJD383" s="946"/>
      <c r="QJE383" s="946"/>
      <c r="QJF383" s="946"/>
      <c r="QJG383" s="946"/>
      <c r="QJH383" s="946"/>
      <c r="QJI383" s="946"/>
      <c r="QJJ383" s="946"/>
      <c r="QJK383" s="946"/>
      <c r="QJL383" s="946"/>
      <c r="QJM383" s="946"/>
      <c r="QJN383" s="946"/>
      <c r="QJO383" s="946"/>
      <c r="QJP383" s="946"/>
      <c r="QJQ383" s="946"/>
      <c r="QJR383" s="946"/>
      <c r="QJS383" s="946"/>
      <c r="QJT383" s="946"/>
      <c r="QJU383" s="946"/>
      <c r="QJV383" s="946"/>
      <c r="QJW383" s="946"/>
      <c r="QJX383" s="946"/>
      <c r="QJY383" s="946"/>
      <c r="QJZ383" s="946"/>
      <c r="QKA383" s="946"/>
      <c r="QKB383" s="946"/>
      <c r="QKC383" s="946"/>
      <c r="QKD383" s="946"/>
      <c r="QKE383" s="946"/>
      <c r="QKF383" s="946"/>
      <c r="QKG383" s="946"/>
      <c r="QKH383" s="946"/>
      <c r="QKI383" s="946"/>
      <c r="QKJ383" s="946"/>
      <c r="QKK383" s="946"/>
      <c r="QKL383" s="946"/>
      <c r="QKM383" s="946"/>
      <c r="QKN383" s="946"/>
      <c r="QKO383" s="946"/>
      <c r="QKP383" s="946"/>
      <c r="QKQ383" s="946"/>
      <c r="QKR383" s="946"/>
      <c r="QKS383" s="946"/>
      <c r="QKT383" s="946"/>
      <c r="QKU383" s="946"/>
      <c r="QKV383" s="946"/>
      <c r="QKW383" s="946"/>
      <c r="QKX383" s="946"/>
      <c r="QKY383" s="946"/>
      <c r="QKZ383" s="946"/>
      <c r="QLA383" s="946"/>
      <c r="QLB383" s="946"/>
      <c r="QLC383" s="946"/>
      <c r="QLD383" s="946"/>
      <c r="QLE383" s="946"/>
      <c r="QLF383" s="946"/>
      <c r="QLG383" s="946"/>
      <c r="QLH383" s="946"/>
      <c r="QLI383" s="946"/>
      <c r="QLJ383" s="946"/>
      <c r="QLK383" s="946"/>
      <c r="QLL383" s="946"/>
      <c r="QLM383" s="946"/>
      <c r="QLN383" s="946"/>
      <c r="QLO383" s="946"/>
      <c r="QLP383" s="946"/>
      <c r="QLQ383" s="946"/>
      <c r="QLR383" s="946"/>
      <c r="QLS383" s="946"/>
      <c r="QLT383" s="946"/>
      <c r="QLU383" s="946"/>
      <c r="QLV383" s="946"/>
      <c r="QLW383" s="946"/>
      <c r="QLX383" s="946"/>
      <c r="QLY383" s="946"/>
      <c r="QLZ383" s="946"/>
      <c r="QMA383" s="946"/>
      <c r="QMB383" s="946"/>
      <c r="QMC383" s="946"/>
      <c r="QMD383" s="946"/>
      <c r="QME383" s="946"/>
      <c r="QMF383" s="946"/>
      <c r="QMG383" s="946"/>
      <c r="QMH383" s="946"/>
      <c r="QMI383" s="946"/>
      <c r="QMJ383" s="946"/>
      <c r="QMK383" s="946"/>
      <c r="QML383" s="946"/>
      <c r="QMM383" s="946"/>
      <c r="QMN383" s="946"/>
      <c r="QMO383" s="946"/>
      <c r="QMP383" s="946"/>
      <c r="QMQ383" s="946"/>
      <c r="QMR383" s="946"/>
      <c r="QMS383" s="946"/>
      <c r="QMT383" s="946"/>
      <c r="QMU383" s="946"/>
      <c r="QMV383" s="946"/>
      <c r="QMW383" s="946"/>
      <c r="QMX383" s="946"/>
      <c r="QMY383" s="946"/>
      <c r="QMZ383" s="946"/>
      <c r="QNA383" s="946"/>
      <c r="QNB383" s="946"/>
      <c r="QNC383" s="946"/>
      <c r="QND383" s="946"/>
      <c r="QNE383" s="946"/>
      <c r="QNF383" s="946"/>
      <c r="QNG383" s="946"/>
      <c r="QNH383" s="946"/>
      <c r="QNI383" s="946"/>
      <c r="QNJ383" s="946"/>
      <c r="QNK383" s="946"/>
      <c r="QNL383" s="946"/>
      <c r="QNM383" s="946"/>
      <c r="QNN383" s="946"/>
      <c r="QNO383" s="946"/>
      <c r="QNP383" s="946"/>
      <c r="QNQ383" s="946"/>
      <c r="QNR383" s="946"/>
      <c r="QNS383" s="946"/>
      <c r="QNT383" s="946"/>
      <c r="QNU383" s="946"/>
      <c r="QNV383" s="946"/>
      <c r="QNW383" s="946"/>
      <c r="QNX383" s="946"/>
      <c r="QNY383" s="946"/>
      <c r="QNZ383" s="946"/>
      <c r="QOA383" s="946"/>
      <c r="QOB383" s="946"/>
      <c r="QOC383" s="946"/>
      <c r="QOD383" s="946"/>
      <c r="QOE383" s="946"/>
      <c r="QOF383" s="946"/>
      <c r="QOG383" s="946"/>
      <c r="QOH383" s="946"/>
      <c r="QOI383" s="946"/>
      <c r="QOJ383" s="946"/>
      <c r="QOK383" s="946"/>
      <c r="QOL383" s="946"/>
      <c r="QOM383" s="946"/>
      <c r="QON383" s="946"/>
      <c r="QOO383" s="946"/>
      <c r="QOP383" s="946"/>
      <c r="QOQ383" s="946"/>
      <c r="QOR383" s="946"/>
      <c r="QOS383" s="946"/>
      <c r="QOT383" s="946"/>
      <c r="QOU383" s="946"/>
      <c r="QOV383" s="946"/>
      <c r="QOW383" s="946"/>
      <c r="QOX383" s="946"/>
      <c r="QOY383" s="946"/>
      <c r="QOZ383" s="946"/>
      <c r="QPA383" s="946"/>
      <c r="QPB383" s="946"/>
      <c r="QPC383" s="946"/>
      <c r="QPD383" s="946"/>
      <c r="QPE383" s="946"/>
      <c r="QPF383" s="946"/>
      <c r="QPG383" s="946"/>
      <c r="QPH383" s="946"/>
      <c r="QPI383" s="946"/>
      <c r="QPJ383" s="946"/>
      <c r="QPK383" s="946"/>
      <c r="QPL383" s="946"/>
      <c r="QPM383" s="946"/>
      <c r="QPN383" s="946"/>
      <c r="QPO383" s="946"/>
      <c r="QPP383" s="946"/>
      <c r="QPQ383" s="946"/>
      <c r="QPR383" s="946"/>
      <c r="QPS383" s="946"/>
      <c r="QPT383" s="946"/>
      <c r="QPU383" s="946"/>
      <c r="QPV383" s="946"/>
      <c r="QPW383" s="946"/>
      <c r="QPX383" s="946"/>
      <c r="QPY383" s="946"/>
      <c r="QPZ383" s="946"/>
      <c r="QQA383" s="946"/>
      <c r="QQB383" s="946"/>
      <c r="QQC383" s="946"/>
      <c r="QQD383" s="946"/>
      <c r="QQE383" s="946"/>
      <c r="QQF383" s="946"/>
      <c r="QQG383" s="946"/>
      <c r="QQH383" s="946"/>
      <c r="QQI383" s="946"/>
      <c r="QQJ383" s="946"/>
      <c r="QQK383" s="946"/>
      <c r="QQL383" s="946"/>
      <c r="QQM383" s="946"/>
      <c r="QQN383" s="946"/>
      <c r="QQO383" s="946"/>
      <c r="QQP383" s="946"/>
      <c r="QQQ383" s="946"/>
      <c r="QQR383" s="946"/>
      <c r="QQS383" s="946"/>
      <c r="QQT383" s="946"/>
      <c r="QQU383" s="946"/>
      <c r="QQV383" s="946"/>
      <c r="QQW383" s="946"/>
      <c r="QQX383" s="946"/>
      <c r="QQY383" s="946"/>
      <c r="QQZ383" s="946"/>
      <c r="QRA383" s="946"/>
      <c r="QRB383" s="946"/>
      <c r="QRC383" s="946"/>
      <c r="QRD383" s="946"/>
      <c r="QRE383" s="946"/>
      <c r="QRF383" s="946"/>
      <c r="QRG383" s="946"/>
      <c r="QRH383" s="946"/>
      <c r="QRI383" s="946"/>
      <c r="QRJ383" s="946"/>
      <c r="QRK383" s="946"/>
      <c r="QRL383" s="946"/>
      <c r="QRM383" s="946"/>
      <c r="QRN383" s="946"/>
      <c r="QRO383" s="946"/>
      <c r="QRP383" s="946"/>
      <c r="QRQ383" s="946"/>
      <c r="QRR383" s="946"/>
      <c r="QRS383" s="946"/>
      <c r="QRT383" s="946"/>
      <c r="QRU383" s="946"/>
      <c r="QRV383" s="946"/>
      <c r="QRW383" s="946"/>
      <c r="QRX383" s="946"/>
      <c r="QRY383" s="946"/>
      <c r="QRZ383" s="946"/>
      <c r="QSA383" s="946"/>
      <c r="QSB383" s="946"/>
      <c r="QSC383" s="946"/>
      <c r="QSD383" s="946"/>
      <c r="QSE383" s="946"/>
      <c r="QSF383" s="946"/>
      <c r="QSG383" s="946"/>
      <c r="QSH383" s="946"/>
      <c r="QSI383" s="946"/>
      <c r="QSJ383" s="946"/>
      <c r="QSK383" s="946"/>
      <c r="QSL383" s="946"/>
      <c r="QSM383" s="946"/>
      <c r="QSN383" s="946"/>
      <c r="QSO383" s="946"/>
      <c r="QSP383" s="946"/>
      <c r="QSQ383" s="946"/>
      <c r="QSR383" s="946"/>
      <c r="QSS383" s="946"/>
      <c r="QST383" s="946"/>
      <c r="QSU383" s="946"/>
      <c r="QSV383" s="946"/>
      <c r="QSW383" s="946"/>
      <c r="QSX383" s="946"/>
      <c r="QSY383" s="946"/>
      <c r="QSZ383" s="946"/>
      <c r="QTA383" s="946"/>
      <c r="QTB383" s="946"/>
      <c r="QTC383" s="946"/>
      <c r="QTD383" s="946"/>
      <c r="QTE383" s="946"/>
      <c r="QTF383" s="946"/>
      <c r="QTG383" s="946"/>
      <c r="QTH383" s="946"/>
      <c r="QTI383" s="946"/>
      <c r="QTJ383" s="946"/>
      <c r="QTK383" s="946"/>
      <c r="QTL383" s="946"/>
      <c r="QTM383" s="946"/>
      <c r="QTN383" s="946"/>
      <c r="QTO383" s="946"/>
      <c r="QTP383" s="946"/>
      <c r="QTQ383" s="946"/>
      <c r="QTR383" s="946"/>
      <c r="QTS383" s="946"/>
      <c r="QTT383" s="946"/>
      <c r="QTU383" s="946"/>
      <c r="QTV383" s="946"/>
      <c r="QTW383" s="946"/>
      <c r="QTX383" s="946"/>
      <c r="QTY383" s="946"/>
      <c r="QTZ383" s="946"/>
      <c r="QUA383" s="946"/>
      <c r="QUB383" s="946"/>
      <c r="QUC383" s="946"/>
      <c r="QUD383" s="946"/>
      <c r="QUE383" s="946"/>
      <c r="QUF383" s="946"/>
      <c r="QUG383" s="946"/>
      <c r="QUH383" s="946"/>
      <c r="QUI383" s="946"/>
      <c r="QUJ383" s="946"/>
      <c r="QUK383" s="946"/>
      <c r="QUL383" s="946"/>
      <c r="QUM383" s="946"/>
      <c r="QUN383" s="946"/>
      <c r="QUO383" s="946"/>
      <c r="QUP383" s="946"/>
      <c r="QUQ383" s="946"/>
      <c r="QUR383" s="946"/>
      <c r="QUS383" s="946"/>
      <c r="QUT383" s="946"/>
      <c r="QUU383" s="946"/>
      <c r="QUV383" s="946"/>
      <c r="QUW383" s="946"/>
      <c r="QUX383" s="946"/>
      <c r="QUY383" s="946"/>
      <c r="QUZ383" s="946"/>
      <c r="QVA383" s="946"/>
      <c r="QVB383" s="946"/>
      <c r="QVC383" s="946"/>
      <c r="QVD383" s="946"/>
      <c r="QVE383" s="946"/>
      <c r="QVF383" s="946"/>
      <c r="QVG383" s="946"/>
      <c r="QVH383" s="946"/>
      <c r="QVI383" s="946"/>
      <c r="QVJ383" s="946"/>
      <c r="QVK383" s="946"/>
      <c r="QVL383" s="946"/>
      <c r="QVM383" s="946"/>
      <c r="QVN383" s="946"/>
      <c r="QVO383" s="946"/>
      <c r="QVP383" s="946"/>
      <c r="QVQ383" s="946"/>
      <c r="QVR383" s="946"/>
      <c r="QVS383" s="946"/>
      <c r="QVT383" s="946"/>
      <c r="QVU383" s="946"/>
      <c r="QVV383" s="946"/>
      <c r="QVW383" s="946"/>
      <c r="QVX383" s="946"/>
      <c r="QVY383" s="946"/>
      <c r="QVZ383" s="946"/>
      <c r="QWA383" s="946"/>
      <c r="QWB383" s="946"/>
      <c r="QWC383" s="946"/>
      <c r="QWD383" s="946"/>
      <c r="QWE383" s="946"/>
      <c r="QWF383" s="946"/>
      <c r="QWG383" s="946"/>
      <c r="QWH383" s="946"/>
      <c r="QWI383" s="946"/>
      <c r="QWJ383" s="946"/>
      <c r="QWK383" s="946"/>
      <c r="QWL383" s="946"/>
      <c r="QWM383" s="946"/>
      <c r="QWN383" s="946"/>
      <c r="QWO383" s="946"/>
      <c r="QWP383" s="946"/>
      <c r="QWQ383" s="946"/>
      <c r="QWR383" s="946"/>
      <c r="QWS383" s="946"/>
      <c r="QWT383" s="946"/>
      <c r="QWU383" s="946"/>
      <c r="QWV383" s="946"/>
      <c r="QWW383" s="946"/>
      <c r="QWX383" s="946"/>
      <c r="QWY383" s="946"/>
      <c r="QWZ383" s="946"/>
      <c r="QXA383" s="946"/>
      <c r="QXB383" s="946"/>
      <c r="QXC383" s="946"/>
      <c r="QXD383" s="946"/>
      <c r="QXE383" s="946"/>
      <c r="QXF383" s="946"/>
      <c r="QXG383" s="946"/>
      <c r="QXH383" s="946"/>
      <c r="QXI383" s="946"/>
      <c r="QXJ383" s="946"/>
      <c r="QXK383" s="946"/>
      <c r="QXL383" s="946"/>
      <c r="QXM383" s="946"/>
      <c r="QXN383" s="946"/>
      <c r="QXO383" s="946"/>
      <c r="QXP383" s="946"/>
      <c r="QXQ383" s="946"/>
      <c r="QXR383" s="946"/>
      <c r="QXS383" s="946"/>
      <c r="QXT383" s="946"/>
      <c r="QXU383" s="946"/>
      <c r="QXV383" s="946"/>
      <c r="QXW383" s="946"/>
      <c r="QXX383" s="946"/>
      <c r="QXY383" s="946"/>
      <c r="QXZ383" s="946"/>
      <c r="QYA383" s="946"/>
      <c r="QYB383" s="946"/>
      <c r="QYC383" s="946"/>
      <c r="QYD383" s="946"/>
      <c r="QYE383" s="946"/>
      <c r="QYF383" s="946"/>
      <c r="QYG383" s="946"/>
      <c r="QYH383" s="946"/>
      <c r="QYI383" s="946"/>
      <c r="QYJ383" s="946"/>
      <c r="QYK383" s="946"/>
      <c r="QYL383" s="946"/>
      <c r="QYM383" s="946"/>
      <c r="QYN383" s="946"/>
      <c r="QYO383" s="946"/>
      <c r="QYP383" s="946"/>
      <c r="QYQ383" s="946"/>
      <c r="QYR383" s="946"/>
      <c r="QYS383" s="946"/>
      <c r="QYT383" s="946"/>
      <c r="QYU383" s="946"/>
      <c r="QYV383" s="946"/>
      <c r="QYW383" s="946"/>
      <c r="QYX383" s="946"/>
      <c r="QYY383" s="946"/>
      <c r="QYZ383" s="946"/>
      <c r="QZA383" s="946"/>
      <c r="QZB383" s="946"/>
      <c r="QZC383" s="946"/>
      <c r="QZD383" s="946"/>
      <c r="QZE383" s="946"/>
      <c r="QZF383" s="946"/>
      <c r="QZG383" s="946"/>
      <c r="QZH383" s="946"/>
      <c r="QZI383" s="946"/>
      <c r="QZJ383" s="946"/>
      <c r="QZK383" s="946"/>
      <c r="QZL383" s="946"/>
      <c r="QZM383" s="946"/>
      <c r="QZN383" s="946"/>
      <c r="QZO383" s="946"/>
      <c r="QZP383" s="946"/>
      <c r="QZQ383" s="946"/>
      <c r="QZR383" s="946"/>
      <c r="QZS383" s="946"/>
      <c r="QZT383" s="946"/>
      <c r="QZU383" s="946"/>
      <c r="QZV383" s="946"/>
      <c r="QZW383" s="946"/>
      <c r="QZX383" s="946"/>
      <c r="QZY383" s="946"/>
      <c r="QZZ383" s="946"/>
      <c r="RAA383" s="946"/>
      <c r="RAB383" s="946"/>
      <c r="RAC383" s="946"/>
      <c r="RAD383" s="946"/>
      <c r="RAE383" s="946"/>
      <c r="RAF383" s="946"/>
      <c r="RAG383" s="946"/>
      <c r="RAH383" s="946"/>
      <c r="RAI383" s="946"/>
      <c r="RAJ383" s="946"/>
      <c r="RAK383" s="946"/>
      <c r="RAL383" s="946"/>
      <c r="RAM383" s="946"/>
      <c r="RAN383" s="946"/>
      <c r="RAO383" s="946"/>
      <c r="RAP383" s="946"/>
      <c r="RAQ383" s="946"/>
      <c r="RAR383" s="946"/>
      <c r="RAS383" s="946"/>
      <c r="RAT383" s="946"/>
      <c r="RAU383" s="946"/>
      <c r="RAV383" s="946"/>
      <c r="RAW383" s="946"/>
      <c r="RAX383" s="946"/>
      <c r="RAY383" s="946"/>
      <c r="RAZ383" s="946"/>
      <c r="RBA383" s="946"/>
      <c r="RBB383" s="946"/>
      <c r="RBC383" s="946"/>
      <c r="RBD383" s="946"/>
      <c r="RBE383" s="946"/>
      <c r="RBF383" s="946"/>
      <c r="RBG383" s="946"/>
      <c r="RBH383" s="946"/>
      <c r="RBI383" s="946"/>
      <c r="RBJ383" s="946"/>
      <c r="RBK383" s="946"/>
      <c r="RBL383" s="946"/>
      <c r="RBM383" s="946"/>
      <c r="RBN383" s="946"/>
      <c r="RBO383" s="946"/>
      <c r="RBP383" s="946"/>
      <c r="RBQ383" s="946"/>
      <c r="RBR383" s="946"/>
      <c r="RBS383" s="946"/>
      <c r="RBT383" s="946"/>
      <c r="RBU383" s="946"/>
      <c r="RBV383" s="946"/>
      <c r="RBW383" s="946"/>
      <c r="RBX383" s="946"/>
      <c r="RBY383" s="946"/>
      <c r="RBZ383" s="946"/>
      <c r="RCA383" s="946"/>
      <c r="RCB383" s="946"/>
      <c r="RCC383" s="946"/>
      <c r="RCD383" s="946"/>
      <c r="RCE383" s="946"/>
      <c r="RCF383" s="946"/>
      <c r="RCG383" s="946"/>
      <c r="RCH383" s="946"/>
      <c r="RCI383" s="946"/>
      <c r="RCJ383" s="946"/>
      <c r="RCK383" s="946"/>
      <c r="RCL383" s="946"/>
      <c r="RCM383" s="946"/>
      <c r="RCN383" s="946"/>
      <c r="RCO383" s="946"/>
      <c r="RCP383" s="946"/>
      <c r="RCQ383" s="946"/>
      <c r="RCR383" s="946"/>
      <c r="RCS383" s="946"/>
      <c r="RCT383" s="946"/>
      <c r="RCU383" s="946"/>
      <c r="RCV383" s="946"/>
      <c r="RCW383" s="946"/>
      <c r="RCX383" s="946"/>
      <c r="RCY383" s="946"/>
      <c r="RCZ383" s="946"/>
      <c r="RDA383" s="946"/>
      <c r="RDB383" s="946"/>
      <c r="RDC383" s="946"/>
      <c r="RDD383" s="946"/>
      <c r="RDE383" s="946"/>
      <c r="RDF383" s="946"/>
      <c r="RDG383" s="946"/>
      <c r="RDH383" s="946"/>
      <c r="RDI383" s="946"/>
      <c r="RDJ383" s="946"/>
      <c r="RDK383" s="946"/>
      <c r="RDL383" s="946"/>
      <c r="RDM383" s="946"/>
      <c r="RDN383" s="946"/>
      <c r="RDO383" s="946"/>
      <c r="RDP383" s="946"/>
      <c r="RDQ383" s="946"/>
      <c r="RDR383" s="946"/>
      <c r="RDS383" s="946"/>
      <c r="RDT383" s="946"/>
      <c r="RDU383" s="946"/>
      <c r="RDV383" s="946"/>
      <c r="RDW383" s="946"/>
      <c r="RDX383" s="946"/>
      <c r="RDY383" s="946"/>
      <c r="RDZ383" s="946"/>
      <c r="REA383" s="946"/>
      <c r="REB383" s="946"/>
      <c r="REC383" s="946"/>
      <c r="RED383" s="946"/>
      <c r="REE383" s="946"/>
      <c r="REF383" s="946"/>
      <c r="REG383" s="946"/>
      <c r="REH383" s="946"/>
      <c r="REI383" s="946"/>
      <c r="REJ383" s="946"/>
      <c r="REK383" s="946"/>
      <c r="REL383" s="946"/>
      <c r="REM383" s="946"/>
      <c r="REN383" s="946"/>
      <c r="REO383" s="946"/>
      <c r="REP383" s="946"/>
      <c r="REQ383" s="946"/>
      <c r="RER383" s="946"/>
      <c r="RES383" s="946"/>
      <c r="RET383" s="946"/>
      <c r="REU383" s="946"/>
      <c r="REV383" s="946"/>
      <c r="REW383" s="946"/>
      <c r="REX383" s="946"/>
      <c r="REY383" s="946"/>
      <c r="REZ383" s="946"/>
      <c r="RFA383" s="946"/>
      <c r="RFB383" s="946"/>
      <c r="RFC383" s="946"/>
      <c r="RFD383" s="946"/>
      <c r="RFE383" s="946"/>
      <c r="RFF383" s="946"/>
      <c r="RFG383" s="946"/>
      <c r="RFH383" s="946"/>
      <c r="RFI383" s="946"/>
      <c r="RFJ383" s="946"/>
      <c r="RFK383" s="946"/>
      <c r="RFL383" s="946"/>
      <c r="RFM383" s="946"/>
      <c r="RFN383" s="946"/>
      <c r="RFO383" s="946"/>
      <c r="RFP383" s="946"/>
      <c r="RFQ383" s="946"/>
      <c r="RFR383" s="946"/>
      <c r="RFS383" s="946"/>
      <c r="RFT383" s="946"/>
      <c r="RFU383" s="946"/>
      <c r="RFV383" s="946"/>
      <c r="RFW383" s="946"/>
      <c r="RFX383" s="946"/>
      <c r="RFY383" s="946"/>
      <c r="RFZ383" s="946"/>
      <c r="RGA383" s="946"/>
      <c r="RGB383" s="946"/>
      <c r="RGC383" s="946"/>
      <c r="RGD383" s="946"/>
      <c r="RGE383" s="946"/>
      <c r="RGF383" s="946"/>
      <c r="RGG383" s="946"/>
      <c r="RGH383" s="946"/>
      <c r="RGI383" s="946"/>
      <c r="RGJ383" s="946"/>
      <c r="RGK383" s="946"/>
      <c r="RGL383" s="946"/>
      <c r="RGM383" s="946"/>
      <c r="RGN383" s="946"/>
      <c r="RGO383" s="946"/>
      <c r="RGP383" s="946"/>
      <c r="RGQ383" s="946"/>
      <c r="RGR383" s="946"/>
      <c r="RGS383" s="946"/>
      <c r="RGT383" s="946"/>
      <c r="RGU383" s="946"/>
      <c r="RGV383" s="946"/>
      <c r="RGW383" s="946"/>
      <c r="RGX383" s="946"/>
      <c r="RGY383" s="946"/>
      <c r="RGZ383" s="946"/>
      <c r="RHA383" s="946"/>
      <c r="RHB383" s="946"/>
      <c r="RHC383" s="946"/>
      <c r="RHD383" s="946"/>
      <c r="RHE383" s="946"/>
      <c r="RHF383" s="946"/>
      <c r="RHG383" s="946"/>
      <c r="RHH383" s="946"/>
      <c r="RHI383" s="946"/>
      <c r="RHJ383" s="946"/>
      <c r="RHK383" s="946"/>
      <c r="RHL383" s="946"/>
      <c r="RHM383" s="946"/>
      <c r="RHN383" s="946"/>
      <c r="RHO383" s="946"/>
      <c r="RHP383" s="946"/>
      <c r="RHQ383" s="946"/>
      <c r="RHR383" s="946"/>
      <c r="RHS383" s="946"/>
      <c r="RHT383" s="946"/>
      <c r="RHU383" s="946"/>
      <c r="RHV383" s="946"/>
      <c r="RHW383" s="946"/>
      <c r="RHX383" s="946"/>
      <c r="RHY383" s="946"/>
      <c r="RHZ383" s="946"/>
      <c r="RIA383" s="946"/>
      <c r="RIB383" s="946"/>
      <c r="RIC383" s="946"/>
      <c r="RID383" s="946"/>
      <c r="RIE383" s="946"/>
      <c r="RIF383" s="946"/>
      <c r="RIG383" s="946"/>
      <c r="RIH383" s="946"/>
      <c r="RII383" s="946"/>
      <c r="RIJ383" s="946"/>
      <c r="RIK383" s="946"/>
      <c r="RIL383" s="946"/>
      <c r="RIM383" s="946"/>
      <c r="RIN383" s="946"/>
      <c r="RIO383" s="946"/>
      <c r="RIP383" s="946"/>
      <c r="RIQ383" s="946"/>
      <c r="RIR383" s="946"/>
      <c r="RIS383" s="946"/>
      <c r="RIT383" s="946"/>
      <c r="RIU383" s="946"/>
      <c r="RIV383" s="946"/>
      <c r="RIW383" s="946"/>
      <c r="RIX383" s="946"/>
      <c r="RIY383" s="946"/>
      <c r="RIZ383" s="946"/>
      <c r="RJA383" s="946"/>
      <c r="RJB383" s="946"/>
      <c r="RJC383" s="946"/>
      <c r="RJD383" s="946"/>
      <c r="RJE383" s="946"/>
      <c r="RJF383" s="946"/>
      <c r="RJG383" s="946"/>
      <c r="RJH383" s="946"/>
      <c r="RJI383" s="946"/>
      <c r="RJJ383" s="946"/>
      <c r="RJK383" s="946"/>
      <c r="RJL383" s="946"/>
      <c r="RJM383" s="946"/>
      <c r="RJN383" s="946"/>
      <c r="RJO383" s="946"/>
      <c r="RJP383" s="946"/>
      <c r="RJQ383" s="946"/>
      <c r="RJR383" s="946"/>
      <c r="RJS383" s="946"/>
      <c r="RJT383" s="946"/>
      <c r="RJU383" s="946"/>
      <c r="RJV383" s="946"/>
      <c r="RJW383" s="946"/>
      <c r="RJX383" s="946"/>
      <c r="RJY383" s="946"/>
      <c r="RJZ383" s="946"/>
      <c r="RKA383" s="946"/>
      <c r="RKB383" s="946"/>
      <c r="RKC383" s="946"/>
      <c r="RKD383" s="946"/>
      <c r="RKE383" s="946"/>
      <c r="RKF383" s="946"/>
      <c r="RKG383" s="946"/>
      <c r="RKH383" s="946"/>
      <c r="RKI383" s="946"/>
      <c r="RKJ383" s="946"/>
      <c r="RKK383" s="946"/>
      <c r="RKL383" s="946"/>
      <c r="RKM383" s="946"/>
      <c r="RKN383" s="946"/>
      <c r="RKO383" s="946"/>
      <c r="RKP383" s="946"/>
      <c r="RKQ383" s="946"/>
      <c r="RKR383" s="946"/>
      <c r="RKS383" s="946"/>
      <c r="RKT383" s="946"/>
      <c r="RKU383" s="946"/>
      <c r="RKV383" s="946"/>
      <c r="RKW383" s="946"/>
      <c r="RKX383" s="946"/>
      <c r="RKY383" s="946"/>
      <c r="RKZ383" s="946"/>
      <c r="RLA383" s="946"/>
      <c r="RLB383" s="946"/>
      <c r="RLC383" s="946"/>
      <c r="RLD383" s="946"/>
      <c r="RLE383" s="946"/>
      <c r="RLF383" s="946"/>
      <c r="RLG383" s="946"/>
      <c r="RLH383" s="946"/>
      <c r="RLI383" s="946"/>
      <c r="RLJ383" s="946"/>
      <c r="RLK383" s="946"/>
      <c r="RLL383" s="946"/>
      <c r="RLM383" s="946"/>
      <c r="RLN383" s="946"/>
      <c r="RLO383" s="946"/>
      <c r="RLP383" s="946"/>
      <c r="RLQ383" s="946"/>
      <c r="RLR383" s="946"/>
      <c r="RLS383" s="946"/>
      <c r="RLT383" s="946"/>
      <c r="RLU383" s="946"/>
      <c r="RLV383" s="946"/>
      <c r="RLW383" s="946"/>
      <c r="RLX383" s="946"/>
      <c r="RLY383" s="946"/>
      <c r="RLZ383" s="946"/>
      <c r="RMA383" s="946"/>
      <c r="RMB383" s="946"/>
      <c r="RMC383" s="946"/>
      <c r="RMD383" s="946"/>
      <c r="RME383" s="946"/>
      <c r="RMF383" s="946"/>
      <c r="RMG383" s="946"/>
      <c r="RMH383" s="946"/>
      <c r="RMI383" s="946"/>
      <c r="RMJ383" s="946"/>
      <c r="RMK383" s="946"/>
      <c r="RML383" s="946"/>
      <c r="RMM383" s="946"/>
      <c r="RMN383" s="946"/>
      <c r="RMO383" s="946"/>
      <c r="RMP383" s="946"/>
      <c r="RMQ383" s="946"/>
      <c r="RMR383" s="946"/>
      <c r="RMS383" s="946"/>
      <c r="RMT383" s="946"/>
      <c r="RMU383" s="946"/>
      <c r="RMV383" s="946"/>
      <c r="RMW383" s="946"/>
      <c r="RMX383" s="946"/>
      <c r="RMY383" s="946"/>
      <c r="RMZ383" s="946"/>
      <c r="RNA383" s="946"/>
      <c r="RNB383" s="946"/>
      <c r="RNC383" s="946"/>
      <c r="RND383" s="946"/>
      <c r="RNE383" s="946"/>
      <c r="RNF383" s="946"/>
      <c r="RNG383" s="946"/>
      <c r="RNH383" s="946"/>
      <c r="RNI383" s="946"/>
      <c r="RNJ383" s="946"/>
      <c r="RNK383" s="946"/>
      <c r="RNL383" s="946"/>
      <c r="RNM383" s="946"/>
      <c r="RNN383" s="946"/>
      <c r="RNO383" s="946"/>
      <c r="RNP383" s="946"/>
      <c r="RNQ383" s="946"/>
      <c r="RNR383" s="946"/>
      <c r="RNS383" s="946"/>
      <c r="RNT383" s="946"/>
      <c r="RNU383" s="946"/>
      <c r="RNV383" s="946"/>
      <c r="RNW383" s="946"/>
      <c r="RNX383" s="946"/>
      <c r="RNY383" s="946"/>
      <c r="RNZ383" s="946"/>
      <c r="ROA383" s="946"/>
      <c r="ROB383" s="946"/>
      <c r="ROC383" s="946"/>
      <c r="ROD383" s="946"/>
      <c r="ROE383" s="946"/>
      <c r="ROF383" s="946"/>
      <c r="ROG383" s="946"/>
      <c r="ROH383" s="946"/>
      <c r="ROI383" s="946"/>
      <c r="ROJ383" s="946"/>
      <c r="ROK383" s="946"/>
      <c r="ROL383" s="946"/>
      <c r="ROM383" s="946"/>
      <c r="RON383" s="946"/>
      <c r="ROO383" s="946"/>
      <c r="ROP383" s="946"/>
      <c r="ROQ383" s="946"/>
      <c r="ROR383" s="946"/>
      <c r="ROS383" s="946"/>
      <c r="ROT383" s="946"/>
      <c r="ROU383" s="946"/>
      <c r="ROV383" s="946"/>
      <c r="ROW383" s="946"/>
      <c r="ROX383" s="946"/>
      <c r="ROY383" s="946"/>
      <c r="ROZ383" s="946"/>
      <c r="RPA383" s="946"/>
      <c r="RPB383" s="946"/>
      <c r="RPC383" s="946"/>
      <c r="RPD383" s="946"/>
      <c r="RPE383" s="946"/>
      <c r="RPF383" s="946"/>
      <c r="RPG383" s="946"/>
      <c r="RPH383" s="946"/>
      <c r="RPI383" s="946"/>
      <c r="RPJ383" s="946"/>
      <c r="RPK383" s="946"/>
      <c r="RPL383" s="946"/>
      <c r="RPM383" s="946"/>
      <c r="RPN383" s="946"/>
      <c r="RPO383" s="946"/>
      <c r="RPP383" s="946"/>
      <c r="RPQ383" s="946"/>
      <c r="RPR383" s="946"/>
      <c r="RPS383" s="946"/>
      <c r="RPT383" s="946"/>
      <c r="RPU383" s="946"/>
      <c r="RPV383" s="946"/>
      <c r="RPW383" s="946"/>
      <c r="RPX383" s="946"/>
      <c r="RPY383" s="946"/>
      <c r="RPZ383" s="946"/>
      <c r="RQA383" s="946"/>
      <c r="RQB383" s="946"/>
      <c r="RQC383" s="946"/>
      <c r="RQD383" s="946"/>
      <c r="RQE383" s="946"/>
      <c r="RQF383" s="946"/>
      <c r="RQG383" s="946"/>
      <c r="RQH383" s="946"/>
      <c r="RQI383" s="946"/>
      <c r="RQJ383" s="946"/>
      <c r="RQK383" s="946"/>
      <c r="RQL383" s="946"/>
      <c r="RQM383" s="946"/>
      <c r="RQN383" s="946"/>
      <c r="RQO383" s="946"/>
      <c r="RQP383" s="946"/>
      <c r="RQQ383" s="946"/>
      <c r="RQR383" s="946"/>
      <c r="RQS383" s="946"/>
      <c r="RQT383" s="946"/>
      <c r="RQU383" s="946"/>
      <c r="RQV383" s="946"/>
      <c r="RQW383" s="946"/>
      <c r="RQX383" s="946"/>
      <c r="RQY383" s="946"/>
      <c r="RQZ383" s="946"/>
      <c r="RRA383" s="946"/>
      <c r="RRB383" s="946"/>
      <c r="RRC383" s="946"/>
      <c r="RRD383" s="946"/>
      <c r="RRE383" s="946"/>
      <c r="RRF383" s="946"/>
      <c r="RRG383" s="946"/>
      <c r="RRH383" s="946"/>
      <c r="RRI383" s="946"/>
      <c r="RRJ383" s="946"/>
      <c r="RRK383" s="946"/>
      <c r="RRL383" s="946"/>
      <c r="RRM383" s="946"/>
      <c r="RRN383" s="946"/>
      <c r="RRO383" s="946"/>
      <c r="RRP383" s="946"/>
      <c r="RRQ383" s="946"/>
      <c r="RRR383" s="946"/>
      <c r="RRS383" s="946"/>
      <c r="RRT383" s="946"/>
      <c r="RRU383" s="946"/>
      <c r="RRV383" s="946"/>
      <c r="RRW383" s="946"/>
      <c r="RRX383" s="946"/>
      <c r="RRY383" s="946"/>
      <c r="RRZ383" s="946"/>
      <c r="RSA383" s="946"/>
      <c r="RSB383" s="946"/>
      <c r="RSC383" s="946"/>
      <c r="RSD383" s="946"/>
      <c r="RSE383" s="946"/>
      <c r="RSF383" s="946"/>
      <c r="RSG383" s="946"/>
      <c r="RSH383" s="946"/>
      <c r="RSI383" s="946"/>
      <c r="RSJ383" s="946"/>
      <c r="RSK383" s="946"/>
      <c r="RSL383" s="946"/>
      <c r="RSM383" s="946"/>
      <c r="RSN383" s="946"/>
      <c r="RSO383" s="946"/>
      <c r="RSP383" s="946"/>
      <c r="RSQ383" s="946"/>
      <c r="RSR383" s="946"/>
      <c r="RSS383" s="946"/>
      <c r="RST383" s="946"/>
      <c r="RSU383" s="946"/>
      <c r="RSV383" s="946"/>
      <c r="RSW383" s="946"/>
      <c r="RSX383" s="946"/>
      <c r="RSY383" s="946"/>
      <c r="RSZ383" s="946"/>
      <c r="RTA383" s="946"/>
      <c r="RTB383" s="946"/>
      <c r="RTC383" s="946"/>
      <c r="RTD383" s="946"/>
      <c r="RTE383" s="946"/>
      <c r="RTF383" s="946"/>
      <c r="RTG383" s="946"/>
      <c r="RTH383" s="946"/>
      <c r="RTI383" s="946"/>
      <c r="RTJ383" s="946"/>
      <c r="RTK383" s="946"/>
      <c r="RTL383" s="946"/>
      <c r="RTM383" s="946"/>
      <c r="RTN383" s="946"/>
      <c r="RTO383" s="946"/>
      <c r="RTP383" s="946"/>
      <c r="RTQ383" s="946"/>
      <c r="RTR383" s="946"/>
      <c r="RTS383" s="946"/>
      <c r="RTT383" s="946"/>
      <c r="RTU383" s="946"/>
      <c r="RTV383" s="946"/>
      <c r="RTW383" s="946"/>
      <c r="RTX383" s="946"/>
      <c r="RTY383" s="946"/>
      <c r="RTZ383" s="946"/>
      <c r="RUA383" s="946"/>
      <c r="RUB383" s="946"/>
      <c r="RUC383" s="946"/>
      <c r="RUD383" s="946"/>
      <c r="RUE383" s="946"/>
      <c r="RUF383" s="946"/>
      <c r="RUG383" s="946"/>
      <c r="RUH383" s="946"/>
      <c r="RUI383" s="946"/>
      <c r="RUJ383" s="946"/>
      <c r="RUK383" s="946"/>
      <c r="RUL383" s="946"/>
      <c r="RUM383" s="946"/>
      <c r="RUN383" s="946"/>
      <c r="RUO383" s="946"/>
      <c r="RUP383" s="946"/>
      <c r="RUQ383" s="946"/>
      <c r="RUR383" s="946"/>
      <c r="RUS383" s="946"/>
      <c r="RUT383" s="946"/>
      <c r="RUU383" s="946"/>
      <c r="RUV383" s="946"/>
      <c r="RUW383" s="946"/>
      <c r="RUX383" s="946"/>
      <c r="RUY383" s="946"/>
      <c r="RUZ383" s="946"/>
      <c r="RVA383" s="946"/>
      <c r="RVB383" s="946"/>
      <c r="RVC383" s="946"/>
      <c r="RVD383" s="946"/>
      <c r="RVE383" s="946"/>
      <c r="RVF383" s="946"/>
      <c r="RVG383" s="946"/>
      <c r="RVH383" s="946"/>
      <c r="RVI383" s="946"/>
      <c r="RVJ383" s="946"/>
      <c r="RVK383" s="946"/>
      <c r="RVL383" s="946"/>
      <c r="RVM383" s="946"/>
      <c r="RVN383" s="946"/>
      <c r="RVO383" s="946"/>
      <c r="RVP383" s="946"/>
      <c r="RVQ383" s="946"/>
      <c r="RVR383" s="946"/>
      <c r="RVS383" s="946"/>
      <c r="RVT383" s="946"/>
      <c r="RVU383" s="946"/>
      <c r="RVV383" s="946"/>
      <c r="RVW383" s="946"/>
      <c r="RVX383" s="946"/>
      <c r="RVY383" s="946"/>
      <c r="RVZ383" s="946"/>
      <c r="RWA383" s="946"/>
      <c r="RWB383" s="946"/>
      <c r="RWC383" s="946"/>
      <c r="RWD383" s="946"/>
      <c r="RWE383" s="946"/>
      <c r="RWF383" s="946"/>
      <c r="RWG383" s="946"/>
      <c r="RWH383" s="946"/>
      <c r="RWI383" s="946"/>
      <c r="RWJ383" s="946"/>
      <c r="RWK383" s="946"/>
      <c r="RWL383" s="946"/>
      <c r="RWM383" s="946"/>
      <c r="RWN383" s="946"/>
      <c r="RWO383" s="946"/>
      <c r="RWP383" s="946"/>
      <c r="RWQ383" s="946"/>
      <c r="RWR383" s="946"/>
      <c r="RWS383" s="946"/>
      <c r="RWT383" s="946"/>
      <c r="RWU383" s="946"/>
      <c r="RWV383" s="946"/>
      <c r="RWW383" s="946"/>
      <c r="RWX383" s="946"/>
      <c r="RWY383" s="946"/>
      <c r="RWZ383" s="946"/>
      <c r="RXA383" s="946"/>
      <c r="RXB383" s="946"/>
      <c r="RXC383" s="946"/>
      <c r="RXD383" s="946"/>
      <c r="RXE383" s="946"/>
      <c r="RXF383" s="946"/>
      <c r="RXG383" s="946"/>
      <c r="RXH383" s="946"/>
      <c r="RXI383" s="946"/>
      <c r="RXJ383" s="946"/>
      <c r="RXK383" s="946"/>
      <c r="RXL383" s="946"/>
      <c r="RXM383" s="946"/>
      <c r="RXN383" s="946"/>
      <c r="RXO383" s="946"/>
      <c r="RXP383" s="946"/>
      <c r="RXQ383" s="946"/>
      <c r="RXR383" s="946"/>
      <c r="RXS383" s="946"/>
      <c r="RXT383" s="946"/>
      <c r="RXU383" s="946"/>
      <c r="RXV383" s="946"/>
      <c r="RXW383" s="946"/>
      <c r="RXX383" s="946"/>
      <c r="RXY383" s="946"/>
      <c r="RXZ383" s="946"/>
      <c r="RYA383" s="946"/>
      <c r="RYB383" s="946"/>
      <c r="RYC383" s="946"/>
      <c r="RYD383" s="946"/>
      <c r="RYE383" s="946"/>
      <c r="RYF383" s="946"/>
      <c r="RYG383" s="946"/>
      <c r="RYH383" s="946"/>
      <c r="RYI383" s="946"/>
      <c r="RYJ383" s="946"/>
      <c r="RYK383" s="946"/>
      <c r="RYL383" s="946"/>
      <c r="RYM383" s="946"/>
      <c r="RYN383" s="946"/>
      <c r="RYO383" s="946"/>
      <c r="RYP383" s="946"/>
      <c r="RYQ383" s="946"/>
      <c r="RYR383" s="946"/>
      <c r="RYS383" s="946"/>
      <c r="RYT383" s="946"/>
      <c r="RYU383" s="946"/>
      <c r="RYV383" s="946"/>
      <c r="RYW383" s="946"/>
      <c r="RYX383" s="946"/>
      <c r="RYY383" s="946"/>
      <c r="RYZ383" s="946"/>
      <c r="RZA383" s="946"/>
      <c r="RZB383" s="946"/>
      <c r="RZC383" s="946"/>
      <c r="RZD383" s="946"/>
      <c r="RZE383" s="946"/>
      <c r="RZF383" s="946"/>
      <c r="RZG383" s="946"/>
      <c r="RZH383" s="946"/>
      <c r="RZI383" s="946"/>
      <c r="RZJ383" s="946"/>
      <c r="RZK383" s="946"/>
      <c r="RZL383" s="946"/>
      <c r="RZM383" s="946"/>
      <c r="RZN383" s="946"/>
      <c r="RZO383" s="946"/>
      <c r="RZP383" s="946"/>
      <c r="RZQ383" s="946"/>
      <c r="RZR383" s="946"/>
      <c r="RZS383" s="946"/>
      <c r="RZT383" s="946"/>
      <c r="RZU383" s="946"/>
      <c r="RZV383" s="946"/>
      <c r="RZW383" s="946"/>
      <c r="RZX383" s="946"/>
      <c r="RZY383" s="946"/>
      <c r="RZZ383" s="946"/>
      <c r="SAA383" s="946"/>
      <c r="SAB383" s="946"/>
      <c r="SAC383" s="946"/>
      <c r="SAD383" s="946"/>
      <c r="SAE383" s="946"/>
      <c r="SAF383" s="946"/>
      <c r="SAG383" s="946"/>
      <c r="SAH383" s="946"/>
      <c r="SAI383" s="946"/>
      <c r="SAJ383" s="946"/>
      <c r="SAK383" s="946"/>
      <c r="SAL383" s="946"/>
      <c r="SAM383" s="946"/>
      <c r="SAN383" s="946"/>
      <c r="SAO383" s="946"/>
      <c r="SAP383" s="946"/>
      <c r="SAQ383" s="946"/>
      <c r="SAR383" s="946"/>
      <c r="SAS383" s="946"/>
      <c r="SAT383" s="946"/>
      <c r="SAU383" s="946"/>
      <c r="SAV383" s="946"/>
      <c r="SAW383" s="946"/>
      <c r="SAX383" s="946"/>
      <c r="SAY383" s="946"/>
      <c r="SAZ383" s="946"/>
      <c r="SBA383" s="946"/>
      <c r="SBB383" s="946"/>
      <c r="SBC383" s="946"/>
      <c r="SBD383" s="946"/>
      <c r="SBE383" s="946"/>
      <c r="SBF383" s="946"/>
      <c r="SBG383" s="946"/>
      <c r="SBH383" s="946"/>
      <c r="SBI383" s="946"/>
      <c r="SBJ383" s="946"/>
      <c r="SBK383" s="946"/>
      <c r="SBL383" s="946"/>
      <c r="SBM383" s="946"/>
      <c r="SBN383" s="946"/>
      <c r="SBO383" s="946"/>
      <c r="SBP383" s="946"/>
      <c r="SBQ383" s="946"/>
      <c r="SBR383" s="946"/>
      <c r="SBS383" s="946"/>
      <c r="SBT383" s="946"/>
      <c r="SBU383" s="946"/>
      <c r="SBV383" s="946"/>
      <c r="SBW383" s="946"/>
      <c r="SBX383" s="946"/>
      <c r="SBY383" s="946"/>
      <c r="SBZ383" s="946"/>
      <c r="SCA383" s="946"/>
      <c r="SCB383" s="946"/>
      <c r="SCC383" s="946"/>
      <c r="SCD383" s="946"/>
      <c r="SCE383" s="946"/>
      <c r="SCF383" s="946"/>
      <c r="SCG383" s="946"/>
      <c r="SCH383" s="946"/>
      <c r="SCI383" s="946"/>
      <c r="SCJ383" s="946"/>
      <c r="SCK383" s="946"/>
      <c r="SCL383" s="946"/>
      <c r="SCM383" s="946"/>
      <c r="SCN383" s="946"/>
      <c r="SCO383" s="946"/>
      <c r="SCP383" s="946"/>
      <c r="SCQ383" s="946"/>
      <c r="SCR383" s="946"/>
      <c r="SCS383" s="946"/>
      <c r="SCT383" s="946"/>
      <c r="SCU383" s="946"/>
      <c r="SCV383" s="946"/>
      <c r="SCW383" s="946"/>
      <c r="SCX383" s="946"/>
      <c r="SCY383" s="946"/>
      <c r="SCZ383" s="946"/>
      <c r="SDA383" s="946"/>
      <c r="SDB383" s="946"/>
      <c r="SDC383" s="946"/>
      <c r="SDD383" s="946"/>
      <c r="SDE383" s="946"/>
      <c r="SDF383" s="946"/>
      <c r="SDG383" s="946"/>
      <c r="SDH383" s="946"/>
      <c r="SDI383" s="946"/>
      <c r="SDJ383" s="946"/>
      <c r="SDK383" s="946"/>
      <c r="SDL383" s="946"/>
      <c r="SDM383" s="946"/>
      <c r="SDN383" s="946"/>
      <c r="SDO383" s="946"/>
      <c r="SDP383" s="946"/>
      <c r="SDQ383" s="946"/>
      <c r="SDR383" s="946"/>
      <c r="SDS383" s="946"/>
      <c r="SDT383" s="946"/>
      <c r="SDU383" s="946"/>
      <c r="SDV383" s="946"/>
      <c r="SDW383" s="946"/>
      <c r="SDX383" s="946"/>
      <c r="SDY383" s="946"/>
      <c r="SDZ383" s="946"/>
      <c r="SEA383" s="946"/>
      <c r="SEB383" s="946"/>
      <c r="SEC383" s="946"/>
      <c r="SED383" s="946"/>
      <c r="SEE383" s="946"/>
      <c r="SEF383" s="946"/>
      <c r="SEG383" s="946"/>
      <c r="SEH383" s="946"/>
      <c r="SEI383" s="946"/>
      <c r="SEJ383" s="946"/>
      <c r="SEK383" s="946"/>
      <c r="SEL383" s="946"/>
      <c r="SEM383" s="946"/>
      <c r="SEN383" s="946"/>
      <c r="SEO383" s="946"/>
      <c r="SEP383" s="946"/>
      <c r="SEQ383" s="946"/>
      <c r="SER383" s="946"/>
      <c r="SES383" s="946"/>
      <c r="SET383" s="946"/>
      <c r="SEU383" s="946"/>
      <c r="SEV383" s="946"/>
      <c r="SEW383" s="946"/>
      <c r="SEX383" s="946"/>
      <c r="SEY383" s="946"/>
      <c r="SEZ383" s="946"/>
      <c r="SFA383" s="946"/>
      <c r="SFB383" s="946"/>
      <c r="SFC383" s="946"/>
      <c r="SFD383" s="946"/>
      <c r="SFE383" s="946"/>
      <c r="SFF383" s="946"/>
      <c r="SFG383" s="946"/>
      <c r="SFH383" s="946"/>
      <c r="SFI383" s="946"/>
      <c r="SFJ383" s="946"/>
      <c r="SFK383" s="946"/>
      <c r="SFL383" s="946"/>
      <c r="SFM383" s="946"/>
      <c r="SFN383" s="946"/>
      <c r="SFO383" s="946"/>
      <c r="SFP383" s="946"/>
      <c r="SFQ383" s="946"/>
      <c r="SFR383" s="946"/>
      <c r="SFS383" s="946"/>
      <c r="SFT383" s="946"/>
      <c r="SFU383" s="946"/>
      <c r="SFV383" s="946"/>
      <c r="SFW383" s="946"/>
      <c r="SFX383" s="946"/>
      <c r="SFY383" s="946"/>
      <c r="SFZ383" s="946"/>
      <c r="SGA383" s="946"/>
      <c r="SGB383" s="946"/>
      <c r="SGC383" s="946"/>
      <c r="SGD383" s="946"/>
      <c r="SGE383" s="946"/>
      <c r="SGF383" s="946"/>
      <c r="SGG383" s="946"/>
      <c r="SGH383" s="946"/>
      <c r="SGI383" s="946"/>
      <c r="SGJ383" s="946"/>
      <c r="SGK383" s="946"/>
      <c r="SGL383" s="946"/>
      <c r="SGM383" s="946"/>
      <c r="SGN383" s="946"/>
      <c r="SGO383" s="946"/>
      <c r="SGP383" s="946"/>
      <c r="SGQ383" s="946"/>
      <c r="SGR383" s="946"/>
      <c r="SGS383" s="946"/>
      <c r="SGT383" s="946"/>
      <c r="SGU383" s="946"/>
      <c r="SGV383" s="946"/>
      <c r="SGW383" s="946"/>
      <c r="SGX383" s="946"/>
      <c r="SGY383" s="946"/>
      <c r="SGZ383" s="946"/>
      <c r="SHA383" s="946"/>
      <c r="SHB383" s="946"/>
      <c r="SHC383" s="946"/>
      <c r="SHD383" s="946"/>
      <c r="SHE383" s="946"/>
      <c r="SHF383" s="946"/>
      <c r="SHG383" s="946"/>
      <c r="SHH383" s="946"/>
      <c r="SHI383" s="946"/>
      <c r="SHJ383" s="946"/>
      <c r="SHK383" s="946"/>
      <c r="SHL383" s="946"/>
      <c r="SHM383" s="946"/>
      <c r="SHN383" s="946"/>
      <c r="SHO383" s="946"/>
      <c r="SHP383" s="946"/>
      <c r="SHQ383" s="946"/>
      <c r="SHR383" s="946"/>
      <c r="SHS383" s="946"/>
      <c r="SHT383" s="946"/>
      <c r="SHU383" s="946"/>
      <c r="SHV383" s="946"/>
      <c r="SHW383" s="946"/>
      <c r="SHX383" s="946"/>
      <c r="SHY383" s="946"/>
      <c r="SHZ383" s="946"/>
      <c r="SIA383" s="946"/>
      <c r="SIB383" s="946"/>
      <c r="SIC383" s="946"/>
      <c r="SID383" s="946"/>
      <c r="SIE383" s="946"/>
      <c r="SIF383" s="946"/>
      <c r="SIG383" s="946"/>
      <c r="SIH383" s="946"/>
      <c r="SII383" s="946"/>
      <c r="SIJ383" s="946"/>
      <c r="SIK383" s="946"/>
      <c r="SIL383" s="946"/>
      <c r="SIM383" s="946"/>
      <c r="SIN383" s="946"/>
      <c r="SIO383" s="946"/>
      <c r="SIP383" s="946"/>
      <c r="SIQ383" s="946"/>
      <c r="SIR383" s="946"/>
      <c r="SIS383" s="946"/>
      <c r="SIT383" s="946"/>
      <c r="SIU383" s="946"/>
      <c r="SIV383" s="946"/>
      <c r="SIW383" s="946"/>
      <c r="SIX383" s="946"/>
      <c r="SIY383" s="946"/>
      <c r="SIZ383" s="946"/>
      <c r="SJA383" s="946"/>
      <c r="SJB383" s="946"/>
      <c r="SJC383" s="946"/>
      <c r="SJD383" s="946"/>
      <c r="SJE383" s="946"/>
      <c r="SJF383" s="946"/>
      <c r="SJG383" s="946"/>
      <c r="SJH383" s="946"/>
      <c r="SJI383" s="946"/>
      <c r="SJJ383" s="946"/>
      <c r="SJK383" s="946"/>
      <c r="SJL383" s="946"/>
      <c r="SJM383" s="946"/>
      <c r="SJN383" s="946"/>
      <c r="SJO383" s="946"/>
      <c r="SJP383" s="946"/>
      <c r="SJQ383" s="946"/>
      <c r="SJR383" s="946"/>
      <c r="SJS383" s="946"/>
      <c r="SJT383" s="946"/>
      <c r="SJU383" s="946"/>
      <c r="SJV383" s="946"/>
      <c r="SJW383" s="946"/>
      <c r="SJX383" s="946"/>
      <c r="SJY383" s="946"/>
      <c r="SJZ383" s="946"/>
      <c r="SKA383" s="946"/>
      <c r="SKB383" s="946"/>
      <c r="SKC383" s="946"/>
      <c r="SKD383" s="946"/>
      <c r="SKE383" s="946"/>
      <c r="SKF383" s="946"/>
      <c r="SKG383" s="946"/>
      <c r="SKH383" s="946"/>
      <c r="SKI383" s="946"/>
      <c r="SKJ383" s="946"/>
      <c r="SKK383" s="946"/>
      <c r="SKL383" s="946"/>
      <c r="SKM383" s="946"/>
      <c r="SKN383" s="946"/>
      <c r="SKO383" s="946"/>
      <c r="SKP383" s="946"/>
      <c r="SKQ383" s="946"/>
      <c r="SKR383" s="946"/>
      <c r="SKS383" s="946"/>
      <c r="SKT383" s="946"/>
      <c r="SKU383" s="946"/>
      <c r="SKV383" s="946"/>
      <c r="SKW383" s="946"/>
      <c r="SKX383" s="946"/>
      <c r="SKY383" s="946"/>
      <c r="SKZ383" s="946"/>
      <c r="SLA383" s="946"/>
      <c r="SLB383" s="946"/>
      <c r="SLC383" s="946"/>
      <c r="SLD383" s="946"/>
      <c r="SLE383" s="946"/>
      <c r="SLF383" s="946"/>
      <c r="SLG383" s="946"/>
      <c r="SLH383" s="946"/>
      <c r="SLI383" s="946"/>
      <c r="SLJ383" s="946"/>
      <c r="SLK383" s="946"/>
      <c r="SLL383" s="946"/>
      <c r="SLM383" s="946"/>
      <c r="SLN383" s="946"/>
      <c r="SLO383" s="946"/>
      <c r="SLP383" s="946"/>
      <c r="SLQ383" s="946"/>
      <c r="SLR383" s="946"/>
      <c r="SLS383" s="946"/>
      <c r="SLT383" s="946"/>
      <c r="SLU383" s="946"/>
      <c r="SLV383" s="946"/>
      <c r="SLW383" s="946"/>
      <c r="SLX383" s="946"/>
      <c r="SLY383" s="946"/>
      <c r="SLZ383" s="946"/>
      <c r="SMA383" s="946"/>
      <c r="SMB383" s="946"/>
      <c r="SMC383" s="946"/>
      <c r="SMD383" s="946"/>
      <c r="SME383" s="946"/>
      <c r="SMF383" s="946"/>
      <c r="SMG383" s="946"/>
      <c r="SMH383" s="946"/>
      <c r="SMI383" s="946"/>
      <c r="SMJ383" s="946"/>
      <c r="SMK383" s="946"/>
      <c r="SML383" s="946"/>
      <c r="SMM383" s="946"/>
      <c r="SMN383" s="946"/>
      <c r="SMO383" s="946"/>
      <c r="SMP383" s="946"/>
      <c r="SMQ383" s="946"/>
      <c r="SMR383" s="946"/>
      <c r="SMS383" s="946"/>
      <c r="SMT383" s="946"/>
      <c r="SMU383" s="946"/>
      <c r="SMV383" s="946"/>
      <c r="SMW383" s="946"/>
      <c r="SMX383" s="946"/>
      <c r="SMY383" s="946"/>
      <c r="SMZ383" s="946"/>
      <c r="SNA383" s="946"/>
      <c r="SNB383" s="946"/>
      <c r="SNC383" s="946"/>
      <c r="SND383" s="946"/>
      <c r="SNE383" s="946"/>
      <c r="SNF383" s="946"/>
      <c r="SNG383" s="946"/>
      <c r="SNH383" s="946"/>
      <c r="SNI383" s="946"/>
      <c r="SNJ383" s="946"/>
      <c r="SNK383" s="946"/>
      <c r="SNL383" s="946"/>
      <c r="SNM383" s="946"/>
      <c r="SNN383" s="946"/>
      <c r="SNO383" s="946"/>
      <c r="SNP383" s="946"/>
      <c r="SNQ383" s="946"/>
      <c r="SNR383" s="946"/>
      <c r="SNS383" s="946"/>
      <c r="SNT383" s="946"/>
      <c r="SNU383" s="946"/>
      <c r="SNV383" s="946"/>
      <c r="SNW383" s="946"/>
      <c r="SNX383" s="946"/>
      <c r="SNY383" s="946"/>
      <c r="SNZ383" s="946"/>
      <c r="SOA383" s="946"/>
      <c r="SOB383" s="946"/>
      <c r="SOC383" s="946"/>
      <c r="SOD383" s="946"/>
      <c r="SOE383" s="946"/>
      <c r="SOF383" s="946"/>
      <c r="SOG383" s="946"/>
      <c r="SOH383" s="946"/>
      <c r="SOI383" s="946"/>
      <c r="SOJ383" s="946"/>
      <c r="SOK383" s="946"/>
      <c r="SOL383" s="946"/>
      <c r="SOM383" s="946"/>
      <c r="SON383" s="946"/>
      <c r="SOO383" s="946"/>
      <c r="SOP383" s="946"/>
      <c r="SOQ383" s="946"/>
      <c r="SOR383" s="946"/>
      <c r="SOS383" s="946"/>
      <c r="SOT383" s="946"/>
      <c r="SOU383" s="946"/>
      <c r="SOV383" s="946"/>
      <c r="SOW383" s="946"/>
      <c r="SOX383" s="946"/>
      <c r="SOY383" s="946"/>
      <c r="SOZ383" s="946"/>
      <c r="SPA383" s="946"/>
      <c r="SPB383" s="946"/>
      <c r="SPC383" s="946"/>
      <c r="SPD383" s="946"/>
      <c r="SPE383" s="946"/>
      <c r="SPF383" s="946"/>
      <c r="SPG383" s="946"/>
      <c r="SPH383" s="946"/>
      <c r="SPI383" s="946"/>
      <c r="SPJ383" s="946"/>
      <c r="SPK383" s="946"/>
      <c r="SPL383" s="946"/>
      <c r="SPM383" s="946"/>
      <c r="SPN383" s="946"/>
      <c r="SPO383" s="946"/>
      <c r="SPP383" s="946"/>
      <c r="SPQ383" s="946"/>
      <c r="SPR383" s="946"/>
      <c r="SPS383" s="946"/>
      <c r="SPT383" s="946"/>
      <c r="SPU383" s="946"/>
      <c r="SPV383" s="946"/>
      <c r="SPW383" s="946"/>
      <c r="SPX383" s="946"/>
      <c r="SPY383" s="946"/>
      <c r="SPZ383" s="946"/>
      <c r="SQA383" s="946"/>
      <c r="SQB383" s="946"/>
      <c r="SQC383" s="946"/>
      <c r="SQD383" s="946"/>
      <c r="SQE383" s="946"/>
      <c r="SQF383" s="946"/>
      <c r="SQG383" s="946"/>
      <c r="SQH383" s="946"/>
      <c r="SQI383" s="946"/>
      <c r="SQJ383" s="946"/>
      <c r="SQK383" s="946"/>
      <c r="SQL383" s="946"/>
      <c r="SQM383" s="946"/>
      <c r="SQN383" s="946"/>
      <c r="SQO383" s="946"/>
      <c r="SQP383" s="946"/>
      <c r="SQQ383" s="946"/>
      <c r="SQR383" s="946"/>
      <c r="SQS383" s="946"/>
      <c r="SQT383" s="946"/>
      <c r="SQU383" s="946"/>
      <c r="SQV383" s="946"/>
      <c r="SQW383" s="946"/>
      <c r="SQX383" s="946"/>
      <c r="SQY383" s="946"/>
      <c r="SQZ383" s="946"/>
      <c r="SRA383" s="946"/>
      <c r="SRB383" s="946"/>
      <c r="SRC383" s="946"/>
      <c r="SRD383" s="946"/>
      <c r="SRE383" s="946"/>
      <c r="SRF383" s="946"/>
      <c r="SRG383" s="946"/>
      <c r="SRH383" s="946"/>
      <c r="SRI383" s="946"/>
      <c r="SRJ383" s="946"/>
      <c r="SRK383" s="946"/>
      <c r="SRL383" s="946"/>
      <c r="SRM383" s="946"/>
      <c r="SRN383" s="946"/>
      <c r="SRO383" s="946"/>
      <c r="SRP383" s="946"/>
      <c r="SRQ383" s="946"/>
      <c r="SRR383" s="946"/>
      <c r="SRS383" s="946"/>
      <c r="SRT383" s="946"/>
      <c r="SRU383" s="946"/>
      <c r="SRV383" s="946"/>
      <c r="SRW383" s="946"/>
      <c r="SRX383" s="946"/>
      <c r="SRY383" s="946"/>
      <c r="SRZ383" s="946"/>
      <c r="SSA383" s="946"/>
      <c r="SSB383" s="946"/>
      <c r="SSC383" s="946"/>
      <c r="SSD383" s="946"/>
      <c r="SSE383" s="946"/>
      <c r="SSF383" s="946"/>
      <c r="SSG383" s="946"/>
      <c r="SSH383" s="946"/>
      <c r="SSI383" s="946"/>
      <c r="SSJ383" s="946"/>
      <c r="SSK383" s="946"/>
      <c r="SSL383" s="946"/>
      <c r="SSM383" s="946"/>
      <c r="SSN383" s="946"/>
      <c r="SSO383" s="946"/>
      <c r="SSP383" s="946"/>
      <c r="SSQ383" s="946"/>
      <c r="SSR383" s="946"/>
      <c r="SSS383" s="946"/>
      <c r="SST383" s="946"/>
      <c r="SSU383" s="946"/>
      <c r="SSV383" s="946"/>
      <c r="SSW383" s="946"/>
      <c r="SSX383" s="946"/>
      <c r="SSY383" s="946"/>
      <c r="SSZ383" s="946"/>
      <c r="STA383" s="946"/>
      <c r="STB383" s="946"/>
      <c r="STC383" s="946"/>
      <c r="STD383" s="946"/>
      <c r="STE383" s="946"/>
      <c r="STF383" s="946"/>
      <c r="STG383" s="946"/>
      <c r="STH383" s="946"/>
      <c r="STI383" s="946"/>
      <c r="STJ383" s="946"/>
      <c r="STK383" s="946"/>
      <c r="STL383" s="946"/>
      <c r="STM383" s="946"/>
      <c r="STN383" s="946"/>
      <c r="STO383" s="946"/>
      <c r="STP383" s="946"/>
      <c r="STQ383" s="946"/>
      <c r="STR383" s="946"/>
      <c r="STS383" s="946"/>
      <c r="STT383" s="946"/>
      <c r="STU383" s="946"/>
      <c r="STV383" s="946"/>
      <c r="STW383" s="946"/>
      <c r="STX383" s="946"/>
      <c r="STY383" s="946"/>
      <c r="STZ383" s="946"/>
      <c r="SUA383" s="946"/>
      <c r="SUB383" s="946"/>
      <c r="SUC383" s="946"/>
      <c r="SUD383" s="946"/>
      <c r="SUE383" s="946"/>
      <c r="SUF383" s="946"/>
      <c r="SUG383" s="946"/>
      <c r="SUH383" s="946"/>
      <c r="SUI383" s="946"/>
      <c r="SUJ383" s="946"/>
      <c r="SUK383" s="946"/>
      <c r="SUL383" s="946"/>
      <c r="SUM383" s="946"/>
      <c r="SUN383" s="946"/>
      <c r="SUO383" s="946"/>
      <c r="SUP383" s="946"/>
      <c r="SUQ383" s="946"/>
      <c r="SUR383" s="946"/>
      <c r="SUS383" s="946"/>
      <c r="SUT383" s="946"/>
      <c r="SUU383" s="946"/>
      <c r="SUV383" s="946"/>
      <c r="SUW383" s="946"/>
      <c r="SUX383" s="946"/>
      <c r="SUY383" s="946"/>
      <c r="SUZ383" s="946"/>
      <c r="SVA383" s="946"/>
      <c r="SVB383" s="946"/>
      <c r="SVC383" s="946"/>
      <c r="SVD383" s="946"/>
      <c r="SVE383" s="946"/>
      <c r="SVF383" s="946"/>
      <c r="SVG383" s="946"/>
      <c r="SVH383" s="946"/>
      <c r="SVI383" s="946"/>
      <c r="SVJ383" s="946"/>
      <c r="SVK383" s="946"/>
      <c r="SVL383" s="946"/>
      <c r="SVM383" s="946"/>
      <c r="SVN383" s="946"/>
      <c r="SVO383" s="946"/>
      <c r="SVP383" s="946"/>
      <c r="SVQ383" s="946"/>
      <c r="SVR383" s="946"/>
      <c r="SVS383" s="946"/>
      <c r="SVT383" s="946"/>
      <c r="SVU383" s="946"/>
      <c r="SVV383" s="946"/>
      <c r="SVW383" s="946"/>
      <c r="SVX383" s="946"/>
      <c r="SVY383" s="946"/>
      <c r="SVZ383" s="946"/>
      <c r="SWA383" s="946"/>
      <c r="SWB383" s="946"/>
      <c r="SWC383" s="946"/>
      <c r="SWD383" s="946"/>
      <c r="SWE383" s="946"/>
      <c r="SWF383" s="946"/>
      <c r="SWG383" s="946"/>
      <c r="SWH383" s="946"/>
      <c r="SWI383" s="946"/>
      <c r="SWJ383" s="946"/>
      <c r="SWK383" s="946"/>
      <c r="SWL383" s="946"/>
      <c r="SWM383" s="946"/>
      <c r="SWN383" s="946"/>
      <c r="SWO383" s="946"/>
      <c r="SWP383" s="946"/>
      <c r="SWQ383" s="946"/>
      <c r="SWR383" s="946"/>
      <c r="SWS383" s="946"/>
      <c r="SWT383" s="946"/>
      <c r="SWU383" s="946"/>
      <c r="SWV383" s="946"/>
      <c r="SWW383" s="946"/>
      <c r="SWX383" s="946"/>
      <c r="SWY383" s="946"/>
      <c r="SWZ383" s="946"/>
      <c r="SXA383" s="946"/>
      <c r="SXB383" s="946"/>
      <c r="SXC383" s="946"/>
      <c r="SXD383" s="946"/>
      <c r="SXE383" s="946"/>
      <c r="SXF383" s="946"/>
      <c r="SXG383" s="946"/>
      <c r="SXH383" s="946"/>
      <c r="SXI383" s="946"/>
      <c r="SXJ383" s="946"/>
      <c r="SXK383" s="946"/>
      <c r="SXL383" s="946"/>
      <c r="SXM383" s="946"/>
      <c r="SXN383" s="946"/>
      <c r="SXO383" s="946"/>
      <c r="SXP383" s="946"/>
      <c r="SXQ383" s="946"/>
      <c r="SXR383" s="946"/>
      <c r="SXS383" s="946"/>
      <c r="SXT383" s="946"/>
      <c r="SXU383" s="946"/>
      <c r="SXV383" s="946"/>
      <c r="SXW383" s="946"/>
      <c r="SXX383" s="946"/>
      <c r="SXY383" s="946"/>
      <c r="SXZ383" s="946"/>
      <c r="SYA383" s="946"/>
      <c r="SYB383" s="946"/>
      <c r="SYC383" s="946"/>
      <c r="SYD383" s="946"/>
      <c r="SYE383" s="946"/>
      <c r="SYF383" s="946"/>
      <c r="SYG383" s="946"/>
      <c r="SYH383" s="946"/>
      <c r="SYI383" s="946"/>
      <c r="SYJ383" s="946"/>
      <c r="SYK383" s="946"/>
      <c r="SYL383" s="946"/>
      <c r="SYM383" s="946"/>
      <c r="SYN383" s="946"/>
      <c r="SYO383" s="946"/>
      <c r="SYP383" s="946"/>
      <c r="SYQ383" s="946"/>
      <c r="SYR383" s="946"/>
      <c r="SYS383" s="946"/>
      <c r="SYT383" s="946"/>
      <c r="SYU383" s="946"/>
      <c r="SYV383" s="946"/>
      <c r="SYW383" s="946"/>
      <c r="SYX383" s="946"/>
      <c r="SYY383" s="946"/>
      <c r="SYZ383" s="946"/>
      <c r="SZA383" s="946"/>
      <c r="SZB383" s="946"/>
      <c r="SZC383" s="946"/>
      <c r="SZD383" s="946"/>
      <c r="SZE383" s="946"/>
      <c r="SZF383" s="946"/>
      <c r="SZG383" s="946"/>
      <c r="SZH383" s="946"/>
      <c r="SZI383" s="946"/>
      <c r="SZJ383" s="946"/>
      <c r="SZK383" s="946"/>
      <c r="SZL383" s="946"/>
      <c r="SZM383" s="946"/>
      <c r="SZN383" s="946"/>
      <c r="SZO383" s="946"/>
      <c r="SZP383" s="946"/>
      <c r="SZQ383" s="946"/>
      <c r="SZR383" s="946"/>
      <c r="SZS383" s="946"/>
      <c r="SZT383" s="946"/>
      <c r="SZU383" s="946"/>
      <c r="SZV383" s="946"/>
      <c r="SZW383" s="946"/>
      <c r="SZX383" s="946"/>
      <c r="SZY383" s="946"/>
      <c r="SZZ383" s="946"/>
      <c r="TAA383" s="946"/>
      <c r="TAB383" s="946"/>
      <c r="TAC383" s="946"/>
      <c r="TAD383" s="946"/>
      <c r="TAE383" s="946"/>
      <c r="TAF383" s="946"/>
      <c r="TAG383" s="946"/>
      <c r="TAH383" s="946"/>
      <c r="TAI383" s="946"/>
      <c r="TAJ383" s="946"/>
      <c r="TAK383" s="946"/>
      <c r="TAL383" s="946"/>
      <c r="TAM383" s="946"/>
      <c r="TAN383" s="946"/>
      <c r="TAO383" s="946"/>
      <c r="TAP383" s="946"/>
      <c r="TAQ383" s="946"/>
      <c r="TAR383" s="946"/>
      <c r="TAS383" s="946"/>
      <c r="TAT383" s="946"/>
      <c r="TAU383" s="946"/>
      <c r="TAV383" s="946"/>
      <c r="TAW383" s="946"/>
      <c r="TAX383" s="946"/>
      <c r="TAY383" s="946"/>
      <c r="TAZ383" s="946"/>
      <c r="TBA383" s="946"/>
      <c r="TBB383" s="946"/>
      <c r="TBC383" s="946"/>
      <c r="TBD383" s="946"/>
      <c r="TBE383" s="946"/>
      <c r="TBF383" s="946"/>
      <c r="TBG383" s="946"/>
      <c r="TBH383" s="946"/>
      <c r="TBI383" s="946"/>
      <c r="TBJ383" s="946"/>
      <c r="TBK383" s="946"/>
      <c r="TBL383" s="946"/>
      <c r="TBM383" s="946"/>
      <c r="TBN383" s="946"/>
      <c r="TBO383" s="946"/>
      <c r="TBP383" s="946"/>
      <c r="TBQ383" s="946"/>
      <c r="TBR383" s="946"/>
      <c r="TBS383" s="946"/>
      <c r="TBT383" s="946"/>
      <c r="TBU383" s="946"/>
      <c r="TBV383" s="946"/>
      <c r="TBW383" s="946"/>
      <c r="TBX383" s="946"/>
      <c r="TBY383" s="946"/>
      <c r="TBZ383" s="946"/>
      <c r="TCA383" s="946"/>
      <c r="TCB383" s="946"/>
      <c r="TCC383" s="946"/>
      <c r="TCD383" s="946"/>
      <c r="TCE383" s="946"/>
      <c r="TCF383" s="946"/>
      <c r="TCG383" s="946"/>
      <c r="TCH383" s="946"/>
      <c r="TCI383" s="946"/>
      <c r="TCJ383" s="946"/>
      <c r="TCK383" s="946"/>
      <c r="TCL383" s="946"/>
      <c r="TCM383" s="946"/>
      <c r="TCN383" s="946"/>
      <c r="TCO383" s="946"/>
      <c r="TCP383" s="946"/>
      <c r="TCQ383" s="946"/>
      <c r="TCR383" s="946"/>
      <c r="TCS383" s="946"/>
      <c r="TCT383" s="946"/>
      <c r="TCU383" s="946"/>
      <c r="TCV383" s="946"/>
      <c r="TCW383" s="946"/>
      <c r="TCX383" s="946"/>
      <c r="TCY383" s="946"/>
      <c r="TCZ383" s="946"/>
      <c r="TDA383" s="946"/>
      <c r="TDB383" s="946"/>
      <c r="TDC383" s="946"/>
      <c r="TDD383" s="946"/>
      <c r="TDE383" s="946"/>
      <c r="TDF383" s="946"/>
      <c r="TDG383" s="946"/>
      <c r="TDH383" s="946"/>
      <c r="TDI383" s="946"/>
      <c r="TDJ383" s="946"/>
      <c r="TDK383" s="946"/>
      <c r="TDL383" s="946"/>
      <c r="TDM383" s="946"/>
      <c r="TDN383" s="946"/>
      <c r="TDO383" s="946"/>
      <c r="TDP383" s="946"/>
      <c r="TDQ383" s="946"/>
      <c r="TDR383" s="946"/>
      <c r="TDS383" s="946"/>
      <c r="TDT383" s="946"/>
      <c r="TDU383" s="946"/>
      <c r="TDV383" s="946"/>
      <c r="TDW383" s="946"/>
      <c r="TDX383" s="946"/>
      <c r="TDY383" s="946"/>
      <c r="TDZ383" s="946"/>
      <c r="TEA383" s="946"/>
      <c r="TEB383" s="946"/>
      <c r="TEC383" s="946"/>
      <c r="TED383" s="946"/>
      <c r="TEE383" s="946"/>
      <c r="TEF383" s="946"/>
      <c r="TEG383" s="946"/>
      <c r="TEH383" s="946"/>
      <c r="TEI383" s="946"/>
      <c r="TEJ383" s="946"/>
      <c r="TEK383" s="946"/>
      <c r="TEL383" s="946"/>
      <c r="TEM383" s="946"/>
      <c r="TEN383" s="946"/>
      <c r="TEO383" s="946"/>
      <c r="TEP383" s="946"/>
      <c r="TEQ383" s="946"/>
      <c r="TER383" s="946"/>
      <c r="TES383" s="946"/>
      <c r="TET383" s="946"/>
      <c r="TEU383" s="946"/>
      <c r="TEV383" s="946"/>
      <c r="TEW383" s="946"/>
      <c r="TEX383" s="946"/>
      <c r="TEY383" s="946"/>
      <c r="TEZ383" s="946"/>
      <c r="TFA383" s="946"/>
      <c r="TFB383" s="946"/>
      <c r="TFC383" s="946"/>
      <c r="TFD383" s="946"/>
      <c r="TFE383" s="946"/>
      <c r="TFF383" s="946"/>
      <c r="TFG383" s="946"/>
      <c r="TFH383" s="946"/>
      <c r="TFI383" s="946"/>
      <c r="TFJ383" s="946"/>
      <c r="TFK383" s="946"/>
      <c r="TFL383" s="946"/>
      <c r="TFM383" s="946"/>
      <c r="TFN383" s="946"/>
      <c r="TFO383" s="946"/>
      <c r="TFP383" s="946"/>
      <c r="TFQ383" s="946"/>
      <c r="TFR383" s="946"/>
      <c r="TFS383" s="946"/>
      <c r="TFT383" s="946"/>
      <c r="TFU383" s="946"/>
      <c r="TFV383" s="946"/>
      <c r="TFW383" s="946"/>
      <c r="TFX383" s="946"/>
      <c r="TFY383" s="946"/>
      <c r="TFZ383" s="946"/>
      <c r="TGA383" s="946"/>
      <c r="TGB383" s="946"/>
      <c r="TGC383" s="946"/>
      <c r="TGD383" s="946"/>
      <c r="TGE383" s="946"/>
      <c r="TGF383" s="946"/>
      <c r="TGG383" s="946"/>
      <c r="TGH383" s="946"/>
      <c r="TGI383" s="946"/>
      <c r="TGJ383" s="946"/>
      <c r="TGK383" s="946"/>
      <c r="TGL383" s="946"/>
      <c r="TGM383" s="946"/>
      <c r="TGN383" s="946"/>
      <c r="TGO383" s="946"/>
      <c r="TGP383" s="946"/>
      <c r="TGQ383" s="946"/>
      <c r="TGR383" s="946"/>
      <c r="TGS383" s="946"/>
      <c r="TGT383" s="946"/>
      <c r="TGU383" s="946"/>
      <c r="TGV383" s="946"/>
      <c r="TGW383" s="946"/>
      <c r="TGX383" s="946"/>
      <c r="TGY383" s="946"/>
      <c r="TGZ383" s="946"/>
      <c r="THA383" s="946"/>
      <c r="THB383" s="946"/>
      <c r="THC383" s="946"/>
      <c r="THD383" s="946"/>
      <c r="THE383" s="946"/>
      <c r="THF383" s="946"/>
      <c r="THG383" s="946"/>
      <c r="THH383" s="946"/>
      <c r="THI383" s="946"/>
      <c r="THJ383" s="946"/>
      <c r="THK383" s="946"/>
      <c r="THL383" s="946"/>
      <c r="THM383" s="946"/>
      <c r="THN383" s="946"/>
      <c r="THO383" s="946"/>
      <c r="THP383" s="946"/>
      <c r="THQ383" s="946"/>
      <c r="THR383" s="946"/>
      <c r="THS383" s="946"/>
      <c r="THT383" s="946"/>
      <c r="THU383" s="946"/>
      <c r="THV383" s="946"/>
      <c r="THW383" s="946"/>
      <c r="THX383" s="946"/>
      <c r="THY383" s="946"/>
      <c r="THZ383" s="946"/>
      <c r="TIA383" s="946"/>
      <c r="TIB383" s="946"/>
      <c r="TIC383" s="946"/>
      <c r="TID383" s="946"/>
      <c r="TIE383" s="946"/>
      <c r="TIF383" s="946"/>
      <c r="TIG383" s="946"/>
      <c r="TIH383" s="946"/>
      <c r="TII383" s="946"/>
      <c r="TIJ383" s="946"/>
      <c r="TIK383" s="946"/>
      <c r="TIL383" s="946"/>
      <c r="TIM383" s="946"/>
      <c r="TIN383" s="946"/>
      <c r="TIO383" s="946"/>
      <c r="TIP383" s="946"/>
      <c r="TIQ383" s="946"/>
      <c r="TIR383" s="946"/>
      <c r="TIS383" s="946"/>
      <c r="TIT383" s="946"/>
      <c r="TIU383" s="946"/>
      <c r="TIV383" s="946"/>
      <c r="TIW383" s="946"/>
      <c r="TIX383" s="946"/>
      <c r="TIY383" s="946"/>
      <c r="TIZ383" s="946"/>
      <c r="TJA383" s="946"/>
      <c r="TJB383" s="946"/>
      <c r="TJC383" s="946"/>
      <c r="TJD383" s="946"/>
      <c r="TJE383" s="946"/>
      <c r="TJF383" s="946"/>
      <c r="TJG383" s="946"/>
      <c r="TJH383" s="946"/>
      <c r="TJI383" s="946"/>
      <c r="TJJ383" s="946"/>
      <c r="TJK383" s="946"/>
      <c r="TJL383" s="946"/>
      <c r="TJM383" s="946"/>
      <c r="TJN383" s="946"/>
      <c r="TJO383" s="946"/>
      <c r="TJP383" s="946"/>
      <c r="TJQ383" s="946"/>
      <c r="TJR383" s="946"/>
      <c r="TJS383" s="946"/>
      <c r="TJT383" s="946"/>
      <c r="TJU383" s="946"/>
      <c r="TJV383" s="946"/>
      <c r="TJW383" s="946"/>
      <c r="TJX383" s="946"/>
      <c r="TJY383" s="946"/>
      <c r="TJZ383" s="946"/>
      <c r="TKA383" s="946"/>
      <c r="TKB383" s="946"/>
      <c r="TKC383" s="946"/>
      <c r="TKD383" s="946"/>
      <c r="TKE383" s="946"/>
      <c r="TKF383" s="946"/>
      <c r="TKG383" s="946"/>
      <c r="TKH383" s="946"/>
      <c r="TKI383" s="946"/>
      <c r="TKJ383" s="946"/>
      <c r="TKK383" s="946"/>
      <c r="TKL383" s="946"/>
      <c r="TKM383" s="946"/>
      <c r="TKN383" s="946"/>
      <c r="TKO383" s="946"/>
      <c r="TKP383" s="946"/>
      <c r="TKQ383" s="946"/>
      <c r="TKR383" s="946"/>
      <c r="TKS383" s="946"/>
      <c r="TKT383" s="946"/>
      <c r="TKU383" s="946"/>
      <c r="TKV383" s="946"/>
      <c r="TKW383" s="946"/>
      <c r="TKX383" s="946"/>
      <c r="TKY383" s="946"/>
      <c r="TKZ383" s="946"/>
      <c r="TLA383" s="946"/>
      <c r="TLB383" s="946"/>
      <c r="TLC383" s="946"/>
      <c r="TLD383" s="946"/>
      <c r="TLE383" s="946"/>
      <c r="TLF383" s="946"/>
      <c r="TLG383" s="946"/>
      <c r="TLH383" s="946"/>
      <c r="TLI383" s="946"/>
      <c r="TLJ383" s="946"/>
      <c r="TLK383" s="946"/>
      <c r="TLL383" s="946"/>
      <c r="TLM383" s="946"/>
      <c r="TLN383" s="946"/>
      <c r="TLO383" s="946"/>
      <c r="TLP383" s="946"/>
      <c r="TLQ383" s="946"/>
      <c r="TLR383" s="946"/>
      <c r="TLS383" s="946"/>
      <c r="TLT383" s="946"/>
      <c r="TLU383" s="946"/>
      <c r="TLV383" s="946"/>
      <c r="TLW383" s="946"/>
      <c r="TLX383" s="946"/>
      <c r="TLY383" s="946"/>
      <c r="TLZ383" s="946"/>
      <c r="TMA383" s="946"/>
      <c r="TMB383" s="946"/>
      <c r="TMC383" s="946"/>
      <c r="TMD383" s="946"/>
      <c r="TME383" s="946"/>
      <c r="TMF383" s="946"/>
      <c r="TMG383" s="946"/>
      <c r="TMH383" s="946"/>
      <c r="TMI383" s="946"/>
      <c r="TMJ383" s="946"/>
      <c r="TMK383" s="946"/>
      <c r="TML383" s="946"/>
      <c r="TMM383" s="946"/>
      <c r="TMN383" s="946"/>
      <c r="TMO383" s="946"/>
      <c r="TMP383" s="946"/>
      <c r="TMQ383" s="946"/>
      <c r="TMR383" s="946"/>
      <c r="TMS383" s="946"/>
      <c r="TMT383" s="946"/>
      <c r="TMU383" s="946"/>
      <c r="TMV383" s="946"/>
      <c r="TMW383" s="946"/>
      <c r="TMX383" s="946"/>
      <c r="TMY383" s="946"/>
      <c r="TMZ383" s="946"/>
      <c r="TNA383" s="946"/>
      <c r="TNB383" s="946"/>
      <c r="TNC383" s="946"/>
      <c r="TND383" s="946"/>
      <c r="TNE383" s="946"/>
      <c r="TNF383" s="946"/>
      <c r="TNG383" s="946"/>
      <c r="TNH383" s="946"/>
      <c r="TNI383" s="946"/>
      <c r="TNJ383" s="946"/>
      <c r="TNK383" s="946"/>
      <c r="TNL383" s="946"/>
      <c r="TNM383" s="946"/>
      <c r="TNN383" s="946"/>
      <c r="TNO383" s="946"/>
      <c r="TNP383" s="946"/>
      <c r="TNQ383" s="946"/>
      <c r="TNR383" s="946"/>
      <c r="TNS383" s="946"/>
      <c r="TNT383" s="946"/>
      <c r="TNU383" s="946"/>
      <c r="TNV383" s="946"/>
      <c r="TNW383" s="946"/>
      <c r="TNX383" s="946"/>
      <c r="TNY383" s="946"/>
      <c r="TNZ383" s="946"/>
      <c r="TOA383" s="946"/>
      <c r="TOB383" s="946"/>
      <c r="TOC383" s="946"/>
      <c r="TOD383" s="946"/>
      <c r="TOE383" s="946"/>
      <c r="TOF383" s="946"/>
      <c r="TOG383" s="946"/>
      <c r="TOH383" s="946"/>
      <c r="TOI383" s="946"/>
      <c r="TOJ383" s="946"/>
      <c r="TOK383" s="946"/>
      <c r="TOL383" s="946"/>
      <c r="TOM383" s="946"/>
      <c r="TON383" s="946"/>
      <c r="TOO383" s="946"/>
      <c r="TOP383" s="946"/>
      <c r="TOQ383" s="946"/>
      <c r="TOR383" s="946"/>
      <c r="TOS383" s="946"/>
      <c r="TOT383" s="946"/>
      <c r="TOU383" s="946"/>
      <c r="TOV383" s="946"/>
      <c r="TOW383" s="946"/>
      <c r="TOX383" s="946"/>
      <c r="TOY383" s="946"/>
      <c r="TOZ383" s="946"/>
      <c r="TPA383" s="946"/>
      <c r="TPB383" s="946"/>
      <c r="TPC383" s="946"/>
      <c r="TPD383" s="946"/>
      <c r="TPE383" s="946"/>
      <c r="TPF383" s="946"/>
      <c r="TPG383" s="946"/>
      <c r="TPH383" s="946"/>
      <c r="TPI383" s="946"/>
      <c r="TPJ383" s="946"/>
      <c r="TPK383" s="946"/>
      <c r="TPL383" s="946"/>
      <c r="TPM383" s="946"/>
      <c r="TPN383" s="946"/>
      <c r="TPO383" s="946"/>
      <c r="TPP383" s="946"/>
      <c r="TPQ383" s="946"/>
      <c r="TPR383" s="946"/>
      <c r="TPS383" s="946"/>
      <c r="TPT383" s="946"/>
      <c r="TPU383" s="946"/>
      <c r="TPV383" s="946"/>
      <c r="TPW383" s="946"/>
      <c r="TPX383" s="946"/>
      <c r="TPY383" s="946"/>
      <c r="TPZ383" s="946"/>
      <c r="TQA383" s="946"/>
      <c r="TQB383" s="946"/>
      <c r="TQC383" s="946"/>
      <c r="TQD383" s="946"/>
      <c r="TQE383" s="946"/>
      <c r="TQF383" s="946"/>
      <c r="TQG383" s="946"/>
      <c r="TQH383" s="946"/>
      <c r="TQI383" s="946"/>
      <c r="TQJ383" s="946"/>
      <c r="TQK383" s="946"/>
      <c r="TQL383" s="946"/>
      <c r="TQM383" s="946"/>
      <c r="TQN383" s="946"/>
      <c r="TQO383" s="946"/>
      <c r="TQP383" s="946"/>
      <c r="TQQ383" s="946"/>
      <c r="TQR383" s="946"/>
      <c r="TQS383" s="946"/>
      <c r="TQT383" s="946"/>
      <c r="TQU383" s="946"/>
      <c r="TQV383" s="946"/>
      <c r="TQW383" s="946"/>
      <c r="TQX383" s="946"/>
      <c r="TQY383" s="946"/>
      <c r="TQZ383" s="946"/>
      <c r="TRA383" s="946"/>
      <c r="TRB383" s="946"/>
      <c r="TRC383" s="946"/>
      <c r="TRD383" s="946"/>
      <c r="TRE383" s="946"/>
      <c r="TRF383" s="946"/>
      <c r="TRG383" s="946"/>
      <c r="TRH383" s="946"/>
      <c r="TRI383" s="946"/>
      <c r="TRJ383" s="946"/>
      <c r="TRK383" s="946"/>
      <c r="TRL383" s="946"/>
      <c r="TRM383" s="946"/>
      <c r="TRN383" s="946"/>
      <c r="TRO383" s="946"/>
      <c r="TRP383" s="946"/>
      <c r="TRQ383" s="946"/>
      <c r="TRR383" s="946"/>
      <c r="TRS383" s="946"/>
      <c r="TRT383" s="946"/>
      <c r="TRU383" s="946"/>
      <c r="TRV383" s="946"/>
      <c r="TRW383" s="946"/>
      <c r="TRX383" s="946"/>
      <c r="TRY383" s="946"/>
      <c r="TRZ383" s="946"/>
      <c r="TSA383" s="946"/>
      <c r="TSB383" s="946"/>
      <c r="TSC383" s="946"/>
      <c r="TSD383" s="946"/>
      <c r="TSE383" s="946"/>
      <c r="TSF383" s="946"/>
      <c r="TSG383" s="946"/>
      <c r="TSH383" s="946"/>
      <c r="TSI383" s="946"/>
      <c r="TSJ383" s="946"/>
      <c r="TSK383" s="946"/>
      <c r="TSL383" s="946"/>
      <c r="TSM383" s="946"/>
      <c r="TSN383" s="946"/>
      <c r="TSO383" s="946"/>
      <c r="TSP383" s="946"/>
      <c r="TSQ383" s="946"/>
      <c r="TSR383" s="946"/>
      <c r="TSS383" s="946"/>
      <c r="TST383" s="946"/>
      <c r="TSU383" s="946"/>
      <c r="TSV383" s="946"/>
      <c r="TSW383" s="946"/>
      <c r="TSX383" s="946"/>
      <c r="TSY383" s="946"/>
      <c r="TSZ383" s="946"/>
      <c r="TTA383" s="946"/>
      <c r="TTB383" s="946"/>
      <c r="TTC383" s="946"/>
      <c r="TTD383" s="946"/>
      <c r="TTE383" s="946"/>
      <c r="TTF383" s="946"/>
      <c r="TTG383" s="946"/>
      <c r="TTH383" s="946"/>
      <c r="TTI383" s="946"/>
      <c r="TTJ383" s="946"/>
      <c r="TTK383" s="946"/>
      <c r="TTL383" s="946"/>
      <c r="TTM383" s="946"/>
      <c r="TTN383" s="946"/>
      <c r="TTO383" s="946"/>
      <c r="TTP383" s="946"/>
      <c r="TTQ383" s="946"/>
      <c r="TTR383" s="946"/>
      <c r="TTS383" s="946"/>
      <c r="TTT383" s="946"/>
      <c r="TTU383" s="946"/>
      <c r="TTV383" s="946"/>
      <c r="TTW383" s="946"/>
      <c r="TTX383" s="946"/>
      <c r="TTY383" s="946"/>
      <c r="TTZ383" s="946"/>
      <c r="TUA383" s="946"/>
      <c r="TUB383" s="946"/>
      <c r="TUC383" s="946"/>
      <c r="TUD383" s="946"/>
      <c r="TUE383" s="946"/>
      <c r="TUF383" s="946"/>
      <c r="TUG383" s="946"/>
      <c r="TUH383" s="946"/>
      <c r="TUI383" s="946"/>
      <c r="TUJ383" s="946"/>
      <c r="TUK383" s="946"/>
      <c r="TUL383" s="946"/>
      <c r="TUM383" s="946"/>
      <c r="TUN383" s="946"/>
      <c r="TUO383" s="946"/>
      <c r="TUP383" s="946"/>
      <c r="TUQ383" s="946"/>
      <c r="TUR383" s="946"/>
      <c r="TUS383" s="946"/>
      <c r="TUT383" s="946"/>
      <c r="TUU383" s="946"/>
      <c r="TUV383" s="946"/>
      <c r="TUW383" s="946"/>
      <c r="TUX383" s="946"/>
      <c r="TUY383" s="946"/>
      <c r="TUZ383" s="946"/>
      <c r="TVA383" s="946"/>
      <c r="TVB383" s="946"/>
      <c r="TVC383" s="946"/>
      <c r="TVD383" s="946"/>
      <c r="TVE383" s="946"/>
      <c r="TVF383" s="946"/>
      <c r="TVG383" s="946"/>
      <c r="TVH383" s="946"/>
      <c r="TVI383" s="946"/>
      <c r="TVJ383" s="946"/>
      <c r="TVK383" s="946"/>
      <c r="TVL383" s="946"/>
      <c r="TVM383" s="946"/>
      <c r="TVN383" s="946"/>
      <c r="TVO383" s="946"/>
      <c r="TVP383" s="946"/>
      <c r="TVQ383" s="946"/>
      <c r="TVR383" s="946"/>
      <c r="TVS383" s="946"/>
      <c r="TVT383" s="946"/>
      <c r="TVU383" s="946"/>
      <c r="TVV383" s="946"/>
      <c r="TVW383" s="946"/>
      <c r="TVX383" s="946"/>
      <c r="TVY383" s="946"/>
      <c r="TVZ383" s="946"/>
      <c r="TWA383" s="946"/>
      <c r="TWB383" s="946"/>
      <c r="TWC383" s="946"/>
      <c r="TWD383" s="946"/>
      <c r="TWE383" s="946"/>
      <c r="TWF383" s="946"/>
      <c r="TWG383" s="946"/>
      <c r="TWH383" s="946"/>
      <c r="TWI383" s="946"/>
      <c r="TWJ383" s="946"/>
      <c r="TWK383" s="946"/>
      <c r="TWL383" s="946"/>
      <c r="TWM383" s="946"/>
      <c r="TWN383" s="946"/>
      <c r="TWO383" s="946"/>
      <c r="TWP383" s="946"/>
      <c r="TWQ383" s="946"/>
      <c r="TWR383" s="946"/>
      <c r="TWS383" s="946"/>
      <c r="TWT383" s="946"/>
      <c r="TWU383" s="946"/>
      <c r="TWV383" s="946"/>
      <c r="TWW383" s="946"/>
      <c r="TWX383" s="946"/>
      <c r="TWY383" s="946"/>
      <c r="TWZ383" s="946"/>
      <c r="TXA383" s="946"/>
      <c r="TXB383" s="946"/>
      <c r="TXC383" s="946"/>
      <c r="TXD383" s="946"/>
      <c r="TXE383" s="946"/>
      <c r="TXF383" s="946"/>
      <c r="TXG383" s="946"/>
      <c r="TXH383" s="946"/>
      <c r="TXI383" s="946"/>
      <c r="TXJ383" s="946"/>
      <c r="TXK383" s="946"/>
      <c r="TXL383" s="946"/>
      <c r="TXM383" s="946"/>
      <c r="TXN383" s="946"/>
      <c r="TXO383" s="946"/>
      <c r="TXP383" s="946"/>
      <c r="TXQ383" s="946"/>
      <c r="TXR383" s="946"/>
      <c r="TXS383" s="946"/>
      <c r="TXT383" s="946"/>
      <c r="TXU383" s="946"/>
      <c r="TXV383" s="946"/>
      <c r="TXW383" s="946"/>
      <c r="TXX383" s="946"/>
      <c r="TXY383" s="946"/>
      <c r="TXZ383" s="946"/>
      <c r="TYA383" s="946"/>
      <c r="TYB383" s="946"/>
      <c r="TYC383" s="946"/>
      <c r="TYD383" s="946"/>
      <c r="TYE383" s="946"/>
      <c r="TYF383" s="946"/>
      <c r="TYG383" s="946"/>
      <c r="TYH383" s="946"/>
      <c r="TYI383" s="946"/>
      <c r="TYJ383" s="946"/>
      <c r="TYK383" s="946"/>
      <c r="TYL383" s="946"/>
      <c r="TYM383" s="946"/>
      <c r="TYN383" s="946"/>
      <c r="TYO383" s="946"/>
      <c r="TYP383" s="946"/>
      <c r="TYQ383" s="946"/>
      <c r="TYR383" s="946"/>
      <c r="TYS383" s="946"/>
      <c r="TYT383" s="946"/>
      <c r="TYU383" s="946"/>
      <c r="TYV383" s="946"/>
      <c r="TYW383" s="946"/>
      <c r="TYX383" s="946"/>
      <c r="TYY383" s="946"/>
      <c r="TYZ383" s="946"/>
      <c r="TZA383" s="946"/>
      <c r="TZB383" s="946"/>
      <c r="TZC383" s="946"/>
      <c r="TZD383" s="946"/>
      <c r="TZE383" s="946"/>
      <c r="TZF383" s="946"/>
      <c r="TZG383" s="946"/>
      <c r="TZH383" s="946"/>
      <c r="TZI383" s="946"/>
      <c r="TZJ383" s="946"/>
      <c r="TZK383" s="946"/>
      <c r="TZL383" s="946"/>
      <c r="TZM383" s="946"/>
      <c r="TZN383" s="946"/>
      <c r="TZO383" s="946"/>
      <c r="TZP383" s="946"/>
      <c r="TZQ383" s="946"/>
      <c r="TZR383" s="946"/>
      <c r="TZS383" s="946"/>
      <c r="TZT383" s="946"/>
      <c r="TZU383" s="946"/>
      <c r="TZV383" s="946"/>
      <c r="TZW383" s="946"/>
      <c r="TZX383" s="946"/>
      <c r="TZY383" s="946"/>
      <c r="TZZ383" s="946"/>
      <c r="UAA383" s="946"/>
      <c r="UAB383" s="946"/>
      <c r="UAC383" s="946"/>
      <c r="UAD383" s="946"/>
      <c r="UAE383" s="946"/>
      <c r="UAF383" s="946"/>
      <c r="UAG383" s="946"/>
      <c r="UAH383" s="946"/>
      <c r="UAI383" s="946"/>
      <c r="UAJ383" s="946"/>
      <c r="UAK383" s="946"/>
      <c r="UAL383" s="946"/>
      <c r="UAM383" s="946"/>
      <c r="UAN383" s="946"/>
      <c r="UAO383" s="946"/>
      <c r="UAP383" s="946"/>
      <c r="UAQ383" s="946"/>
      <c r="UAR383" s="946"/>
      <c r="UAS383" s="946"/>
      <c r="UAT383" s="946"/>
      <c r="UAU383" s="946"/>
      <c r="UAV383" s="946"/>
      <c r="UAW383" s="946"/>
      <c r="UAX383" s="946"/>
      <c r="UAY383" s="946"/>
      <c r="UAZ383" s="946"/>
      <c r="UBA383" s="946"/>
      <c r="UBB383" s="946"/>
      <c r="UBC383" s="946"/>
      <c r="UBD383" s="946"/>
      <c r="UBE383" s="946"/>
      <c r="UBF383" s="946"/>
      <c r="UBG383" s="946"/>
      <c r="UBH383" s="946"/>
      <c r="UBI383" s="946"/>
      <c r="UBJ383" s="946"/>
      <c r="UBK383" s="946"/>
      <c r="UBL383" s="946"/>
      <c r="UBM383" s="946"/>
      <c r="UBN383" s="946"/>
      <c r="UBO383" s="946"/>
      <c r="UBP383" s="946"/>
      <c r="UBQ383" s="946"/>
      <c r="UBR383" s="946"/>
      <c r="UBS383" s="946"/>
      <c r="UBT383" s="946"/>
      <c r="UBU383" s="946"/>
      <c r="UBV383" s="946"/>
      <c r="UBW383" s="946"/>
      <c r="UBX383" s="946"/>
      <c r="UBY383" s="946"/>
      <c r="UBZ383" s="946"/>
      <c r="UCA383" s="946"/>
      <c r="UCB383" s="946"/>
      <c r="UCC383" s="946"/>
      <c r="UCD383" s="946"/>
      <c r="UCE383" s="946"/>
      <c r="UCF383" s="946"/>
      <c r="UCG383" s="946"/>
      <c r="UCH383" s="946"/>
      <c r="UCI383" s="946"/>
      <c r="UCJ383" s="946"/>
      <c r="UCK383" s="946"/>
      <c r="UCL383" s="946"/>
      <c r="UCM383" s="946"/>
      <c r="UCN383" s="946"/>
      <c r="UCO383" s="946"/>
      <c r="UCP383" s="946"/>
      <c r="UCQ383" s="946"/>
      <c r="UCR383" s="946"/>
      <c r="UCS383" s="946"/>
      <c r="UCT383" s="946"/>
      <c r="UCU383" s="946"/>
      <c r="UCV383" s="946"/>
      <c r="UCW383" s="946"/>
      <c r="UCX383" s="946"/>
      <c r="UCY383" s="946"/>
      <c r="UCZ383" s="946"/>
      <c r="UDA383" s="946"/>
      <c r="UDB383" s="946"/>
      <c r="UDC383" s="946"/>
      <c r="UDD383" s="946"/>
      <c r="UDE383" s="946"/>
      <c r="UDF383" s="946"/>
      <c r="UDG383" s="946"/>
      <c r="UDH383" s="946"/>
      <c r="UDI383" s="946"/>
      <c r="UDJ383" s="946"/>
      <c r="UDK383" s="946"/>
      <c r="UDL383" s="946"/>
      <c r="UDM383" s="946"/>
      <c r="UDN383" s="946"/>
      <c r="UDO383" s="946"/>
      <c r="UDP383" s="946"/>
      <c r="UDQ383" s="946"/>
      <c r="UDR383" s="946"/>
      <c r="UDS383" s="946"/>
      <c r="UDT383" s="946"/>
      <c r="UDU383" s="946"/>
      <c r="UDV383" s="946"/>
      <c r="UDW383" s="946"/>
      <c r="UDX383" s="946"/>
      <c r="UDY383" s="946"/>
      <c r="UDZ383" s="946"/>
      <c r="UEA383" s="946"/>
      <c r="UEB383" s="946"/>
      <c r="UEC383" s="946"/>
      <c r="UED383" s="946"/>
      <c r="UEE383" s="946"/>
      <c r="UEF383" s="946"/>
      <c r="UEG383" s="946"/>
      <c r="UEH383" s="946"/>
      <c r="UEI383" s="946"/>
      <c r="UEJ383" s="946"/>
      <c r="UEK383" s="946"/>
      <c r="UEL383" s="946"/>
      <c r="UEM383" s="946"/>
      <c r="UEN383" s="946"/>
      <c r="UEO383" s="946"/>
      <c r="UEP383" s="946"/>
      <c r="UEQ383" s="946"/>
      <c r="UER383" s="946"/>
      <c r="UES383" s="946"/>
      <c r="UET383" s="946"/>
      <c r="UEU383" s="946"/>
      <c r="UEV383" s="946"/>
      <c r="UEW383" s="946"/>
      <c r="UEX383" s="946"/>
      <c r="UEY383" s="946"/>
      <c r="UEZ383" s="946"/>
      <c r="UFA383" s="946"/>
      <c r="UFB383" s="946"/>
      <c r="UFC383" s="946"/>
      <c r="UFD383" s="946"/>
      <c r="UFE383" s="946"/>
      <c r="UFF383" s="946"/>
      <c r="UFG383" s="946"/>
      <c r="UFH383" s="946"/>
      <c r="UFI383" s="946"/>
      <c r="UFJ383" s="946"/>
      <c r="UFK383" s="946"/>
      <c r="UFL383" s="946"/>
      <c r="UFM383" s="946"/>
      <c r="UFN383" s="946"/>
      <c r="UFO383" s="946"/>
      <c r="UFP383" s="946"/>
      <c r="UFQ383" s="946"/>
      <c r="UFR383" s="946"/>
      <c r="UFS383" s="946"/>
      <c r="UFT383" s="946"/>
      <c r="UFU383" s="946"/>
      <c r="UFV383" s="946"/>
      <c r="UFW383" s="946"/>
      <c r="UFX383" s="946"/>
      <c r="UFY383" s="946"/>
      <c r="UFZ383" s="946"/>
      <c r="UGA383" s="946"/>
      <c r="UGB383" s="946"/>
      <c r="UGC383" s="946"/>
      <c r="UGD383" s="946"/>
      <c r="UGE383" s="946"/>
      <c r="UGF383" s="946"/>
      <c r="UGG383" s="946"/>
      <c r="UGH383" s="946"/>
      <c r="UGI383" s="946"/>
      <c r="UGJ383" s="946"/>
      <c r="UGK383" s="946"/>
      <c r="UGL383" s="946"/>
      <c r="UGM383" s="946"/>
      <c r="UGN383" s="946"/>
      <c r="UGO383" s="946"/>
      <c r="UGP383" s="946"/>
      <c r="UGQ383" s="946"/>
      <c r="UGR383" s="946"/>
      <c r="UGS383" s="946"/>
      <c r="UGT383" s="946"/>
      <c r="UGU383" s="946"/>
      <c r="UGV383" s="946"/>
      <c r="UGW383" s="946"/>
      <c r="UGX383" s="946"/>
      <c r="UGY383" s="946"/>
      <c r="UGZ383" s="946"/>
      <c r="UHA383" s="946"/>
      <c r="UHB383" s="946"/>
      <c r="UHC383" s="946"/>
      <c r="UHD383" s="946"/>
      <c r="UHE383" s="946"/>
      <c r="UHF383" s="946"/>
      <c r="UHG383" s="946"/>
      <c r="UHH383" s="946"/>
      <c r="UHI383" s="946"/>
      <c r="UHJ383" s="946"/>
      <c r="UHK383" s="946"/>
      <c r="UHL383" s="946"/>
      <c r="UHM383" s="946"/>
      <c r="UHN383" s="946"/>
      <c r="UHO383" s="946"/>
      <c r="UHP383" s="946"/>
      <c r="UHQ383" s="946"/>
      <c r="UHR383" s="946"/>
      <c r="UHS383" s="946"/>
      <c r="UHT383" s="946"/>
      <c r="UHU383" s="946"/>
      <c r="UHV383" s="946"/>
      <c r="UHW383" s="946"/>
      <c r="UHX383" s="946"/>
      <c r="UHY383" s="946"/>
      <c r="UHZ383" s="946"/>
      <c r="UIA383" s="946"/>
      <c r="UIB383" s="946"/>
      <c r="UIC383" s="946"/>
      <c r="UID383" s="946"/>
      <c r="UIE383" s="946"/>
      <c r="UIF383" s="946"/>
      <c r="UIG383" s="946"/>
      <c r="UIH383" s="946"/>
      <c r="UII383" s="946"/>
      <c r="UIJ383" s="946"/>
      <c r="UIK383" s="946"/>
      <c r="UIL383" s="946"/>
      <c r="UIM383" s="946"/>
      <c r="UIN383" s="946"/>
      <c r="UIO383" s="946"/>
      <c r="UIP383" s="946"/>
      <c r="UIQ383" s="946"/>
      <c r="UIR383" s="946"/>
      <c r="UIS383" s="946"/>
      <c r="UIT383" s="946"/>
      <c r="UIU383" s="946"/>
      <c r="UIV383" s="946"/>
      <c r="UIW383" s="946"/>
      <c r="UIX383" s="946"/>
      <c r="UIY383" s="946"/>
      <c r="UIZ383" s="946"/>
      <c r="UJA383" s="946"/>
      <c r="UJB383" s="946"/>
      <c r="UJC383" s="946"/>
      <c r="UJD383" s="946"/>
      <c r="UJE383" s="946"/>
      <c r="UJF383" s="946"/>
      <c r="UJG383" s="946"/>
      <c r="UJH383" s="946"/>
      <c r="UJI383" s="946"/>
      <c r="UJJ383" s="946"/>
      <c r="UJK383" s="946"/>
      <c r="UJL383" s="946"/>
      <c r="UJM383" s="946"/>
      <c r="UJN383" s="946"/>
      <c r="UJO383" s="946"/>
      <c r="UJP383" s="946"/>
      <c r="UJQ383" s="946"/>
      <c r="UJR383" s="946"/>
      <c r="UJS383" s="946"/>
      <c r="UJT383" s="946"/>
      <c r="UJU383" s="946"/>
      <c r="UJV383" s="946"/>
      <c r="UJW383" s="946"/>
      <c r="UJX383" s="946"/>
      <c r="UJY383" s="946"/>
      <c r="UJZ383" s="946"/>
      <c r="UKA383" s="946"/>
      <c r="UKB383" s="946"/>
      <c r="UKC383" s="946"/>
      <c r="UKD383" s="946"/>
      <c r="UKE383" s="946"/>
      <c r="UKF383" s="946"/>
      <c r="UKG383" s="946"/>
      <c r="UKH383" s="946"/>
      <c r="UKI383" s="946"/>
      <c r="UKJ383" s="946"/>
      <c r="UKK383" s="946"/>
      <c r="UKL383" s="946"/>
      <c r="UKM383" s="946"/>
      <c r="UKN383" s="946"/>
      <c r="UKO383" s="946"/>
      <c r="UKP383" s="946"/>
      <c r="UKQ383" s="946"/>
      <c r="UKR383" s="946"/>
      <c r="UKS383" s="946"/>
      <c r="UKT383" s="946"/>
      <c r="UKU383" s="946"/>
      <c r="UKV383" s="946"/>
      <c r="UKW383" s="946"/>
      <c r="UKX383" s="946"/>
      <c r="UKY383" s="946"/>
      <c r="UKZ383" s="946"/>
      <c r="ULA383" s="946"/>
      <c r="ULB383" s="946"/>
      <c r="ULC383" s="946"/>
      <c r="ULD383" s="946"/>
      <c r="ULE383" s="946"/>
      <c r="ULF383" s="946"/>
      <c r="ULG383" s="946"/>
      <c r="ULH383" s="946"/>
      <c r="ULI383" s="946"/>
      <c r="ULJ383" s="946"/>
      <c r="ULK383" s="946"/>
      <c r="ULL383" s="946"/>
      <c r="ULM383" s="946"/>
      <c r="ULN383" s="946"/>
      <c r="ULO383" s="946"/>
      <c r="ULP383" s="946"/>
      <c r="ULQ383" s="946"/>
      <c r="ULR383" s="946"/>
      <c r="ULS383" s="946"/>
      <c r="ULT383" s="946"/>
      <c r="ULU383" s="946"/>
      <c r="ULV383" s="946"/>
      <c r="ULW383" s="946"/>
      <c r="ULX383" s="946"/>
      <c r="ULY383" s="946"/>
      <c r="ULZ383" s="946"/>
      <c r="UMA383" s="946"/>
      <c r="UMB383" s="946"/>
      <c r="UMC383" s="946"/>
      <c r="UMD383" s="946"/>
      <c r="UME383" s="946"/>
      <c r="UMF383" s="946"/>
      <c r="UMG383" s="946"/>
      <c r="UMH383" s="946"/>
      <c r="UMI383" s="946"/>
      <c r="UMJ383" s="946"/>
      <c r="UMK383" s="946"/>
      <c r="UML383" s="946"/>
      <c r="UMM383" s="946"/>
      <c r="UMN383" s="946"/>
      <c r="UMO383" s="946"/>
      <c r="UMP383" s="946"/>
      <c r="UMQ383" s="946"/>
      <c r="UMR383" s="946"/>
      <c r="UMS383" s="946"/>
      <c r="UMT383" s="946"/>
      <c r="UMU383" s="946"/>
      <c r="UMV383" s="946"/>
      <c r="UMW383" s="946"/>
      <c r="UMX383" s="946"/>
      <c r="UMY383" s="946"/>
      <c r="UMZ383" s="946"/>
      <c r="UNA383" s="946"/>
      <c r="UNB383" s="946"/>
      <c r="UNC383" s="946"/>
      <c r="UND383" s="946"/>
      <c r="UNE383" s="946"/>
      <c r="UNF383" s="946"/>
      <c r="UNG383" s="946"/>
      <c r="UNH383" s="946"/>
      <c r="UNI383" s="946"/>
      <c r="UNJ383" s="946"/>
      <c r="UNK383" s="946"/>
      <c r="UNL383" s="946"/>
      <c r="UNM383" s="946"/>
      <c r="UNN383" s="946"/>
      <c r="UNO383" s="946"/>
      <c r="UNP383" s="946"/>
      <c r="UNQ383" s="946"/>
      <c r="UNR383" s="946"/>
      <c r="UNS383" s="946"/>
      <c r="UNT383" s="946"/>
      <c r="UNU383" s="946"/>
      <c r="UNV383" s="946"/>
      <c r="UNW383" s="946"/>
      <c r="UNX383" s="946"/>
      <c r="UNY383" s="946"/>
      <c r="UNZ383" s="946"/>
      <c r="UOA383" s="946"/>
      <c r="UOB383" s="946"/>
      <c r="UOC383" s="946"/>
      <c r="UOD383" s="946"/>
      <c r="UOE383" s="946"/>
      <c r="UOF383" s="946"/>
      <c r="UOG383" s="946"/>
      <c r="UOH383" s="946"/>
      <c r="UOI383" s="946"/>
      <c r="UOJ383" s="946"/>
      <c r="UOK383" s="946"/>
      <c r="UOL383" s="946"/>
      <c r="UOM383" s="946"/>
      <c r="UON383" s="946"/>
      <c r="UOO383" s="946"/>
      <c r="UOP383" s="946"/>
      <c r="UOQ383" s="946"/>
      <c r="UOR383" s="946"/>
      <c r="UOS383" s="946"/>
      <c r="UOT383" s="946"/>
      <c r="UOU383" s="946"/>
      <c r="UOV383" s="946"/>
      <c r="UOW383" s="946"/>
      <c r="UOX383" s="946"/>
      <c r="UOY383" s="946"/>
      <c r="UOZ383" s="946"/>
      <c r="UPA383" s="946"/>
      <c r="UPB383" s="946"/>
      <c r="UPC383" s="946"/>
      <c r="UPD383" s="946"/>
      <c r="UPE383" s="946"/>
      <c r="UPF383" s="946"/>
      <c r="UPG383" s="946"/>
      <c r="UPH383" s="946"/>
      <c r="UPI383" s="946"/>
      <c r="UPJ383" s="946"/>
      <c r="UPK383" s="946"/>
      <c r="UPL383" s="946"/>
      <c r="UPM383" s="946"/>
      <c r="UPN383" s="946"/>
      <c r="UPO383" s="946"/>
      <c r="UPP383" s="946"/>
      <c r="UPQ383" s="946"/>
      <c r="UPR383" s="946"/>
      <c r="UPS383" s="946"/>
      <c r="UPT383" s="946"/>
      <c r="UPU383" s="946"/>
      <c r="UPV383" s="946"/>
      <c r="UPW383" s="946"/>
      <c r="UPX383" s="946"/>
      <c r="UPY383" s="946"/>
      <c r="UPZ383" s="946"/>
      <c r="UQA383" s="946"/>
      <c r="UQB383" s="946"/>
      <c r="UQC383" s="946"/>
      <c r="UQD383" s="946"/>
      <c r="UQE383" s="946"/>
      <c r="UQF383" s="946"/>
      <c r="UQG383" s="946"/>
      <c r="UQH383" s="946"/>
      <c r="UQI383" s="946"/>
      <c r="UQJ383" s="946"/>
      <c r="UQK383" s="946"/>
      <c r="UQL383" s="946"/>
      <c r="UQM383" s="946"/>
      <c r="UQN383" s="946"/>
      <c r="UQO383" s="946"/>
      <c r="UQP383" s="946"/>
      <c r="UQQ383" s="946"/>
      <c r="UQR383" s="946"/>
      <c r="UQS383" s="946"/>
      <c r="UQT383" s="946"/>
      <c r="UQU383" s="946"/>
      <c r="UQV383" s="946"/>
      <c r="UQW383" s="946"/>
      <c r="UQX383" s="946"/>
      <c r="UQY383" s="946"/>
      <c r="UQZ383" s="946"/>
      <c r="URA383" s="946"/>
      <c r="URB383" s="946"/>
      <c r="URC383" s="946"/>
      <c r="URD383" s="946"/>
      <c r="URE383" s="946"/>
      <c r="URF383" s="946"/>
      <c r="URG383" s="946"/>
      <c r="URH383" s="946"/>
      <c r="URI383" s="946"/>
      <c r="URJ383" s="946"/>
      <c r="URK383" s="946"/>
      <c r="URL383" s="946"/>
      <c r="URM383" s="946"/>
      <c r="URN383" s="946"/>
      <c r="URO383" s="946"/>
      <c r="URP383" s="946"/>
      <c r="URQ383" s="946"/>
      <c r="URR383" s="946"/>
      <c r="URS383" s="946"/>
      <c r="URT383" s="946"/>
      <c r="URU383" s="946"/>
      <c r="URV383" s="946"/>
      <c r="URW383" s="946"/>
      <c r="URX383" s="946"/>
      <c r="URY383" s="946"/>
      <c r="URZ383" s="946"/>
      <c r="USA383" s="946"/>
      <c r="USB383" s="946"/>
      <c r="USC383" s="946"/>
      <c r="USD383" s="946"/>
      <c r="USE383" s="946"/>
      <c r="USF383" s="946"/>
      <c r="USG383" s="946"/>
      <c r="USH383" s="946"/>
      <c r="USI383" s="946"/>
      <c r="USJ383" s="946"/>
      <c r="USK383" s="946"/>
      <c r="USL383" s="946"/>
      <c r="USM383" s="946"/>
      <c r="USN383" s="946"/>
      <c r="USO383" s="946"/>
      <c r="USP383" s="946"/>
      <c r="USQ383" s="946"/>
      <c r="USR383" s="946"/>
      <c r="USS383" s="946"/>
      <c r="UST383" s="946"/>
      <c r="USU383" s="946"/>
      <c r="USV383" s="946"/>
      <c r="USW383" s="946"/>
      <c r="USX383" s="946"/>
      <c r="USY383" s="946"/>
      <c r="USZ383" s="946"/>
      <c r="UTA383" s="946"/>
      <c r="UTB383" s="946"/>
      <c r="UTC383" s="946"/>
      <c r="UTD383" s="946"/>
      <c r="UTE383" s="946"/>
      <c r="UTF383" s="946"/>
      <c r="UTG383" s="946"/>
      <c r="UTH383" s="946"/>
      <c r="UTI383" s="946"/>
      <c r="UTJ383" s="946"/>
      <c r="UTK383" s="946"/>
      <c r="UTL383" s="946"/>
      <c r="UTM383" s="946"/>
      <c r="UTN383" s="946"/>
      <c r="UTO383" s="946"/>
      <c r="UTP383" s="946"/>
      <c r="UTQ383" s="946"/>
      <c r="UTR383" s="946"/>
      <c r="UTS383" s="946"/>
      <c r="UTT383" s="946"/>
      <c r="UTU383" s="946"/>
      <c r="UTV383" s="946"/>
      <c r="UTW383" s="946"/>
      <c r="UTX383" s="946"/>
      <c r="UTY383" s="946"/>
      <c r="UTZ383" s="946"/>
      <c r="UUA383" s="946"/>
      <c r="UUB383" s="946"/>
      <c r="UUC383" s="946"/>
      <c r="UUD383" s="946"/>
      <c r="UUE383" s="946"/>
      <c r="UUF383" s="946"/>
      <c r="UUG383" s="946"/>
      <c r="UUH383" s="946"/>
      <c r="UUI383" s="946"/>
      <c r="UUJ383" s="946"/>
      <c r="UUK383" s="946"/>
      <c r="UUL383" s="946"/>
      <c r="UUM383" s="946"/>
      <c r="UUN383" s="946"/>
      <c r="UUO383" s="946"/>
      <c r="UUP383" s="946"/>
      <c r="UUQ383" s="946"/>
      <c r="UUR383" s="946"/>
      <c r="UUS383" s="946"/>
      <c r="UUT383" s="946"/>
      <c r="UUU383" s="946"/>
      <c r="UUV383" s="946"/>
      <c r="UUW383" s="946"/>
      <c r="UUX383" s="946"/>
      <c r="UUY383" s="946"/>
      <c r="UUZ383" s="946"/>
      <c r="UVA383" s="946"/>
      <c r="UVB383" s="946"/>
      <c r="UVC383" s="946"/>
      <c r="UVD383" s="946"/>
      <c r="UVE383" s="946"/>
      <c r="UVF383" s="946"/>
      <c r="UVG383" s="946"/>
      <c r="UVH383" s="946"/>
      <c r="UVI383" s="946"/>
      <c r="UVJ383" s="946"/>
      <c r="UVK383" s="946"/>
      <c r="UVL383" s="946"/>
      <c r="UVM383" s="946"/>
      <c r="UVN383" s="946"/>
      <c r="UVO383" s="946"/>
      <c r="UVP383" s="946"/>
      <c r="UVQ383" s="946"/>
      <c r="UVR383" s="946"/>
      <c r="UVS383" s="946"/>
      <c r="UVT383" s="946"/>
      <c r="UVU383" s="946"/>
      <c r="UVV383" s="946"/>
      <c r="UVW383" s="946"/>
      <c r="UVX383" s="946"/>
      <c r="UVY383" s="946"/>
      <c r="UVZ383" s="946"/>
      <c r="UWA383" s="946"/>
      <c r="UWB383" s="946"/>
      <c r="UWC383" s="946"/>
      <c r="UWD383" s="946"/>
      <c r="UWE383" s="946"/>
      <c r="UWF383" s="946"/>
      <c r="UWG383" s="946"/>
      <c r="UWH383" s="946"/>
      <c r="UWI383" s="946"/>
      <c r="UWJ383" s="946"/>
      <c r="UWK383" s="946"/>
      <c r="UWL383" s="946"/>
      <c r="UWM383" s="946"/>
      <c r="UWN383" s="946"/>
      <c r="UWO383" s="946"/>
      <c r="UWP383" s="946"/>
      <c r="UWQ383" s="946"/>
      <c r="UWR383" s="946"/>
      <c r="UWS383" s="946"/>
      <c r="UWT383" s="946"/>
      <c r="UWU383" s="946"/>
      <c r="UWV383" s="946"/>
      <c r="UWW383" s="946"/>
      <c r="UWX383" s="946"/>
      <c r="UWY383" s="946"/>
      <c r="UWZ383" s="946"/>
      <c r="UXA383" s="946"/>
      <c r="UXB383" s="946"/>
      <c r="UXC383" s="946"/>
      <c r="UXD383" s="946"/>
      <c r="UXE383" s="946"/>
      <c r="UXF383" s="946"/>
      <c r="UXG383" s="946"/>
      <c r="UXH383" s="946"/>
      <c r="UXI383" s="946"/>
      <c r="UXJ383" s="946"/>
      <c r="UXK383" s="946"/>
      <c r="UXL383" s="946"/>
      <c r="UXM383" s="946"/>
      <c r="UXN383" s="946"/>
      <c r="UXO383" s="946"/>
      <c r="UXP383" s="946"/>
      <c r="UXQ383" s="946"/>
      <c r="UXR383" s="946"/>
      <c r="UXS383" s="946"/>
      <c r="UXT383" s="946"/>
      <c r="UXU383" s="946"/>
      <c r="UXV383" s="946"/>
      <c r="UXW383" s="946"/>
      <c r="UXX383" s="946"/>
      <c r="UXY383" s="946"/>
      <c r="UXZ383" s="946"/>
      <c r="UYA383" s="946"/>
      <c r="UYB383" s="946"/>
      <c r="UYC383" s="946"/>
      <c r="UYD383" s="946"/>
      <c r="UYE383" s="946"/>
      <c r="UYF383" s="946"/>
      <c r="UYG383" s="946"/>
      <c r="UYH383" s="946"/>
      <c r="UYI383" s="946"/>
      <c r="UYJ383" s="946"/>
      <c r="UYK383" s="946"/>
      <c r="UYL383" s="946"/>
      <c r="UYM383" s="946"/>
      <c r="UYN383" s="946"/>
      <c r="UYO383" s="946"/>
      <c r="UYP383" s="946"/>
      <c r="UYQ383" s="946"/>
      <c r="UYR383" s="946"/>
      <c r="UYS383" s="946"/>
      <c r="UYT383" s="946"/>
      <c r="UYU383" s="946"/>
      <c r="UYV383" s="946"/>
      <c r="UYW383" s="946"/>
      <c r="UYX383" s="946"/>
      <c r="UYY383" s="946"/>
      <c r="UYZ383" s="946"/>
      <c r="UZA383" s="946"/>
      <c r="UZB383" s="946"/>
      <c r="UZC383" s="946"/>
      <c r="UZD383" s="946"/>
      <c r="UZE383" s="946"/>
      <c r="UZF383" s="946"/>
      <c r="UZG383" s="946"/>
      <c r="UZH383" s="946"/>
      <c r="UZI383" s="946"/>
      <c r="UZJ383" s="946"/>
      <c r="UZK383" s="946"/>
      <c r="UZL383" s="946"/>
      <c r="UZM383" s="946"/>
      <c r="UZN383" s="946"/>
      <c r="UZO383" s="946"/>
      <c r="UZP383" s="946"/>
      <c r="UZQ383" s="946"/>
      <c r="UZR383" s="946"/>
      <c r="UZS383" s="946"/>
      <c r="UZT383" s="946"/>
      <c r="UZU383" s="946"/>
      <c r="UZV383" s="946"/>
      <c r="UZW383" s="946"/>
      <c r="UZX383" s="946"/>
      <c r="UZY383" s="946"/>
      <c r="UZZ383" s="946"/>
      <c r="VAA383" s="946"/>
      <c r="VAB383" s="946"/>
      <c r="VAC383" s="946"/>
      <c r="VAD383" s="946"/>
      <c r="VAE383" s="946"/>
      <c r="VAF383" s="946"/>
      <c r="VAG383" s="946"/>
      <c r="VAH383" s="946"/>
      <c r="VAI383" s="946"/>
      <c r="VAJ383" s="946"/>
      <c r="VAK383" s="946"/>
      <c r="VAL383" s="946"/>
      <c r="VAM383" s="946"/>
      <c r="VAN383" s="946"/>
      <c r="VAO383" s="946"/>
      <c r="VAP383" s="946"/>
      <c r="VAQ383" s="946"/>
      <c r="VAR383" s="946"/>
      <c r="VAS383" s="946"/>
      <c r="VAT383" s="946"/>
      <c r="VAU383" s="946"/>
      <c r="VAV383" s="946"/>
      <c r="VAW383" s="946"/>
      <c r="VAX383" s="946"/>
      <c r="VAY383" s="946"/>
      <c r="VAZ383" s="946"/>
      <c r="VBA383" s="946"/>
      <c r="VBB383" s="946"/>
      <c r="VBC383" s="946"/>
      <c r="VBD383" s="946"/>
      <c r="VBE383" s="946"/>
      <c r="VBF383" s="946"/>
      <c r="VBG383" s="946"/>
      <c r="VBH383" s="946"/>
      <c r="VBI383" s="946"/>
      <c r="VBJ383" s="946"/>
      <c r="VBK383" s="946"/>
      <c r="VBL383" s="946"/>
      <c r="VBM383" s="946"/>
      <c r="VBN383" s="946"/>
      <c r="VBO383" s="946"/>
      <c r="VBP383" s="946"/>
      <c r="VBQ383" s="946"/>
      <c r="VBR383" s="946"/>
      <c r="VBS383" s="946"/>
      <c r="VBT383" s="946"/>
      <c r="VBU383" s="946"/>
      <c r="VBV383" s="946"/>
      <c r="VBW383" s="946"/>
      <c r="VBX383" s="946"/>
      <c r="VBY383" s="946"/>
      <c r="VBZ383" s="946"/>
      <c r="VCA383" s="946"/>
      <c r="VCB383" s="946"/>
      <c r="VCC383" s="946"/>
      <c r="VCD383" s="946"/>
      <c r="VCE383" s="946"/>
      <c r="VCF383" s="946"/>
      <c r="VCG383" s="946"/>
      <c r="VCH383" s="946"/>
      <c r="VCI383" s="946"/>
      <c r="VCJ383" s="946"/>
      <c r="VCK383" s="946"/>
      <c r="VCL383" s="946"/>
      <c r="VCM383" s="946"/>
      <c r="VCN383" s="946"/>
      <c r="VCO383" s="946"/>
      <c r="VCP383" s="946"/>
      <c r="VCQ383" s="946"/>
      <c r="VCR383" s="946"/>
      <c r="VCS383" s="946"/>
      <c r="VCT383" s="946"/>
      <c r="VCU383" s="946"/>
      <c r="VCV383" s="946"/>
      <c r="VCW383" s="946"/>
      <c r="VCX383" s="946"/>
      <c r="VCY383" s="946"/>
      <c r="VCZ383" s="946"/>
      <c r="VDA383" s="946"/>
      <c r="VDB383" s="946"/>
      <c r="VDC383" s="946"/>
      <c r="VDD383" s="946"/>
      <c r="VDE383" s="946"/>
      <c r="VDF383" s="946"/>
      <c r="VDG383" s="946"/>
      <c r="VDH383" s="946"/>
      <c r="VDI383" s="946"/>
      <c r="VDJ383" s="946"/>
      <c r="VDK383" s="946"/>
      <c r="VDL383" s="946"/>
      <c r="VDM383" s="946"/>
      <c r="VDN383" s="946"/>
      <c r="VDO383" s="946"/>
      <c r="VDP383" s="946"/>
      <c r="VDQ383" s="946"/>
      <c r="VDR383" s="946"/>
      <c r="VDS383" s="946"/>
      <c r="VDT383" s="946"/>
      <c r="VDU383" s="946"/>
      <c r="VDV383" s="946"/>
      <c r="VDW383" s="946"/>
      <c r="VDX383" s="946"/>
      <c r="VDY383" s="946"/>
      <c r="VDZ383" s="946"/>
      <c r="VEA383" s="946"/>
      <c r="VEB383" s="946"/>
      <c r="VEC383" s="946"/>
      <c r="VED383" s="946"/>
      <c r="VEE383" s="946"/>
      <c r="VEF383" s="946"/>
      <c r="VEG383" s="946"/>
      <c r="VEH383" s="946"/>
      <c r="VEI383" s="946"/>
      <c r="VEJ383" s="946"/>
      <c r="VEK383" s="946"/>
      <c r="VEL383" s="946"/>
      <c r="VEM383" s="946"/>
      <c r="VEN383" s="946"/>
      <c r="VEO383" s="946"/>
      <c r="VEP383" s="946"/>
      <c r="VEQ383" s="946"/>
      <c r="VER383" s="946"/>
      <c r="VES383" s="946"/>
      <c r="VET383" s="946"/>
      <c r="VEU383" s="946"/>
      <c r="VEV383" s="946"/>
      <c r="VEW383" s="946"/>
      <c r="VEX383" s="946"/>
      <c r="VEY383" s="946"/>
      <c r="VEZ383" s="946"/>
      <c r="VFA383" s="946"/>
      <c r="VFB383" s="946"/>
      <c r="VFC383" s="946"/>
      <c r="VFD383" s="946"/>
      <c r="VFE383" s="946"/>
      <c r="VFF383" s="946"/>
      <c r="VFG383" s="946"/>
      <c r="VFH383" s="946"/>
      <c r="VFI383" s="946"/>
      <c r="VFJ383" s="946"/>
      <c r="VFK383" s="946"/>
      <c r="VFL383" s="946"/>
      <c r="VFM383" s="946"/>
      <c r="VFN383" s="946"/>
      <c r="VFO383" s="946"/>
      <c r="VFP383" s="946"/>
      <c r="VFQ383" s="946"/>
      <c r="VFR383" s="946"/>
      <c r="VFS383" s="946"/>
      <c r="VFT383" s="946"/>
      <c r="VFU383" s="946"/>
      <c r="VFV383" s="946"/>
      <c r="VFW383" s="946"/>
      <c r="VFX383" s="946"/>
      <c r="VFY383" s="946"/>
      <c r="VFZ383" s="946"/>
      <c r="VGA383" s="946"/>
      <c r="VGB383" s="946"/>
      <c r="VGC383" s="946"/>
      <c r="VGD383" s="946"/>
      <c r="VGE383" s="946"/>
      <c r="VGF383" s="946"/>
      <c r="VGG383" s="946"/>
      <c r="VGH383" s="946"/>
      <c r="VGI383" s="946"/>
      <c r="VGJ383" s="946"/>
      <c r="VGK383" s="946"/>
      <c r="VGL383" s="946"/>
      <c r="VGM383" s="946"/>
      <c r="VGN383" s="946"/>
      <c r="VGO383" s="946"/>
      <c r="VGP383" s="946"/>
      <c r="VGQ383" s="946"/>
      <c r="VGR383" s="946"/>
      <c r="VGS383" s="946"/>
      <c r="VGT383" s="946"/>
      <c r="VGU383" s="946"/>
      <c r="VGV383" s="946"/>
      <c r="VGW383" s="946"/>
      <c r="VGX383" s="946"/>
      <c r="VGY383" s="946"/>
      <c r="VGZ383" s="946"/>
      <c r="VHA383" s="946"/>
      <c r="VHB383" s="946"/>
      <c r="VHC383" s="946"/>
      <c r="VHD383" s="946"/>
      <c r="VHE383" s="946"/>
      <c r="VHF383" s="946"/>
      <c r="VHG383" s="946"/>
      <c r="VHH383" s="946"/>
      <c r="VHI383" s="946"/>
      <c r="VHJ383" s="946"/>
      <c r="VHK383" s="946"/>
      <c r="VHL383" s="946"/>
      <c r="VHM383" s="946"/>
      <c r="VHN383" s="946"/>
      <c r="VHO383" s="946"/>
      <c r="VHP383" s="946"/>
      <c r="VHQ383" s="946"/>
      <c r="VHR383" s="946"/>
      <c r="VHS383" s="946"/>
      <c r="VHT383" s="946"/>
      <c r="VHU383" s="946"/>
      <c r="VHV383" s="946"/>
      <c r="VHW383" s="946"/>
      <c r="VHX383" s="946"/>
      <c r="VHY383" s="946"/>
      <c r="VHZ383" s="946"/>
      <c r="VIA383" s="946"/>
      <c r="VIB383" s="946"/>
      <c r="VIC383" s="946"/>
      <c r="VID383" s="946"/>
      <c r="VIE383" s="946"/>
      <c r="VIF383" s="946"/>
      <c r="VIG383" s="946"/>
      <c r="VIH383" s="946"/>
      <c r="VII383" s="946"/>
      <c r="VIJ383" s="946"/>
      <c r="VIK383" s="946"/>
      <c r="VIL383" s="946"/>
      <c r="VIM383" s="946"/>
      <c r="VIN383" s="946"/>
      <c r="VIO383" s="946"/>
      <c r="VIP383" s="946"/>
      <c r="VIQ383" s="946"/>
      <c r="VIR383" s="946"/>
      <c r="VIS383" s="946"/>
      <c r="VIT383" s="946"/>
      <c r="VIU383" s="946"/>
      <c r="VIV383" s="946"/>
      <c r="VIW383" s="946"/>
      <c r="VIX383" s="946"/>
      <c r="VIY383" s="946"/>
      <c r="VIZ383" s="946"/>
      <c r="VJA383" s="946"/>
      <c r="VJB383" s="946"/>
      <c r="VJC383" s="946"/>
      <c r="VJD383" s="946"/>
      <c r="VJE383" s="946"/>
      <c r="VJF383" s="946"/>
      <c r="VJG383" s="946"/>
      <c r="VJH383" s="946"/>
      <c r="VJI383" s="946"/>
      <c r="VJJ383" s="946"/>
      <c r="VJK383" s="946"/>
      <c r="VJL383" s="946"/>
      <c r="VJM383" s="946"/>
      <c r="VJN383" s="946"/>
      <c r="VJO383" s="946"/>
      <c r="VJP383" s="946"/>
      <c r="VJQ383" s="946"/>
      <c r="VJR383" s="946"/>
      <c r="VJS383" s="946"/>
      <c r="VJT383" s="946"/>
      <c r="VJU383" s="946"/>
      <c r="VJV383" s="946"/>
      <c r="VJW383" s="946"/>
      <c r="VJX383" s="946"/>
      <c r="VJY383" s="946"/>
      <c r="VJZ383" s="946"/>
      <c r="VKA383" s="946"/>
      <c r="VKB383" s="946"/>
      <c r="VKC383" s="946"/>
      <c r="VKD383" s="946"/>
      <c r="VKE383" s="946"/>
      <c r="VKF383" s="946"/>
      <c r="VKG383" s="946"/>
      <c r="VKH383" s="946"/>
      <c r="VKI383" s="946"/>
      <c r="VKJ383" s="946"/>
      <c r="VKK383" s="946"/>
      <c r="VKL383" s="946"/>
      <c r="VKM383" s="946"/>
      <c r="VKN383" s="946"/>
      <c r="VKO383" s="946"/>
      <c r="VKP383" s="946"/>
      <c r="VKQ383" s="946"/>
      <c r="VKR383" s="946"/>
      <c r="VKS383" s="946"/>
      <c r="VKT383" s="946"/>
      <c r="VKU383" s="946"/>
      <c r="VKV383" s="946"/>
      <c r="VKW383" s="946"/>
      <c r="VKX383" s="946"/>
      <c r="VKY383" s="946"/>
      <c r="VKZ383" s="946"/>
      <c r="VLA383" s="946"/>
      <c r="VLB383" s="946"/>
      <c r="VLC383" s="946"/>
      <c r="VLD383" s="946"/>
      <c r="VLE383" s="946"/>
      <c r="VLF383" s="946"/>
      <c r="VLG383" s="946"/>
      <c r="VLH383" s="946"/>
      <c r="VLI383" s="946"/>
      <c r="VLJ383" s="946"/>
      <c r="VLK383" s="946"/>
      <c r="VLL383" s="946"/>
      <c r="VLM383" s="946"/>
      <c r="VLN383" s="946"/>
      <c r="VLO383" s="946"/>
      <c r="VLP383" s="946"/>
      <c r="VLQ383" s="946"/>
      <c r="VLR383" s="946"/>
      <c r="VLS383" s="946"/>
      <c r="VLT383" s="946"/>
      <c r="VLU383" s="946"/>
      <c r="VLV383" s="946"/>
      <c r="VLW383" s="946"/>
      <c r="VLX383" s="946"/>
      <c r="VLY383" s="946"/>
      <c r="VLZ383" s="946"/>
      <c r="VMA383" s="946"/>
      <c r="VMB383" s="946"/>
      <c r="VMC383" s="946"/>
      <c r="VMD383" s="946"/>
      <c r="VME383" s="946"/>
      <c r="VMF383" s="946"/>
      <c r="VMG383" s="946"/>
      <c r="VMH383" s="946"/>
      <c r="VMI383" s="946"/>
      <c r="VMJ383" s="946"/>
      <c r="VMK383" s="946"/>
      <c r="VML383" s="946"/>
      <c r="VMM383" s="946"/>
      <c r="VMN383" s="946"/>
      <c r="VMO383" s="946"/>
      <c r="VMP383" s="946"/>
      <c r="VMQ383" s="946"/>
      <c r="VMR383" s="946"/>
      <c r="VMS383" s="946"/>
      <c r="VMT383" s="946"/>
      <c r="VMU383" s="946"/>
      <c r="VMV383" s="946"/>
      <c r="VMW383" s="946"/>
      <c r="VMX383" s="946"/>
      <c r="VMY383" s="946"/>
      <c r="VMZ383" s="946"/>
      <c r="VNA383" s="946"/>
      <c r="VNB383" s="946"/>
      <c r="VNC383" s="946"/>
      <c r="VND383" s="946"/>
      <c r="VNE383" s="946"/>
      <c r="VNF383" s="946"/>
      <c r="VNG383" s="946"/>
      <c r="VNH383" s="946"/>
      <c r="VNI383" s="946"/>
      <c r="VNJ383" s="946"/>
      <c r="VNK383" s="946"/>
      <c r="VNL383" s="946"/>
      <c r="VNM383" s="946"/>
      <c r="VNN383" s="946"/>
      <c r="VNO383" s="946"/>
      <c r="VNP383" s="946"/>
      <c r="VNQ383" s="946"/>
      <c r="VNR383" s="946"/>
      <c r="VNS383" s="946"/>
      <c r="VNT383" s="946"/>
      <c r="VNU383" s="946"/>
      <c r="VNV383" s="946"/>
      <c r="VNW383" s="946"/>
      <c r="VNX383" s="946"/>
      <c r="VNY383" s="946"/>
      <c r="VNZ383" s="946"/>
      <c r="VOA383" s="946"/>
      <c r="VOB383" s="946"/>
      <c r="VOC383" s="946"/>
      <c r="VOD383" s="946"/>
      <c r="VOE383" s="946"/>
      <c r="VOF383" s="946"/>
      <c r="VOG383" s="946"/>
      <c r="VOH383" s="946"/>
      <c r="VOI383" s="946"/>
      <c r="VOJ383" s="946"/>
      <c r="VOK383" s="946"/>
      <c r="VOL383" s="946"/>
      <c r="VOM383" s="946"/>
      <c r="VON383" s="946"/>
      <c r="VOO383" s="946"/>
      <c r="VOP383" s="946"/>
      <c r="VOQ383" s="946"/>
      <c r="VOR383" s="946"/>
      <c r="VOS383" s="946"/>
      <c r="VOT383" s="946"/>
      <c r="VOU383" s="946"/>
      <c r="VOV383" s="946"/>
      <c r="VOW383" s="946"/>
      <c r="VOX383" s="946"/>
      <c r="VOY383" s="946"/>
      <c r="VOZ383" s="946"/>
      <c r="VPA383" s="946"/>
      <c r="VPB383" s="946"/>
      <c r="VPC383" s="946"/>
      <c r="VPD383" s="946"/>
      <c r="VPE383" s="946"/>
      <c r="VPF383" s="946"/>
      <c r="VPG383" s="946"/>
      <c r="VPH383" s="946"/>
      <c r="VPI383" s="946"/>
      <c r="VPJ383" s="946"/>
      <c r="VPK383" s="946"/>
      <c r="VPL383" s="946"/>
      <c r="VPM383" s="946"/>
      <c r="VPN383" s="946"/>
      <c r="VPO383" s="946"/>
      <c r="VPP383" s="946"/>
      <c r="VPQ383" s="946"/>
      <c r="VPR383" s="946"/>
      <c r="VPS383" s="946"/>
      <c r="VPT383" s="946"/>
      <c r="VPU383" s="946"/>
      <c r="VPV383" s="946"/>
      <c r="VPW383" s="946"/>
      <c r="VPX383" s="946"/>
      <c r="VPY383" s="946"/>
      <c r="VPZ383" s="946"/>
      <c r="VQA383" s="946"/>
      <c r="VQB383" s="946"/>
      <c r="VQC383" s="946"/>
      <c r="VQD383" s="946"/>
      <c r="VQE383" s="946"/>
      <c r="VQF383" s="946"/>
      <c r="VQG383" s="946"/>
      <c r="VQH383" s="946"/>
      <c r="VQI383" s="946"/>
      <c r="VQJ383" s="946"/>
      <c r="VQK383" s="946"/>
      <c r="VQL383" s="946"/>
      <c r="VQM383" s="946"/>
      <c r="VQN383" s="946"/>
      <c r="VQO383" s="946"/>
      <c r="VQP383" s="946"/>
      <c r="VQQ383" s="946"/>
      <c r="VQR383" s="946"/>
      <c r="VQS383" s="946"/>
      <c r="VQT383" s="946"/>
      <c r="VQU383" s="946"/>
      <c r="VQV383" s="946"/>
      <c r="VQW383" s="946"/>
      <c r="VQX383" s="946"/>
      <c r="VQY383" s="946"/>
      <c r="VQZ383" s="946"/>
      <c r="VRA383" s="946"/>
      <c r="VRB383" s="946"/>
      <c r="VRC383" s="946"/>
      <c r="VRD383" s="946"/>
      <c r="VRE383" s="946"/>
      <c r="VRF383" s="946"/>
      <c r="VRG383" s="946"/>
      <c r="VRH383" s="946"/>
      <c r="VRI383" s="946"/>
      <c r="VRJ383" s="946"/>
      <c r="VRK383" s="946"/>
      <c r="VRL383" s="946"/>
      <c r="VRM383" s="946"/>
      <c r="VRN383" s="946"/>
      <c r="VRO383" s="946"/>
      <c r="VRP383" s="946"/>
      <c r="VRQ383" s="946"/>
      <c r="VRR383" s="946"/>
      <c r="VRS383" s="946"/>
      <c r="VRT383" s="946"/>
      <c r="VRU383" s="946"/>
      <c r="VRV383" s="946"/>
      <c r="VRW383" s="946"/>
      <c r="VRX383" s="946"/>
      <c r="VRY383" s="946"/>
      <c r="VRZ383" s="946"/>
      <c r="VSA383" s="946"/>
      <c r="VSB383" s="946"/>
      <c r="VSC383" s="946"/>
      <c r="VSD383" s="946"/>
      <c r="VSE383" s="946"/>
      <c r="VSF383" s="946"/>
      <c r="VSG383" s="946"/>
      <c r="VSH383" s="946"/>
      <c r="VSI383" s="946"/>
      <c r="VSJ383" s="946"/>
      <c r="VSK383" s="946"/>
      <c r="VSL383" s="946"/>
      <c r="VSM383" s="946"/>
      <c r="VSN383" s="946"/>
      <c r="VSO383" s="946"/>
      <c r="VSP383" s="946"/>
      <c r="VSQ383" s="946"/>
      <c r="VSR383" s="946"/>
      <c r="VSS383" s="946"/>
      <c r="VST383" s="946"/>
      <c r="VSU383" s="946"/>
      <c r="VSV383" s="946"/>
      <c r="VSW383" s="946"/>
      <c r="VSX383" s="946"/>
      <c r="VSY383" s="946"/>
      <c r="VSZ383" s="946"/>
      <c r="VTA383" s="946"/>
      <c r="VTB383" s="946"/>
      <c r="VTC383" s="946"/>
      <c r="VTD383" s="946"/>
      <c r="VTE383" s="946"/>
      <c r="VTF383" s="946"/>
      <c r="VTG383" s="946"/>
      <c r="VTH383" s="946"/>
      <c r="VTI383" s="946"/>
      <c r="VTJ383" s="946"/>
      <c r="VTK383" s="946"/>
      <c r="VTL383" s="946"/>
      <c r="VTM383" s="946"/>
      <c r="VTN383" s="946"/>
      <c r="VTO383" s="946"/>
      <c r="VTP383" s="946"/>
      <c r="VTQ383" s="946"/>
      <c r="VTR383" s="946"/>
      <c r="VTS383" s="946"/>
      <c r="VTT383" s="946"/>
      <c r="VTU383" s="946"/>
      <c r="VTV383" s="946"/>
      <c r="VTW383" s="946"/>
      <c r="VTX383" s="946"/>
      <c r="VTY383" s="946"/>
      <c r="VTZ383" s="946"/>
      <c r="VUA383" s="946"/>
      <c r="VUB383" s="946"/>
      <c r="VUC383" s="946"/>
      <c r="VUD383" s="946"/>
      <c r="VUE383" s="946"/>
      <c r="VUF383" s="946"/>
      <c r="VUG383" s="946"/>
      <c r="VUH383" s="946"/>
      <c r="VUI383" s="946"/>
      <c r="VUJ383" s="946"/>
      <c r="VUK383" s="946"/>
      <c r="VUL383" s="946"/>
      <c r="VUM383" s="946"/>
      <c r="VUN383" s="946"/>
      <c r="VUO383" s="946"/>
      <c r="VUP383" s="946"/>
      <c r="VUQ383" s="946"/>
      <c r="VUR383" s="946"/>
      <c r="VUS383" s="946"/>
      <c r="VUT383" s="946"/>
      <c r="VUU383" s="946"/>
      <c r="VUV383" s="946"/>
      <c r="VUW383" s="946"/>
      <c r="VUX383" s="946"/>
      <c r="VUY383" s="946"/>
      <c r="VUZ383" s="946"/>
      <c r="VVA383" s="946"/>
      <c r="VVB383" s="946"/>
      <c r="VVC383" s="946"/>
      <c r="VVD383" s="946"/>
      <c r="VVE383" s="946"/>
      <c r="VVF383" s="946"/>
      <c r="VVG383" s="946"/>
      <c r="VVH383" s="946"/>
      <c r="VVI383" s="946"/>
      <c r="VVJ383" s="946"/>
      <c r="VVK383" s="946"/>
      <c r="VVL383" s="946"/>
      <c r="VVM383" s="946"/>
      <c r="VVN383" s="946"/>
      <c r="VVO383" s="946"/>
      <c r="VVP383" s="946"/>
      <c r="VVQ383" s="946"/>
      <c r="VVR383" s="946"/>
      <c r="VVS383" s="946"/>
      <c r="VVT383" s="946"/>
      <c r="VVU383" s="946"/>
      <c r="VVV383" s="946"/>
      <c r="VVW383" s="946"/>
      <c r="VVX383" s="946"/>
      <c r="VVY383" s="946"/>
      <c r="VVZ383" s="946"/>
      <c r="VWA383" s="946"/>
      <c r="VWB383" s="946"/>
      <c r="VWC383" s="946"/>
      <c r="VWD383" s="946"/>
      <c r="VWE383" s="946"/>
      <c r="VWF383" s="946"/>
      <c r="VWG383" s="946"/>
      <c r="VWH383" s="946"/>
      <c r="VWI383" s="946"/>
      <c r="VWJ383" s="946"/>
      <c r="VWK383" s="946"/>
      <c r="VWL383" s="946"/>
      <c r="VWM383" s="946"/>
      <c r="VWN383" s="946"/>
      <c r="VWO383" s="946"/>
      <c r="VWP383" s="946"/>
      <c r="VWQ383" s="946"/>
      <c r="VWR383" s="946"/>
      <c r="VWS383" s="946"/>
      <c r="VWT383" s="946"/>
      <c r="VWU383" s="946"/>
      <c r="VWV383" s="946"/>
      <c r="VWW383" s="946"/>
      <c r="VWX383" s="946"/>
      <c r="VWY383" s="946"/>
      <c r="VWZ383" s="946"/>
      <c r="VXA383" s="946"/>
      <c r="VXB383" s="946"/>
      <c r="VXC383" s="946"/>
      <c r="VXD383" s="946"/>
      <c r="VXE383" s="946"/>
      <c r="VXF383" s="946"/>
      <c r="VXG383" s="946"/>
      <c r="VXH383" s="946"/>
      <c r="VXI383" s="946"/>
      <c r="VXJ383" s="946"/>
      <c r="VXK383" s="946"/>
      <c r="VXL383" s="946"/>
      <c r="VXM383" s="946"/>
      <c r="VXN383" s="946"/>
      <c r="VXO383" s="946"/>
      <c r="VXP383" s="946"/>
      <c r="VXQ383" s="946"/>
      <c r="VXR383" s="946"/>
      <c r="VXS383" s="946"/>
      <c r="VXT383" s="946"/>
      <c r="VXU383" s="946"/>
      <c r="VXV383" s="946"/>
      <c r="VXW383" s="946"/>
      <c r="VXX383" s="946"/>
      <c r="VXY383" s="946"/>
      <c r="VXZ383" s="946"/>
      <c r="VYA383" s="946"/>
      <c r="VYB383" s="946"/>
      <c r="VYC383" s="946"/>
      <c r="VYD383" s="946"/>
      <c r="VYE383" s="946"/>
      <c r="VYF383" s="946"/>
      <c r="VYG383" s="946"/>
      <c r="VYH383" s="946"/>
      <c r="VYI383" s="946"/>
      <c r="VYJ383" s="946"/>
      <c r="VYK383" s="946"/>
      <c r="VYL383" s="946"/>
      <c r="VYM383" s="946"/>
      <c r="VYN383" s="946"/>
      <c r="VYO383" s="946"/>
      <c r="VYP383" s="946"/>
      <c r="VYQ383" s="946"/>
      <c r="VYR383" s="946"/>
      <c r="VYS383" s="946"/>
      <c r="VYT383" s="946"/>
      <c r="VYU383" s="946"/>
      <c r="VYV383" s="946"/>
      <c r="VYW383" s="946"/>
      <c r="VYX383" s="946"/>
      <c r="VYY383" s="946"/>
      <c r="VYZ383" s="946"/>
      <c r="VZA383" s="946"/>
      <c r="VZB383" s="946"/>
      <c r="VZC383" s="946"/>
      <c r="VZD383" s="946"/>
      <c r="VZE383" s="946"/>
      <c r="VZF383" s="946"/>
      <c r="VZG383" s="946"/>
      <c r="VZH383" s="946"/>
      <c r="VZI383" s="946"/>
      <c r="VZJ383" s="946"/>
      <c r="VZK383" s="946"/>
      <c r="VZL383" s="946"/>
      <c r="VZM383" s="946"/>
      <c r="VZN383" s="946"/>
      <c r="VZO383" s="946"/>
      <c r="VZP383" s="946"/>
      <c r="VZQ383" s="946"/>
      <c r="VZR383" s="946"/>
      <c r="VZS383" s="946"/>
      <c r="VZT383" s="946"/>
      <c r="VZU383" s="946"/>
      <c r="VZV383" s="946"/>
      <c r="VZW383" s="946"/>
      <c r="VZX383" s="946"/>
      <c r="VZY383" s="946"/>
      <c r="VZZ383" s="946"/>
      <c r="WAA383" s="946"/>
      <c r="WAB383" s="946"/>
      <c r="WAC383" s="946"/>
      <c r="WAD383" s="946"/>
      <c r="WAE383" s="946"/>
      <c r="WAF383" s="946"/>
      <c r="WAG383" s="946"/>
      <c r="WAH383" s="946"/>
      <c r="WAI383" s="946"/>
      <c r="WAJ383" s="946"/>
      <c r="WAK383" s="946"/>
      <c r="WAL383" s="946"/>
      <c r="WAM383" s="946"/>
      <c r="WAN383" s="946"/>
      <c r="WAO383" s="946"/>
      <c r="WAP383" s="946"/>
      <c r="WAQ383" s="946"/>
      <c r="WAR383" s="946"/>
      <c r="WAS383" s="946"/>
      <c r="WAT383" s="946"/>
      <c r="WAU383" s="946"/>
      <c r="WAV383" s="946"/>
      <c r="WAW383" s="946"/>
      <c r="WAX383" s="946"/>
      <c r="WAY383" s="946"/>
      <c r="WAZ383" s="946"/>
      <c r="WBA383" s="946"/>
      <c r="WBB383" s="946"/>
      <c r="WBC383" s="946"/>
      <c r="WBD383" s="946"/>
      <c r="WBE383" s="946"/>
      <c r="WBF383" s="946"/>
      <c r="WBG383" s="946"/>
      <c r="WBH383" s="946"/>
      <c r="WBI383" s="946"/>
      <c r="WBJ383" s="946"/>
      <c r="WBK383" s="946"/>
      <c r="WBL383" s="946"/>
      <c r="WBM383" s="946"/>
      <c r="WBN383" s="946"/>
      <c r="WBO383" s="946"/>
      <c r="WBP383" s="946"/>
      <c r="WBQ383" s="946"/>
      <c r="WBR383" s="946"/>
      <c r="WBS383" s="946"/>
      <c r="WBT383" s="946"/>
      <c r="WBU383" s="946"/>
      <c r="WBV383" s="946"/>
      <c r="WBW383" s="946"/>
      <c r="WBX383" s="946"/>
      <c r="WBY383" s="946"/>
      <c r="WBZ383" s="946"/>
      <c r="WCA383" s="946"/>
      <c r="WCB383" s="946"/>
      <c r="WCC383" s="946"/>
      <c r="WCD383" s="946"/>
      <c r="WCE383" s="946"/>
      <c r="WCF383" s="946"/>
      <c r="WCG383" s="946"/>
      <c r="WCH383" s="946"/>
      <c r="WCI383" s="946"/>
      <c r="WCJ383" s="946"/>
      <c r="WCK383" s="946"/>
      <c r="WCL383" s="946"/>
      <c r="WCM383" s="946"/>
      <c r="WCN383" s="946"/>
      <c r="WCO383" s="946"/>
      <c r="WCP383" s="946"/>
      <c r="WCQ383" s="946"/>
      <c r="WCR383" s="946"/>
      <c r="WCS383" s="946"/>
      <c r="WCT383" s="946"/>
      <c r="WCU383" s="946"/>
      <c r="WCV383" s="946"/>
      <c r="WCW383" s="946"/>
      <c r="WCX383" s="946"/>
      <c r="WCY383" s="946"/>
      <c r="WCZ383" s="946"/>
      <c r="WDA383" s="946"/>
      <c r="WDB383" s="946"/>
      <c r="WDC383" s="946"/>
      <c r="WDD383" s="946"/>
      <c r="WDE383" s="946"/>
      <c r="WDF383" s="946"/>
      <c r="WDG383" s="946"/>
      <c r="WDH383" s="946"/>
      <c r="WDI383" s="946"/>
      <c r="WDJ383" s="946"/>
      <c r="WDK383" s="946"/>
      <c r="WDL383" s="946"/>
      <c r="WDM383" s="946"/>
      <c r="WDN383" s="946"/>
      <c r="WDO383" s="946"/>
      <c r="WDP383" s="946"/>
      <c r="WDQ383" s="946"/>
      <c r="WDR383" s="946"/>
      <c r="WDS383" s="946"/>
      <c r="WDT383" s="946"/>
      <c r="WDU383" s="946"/>
      <c r="WDV383" s="946"/>
      <c r="WDW383" s="946"/>
      <c r="WDX383" s="946"/>
      <c r="WDY383" s="946"/>
      <c r="WDZ383" s="946"/>
      <c r="WEA383" s="946"/>
      <c r="WEB383" s="946"/>
      <c r="WEC383" s="946"/>
      <c r="WED383" s="946"/>
      <c r="WEE383" s="946"/>
      <c r="WEF383" s="946"/>
      <c r="WEG383" s="946"/>
      <c r="WEH383" s="946"/>
      <c r="WEI383" s="946"/>
      <c r="WEJ383" s="946"/>
      <c r="WEK383" s="946"/>
      <c r="WEL383" s="946"/>
      <c r="WEM383" s="946"/>
      <c r="WEN383" s="946"/>
      <c r="WEO383" s="946"/>
      <c r="WEP383" s="946"/>
      <c r="WEQ383" s="946"/>
      <c r="WER383" s="946"/>
      <c r="WES383" s="946"/>
      <c r="WET383" s="946"/>
      <c r="WEU383" s="946"/>
      <c r="WEV383" s="946"/>
      <c r="WEW383" s="946"/>
      <c r="WEX383" s="946"/>
      <c r="WEY383" s="946"/>
      <c r="WEZ383" s="946"/>
      <c r="WFA383" s="946"/>
      <c r="WFB383" s="946"/>
      <c r="WFC383" s="946"/>
      <c r="WFD383" s="946"/>
      <c r="WFE383" s="946"/>
      <c r="WFF383" s="946"/>
      <c r="WFG383" s="946"/>
      <c r="WFH383" s="946"/>
      <c r="WFI383" s="946"/>
      <c r="WFJ383" s="946"/>
      <c r="WFK383" s="946"/>
      <c r="WFL383" s="946"/>
      <c r="WFM383" s="946"/>
      <c r="WFN383" s="946"/>
      <c r="WFO383" s="946"/>
      <c r="WFP383" s="946"/>
      <c r="WFQ383" s="946"/>
      <c r="WFR383" s="946"/>
      <c r="WFS383" s="946"/>
      <c r="WFT383" s="946"/>
      <c r="WFU383" s="946"/>
      <c r="WFV383" s="946"/>
      <c r="WFW383" s="946"/>
      <c r="WFX383" s="946"/>
      <c r="WFY383" s="946"/>
      <c r="WFZ383" s="946"/>
      <c r="WGA383" s="946"/>
      <c r="WGB383" s="946"/>
      <c r="WGC383" s="946"/>
      <c r="WGD383" s="946"/>
      <c r="WGE383" s="946"/>
      <c r="WGF383" s="946"/>
      <c r="WGG383" s="946"/>
      <c r="WGH383" s="946"/>
      <c r="WGI383" s="946"/>
      <c r="WGJ383" s="946"/>
      <c r="WGK383" s="946"/>
      <c r="WGL383" s="946"/>
      <c r="WGM383" s="946"/>
      <c r="WGN383" s="946"/>
      <c r="WGO383" s="946"/>
      <c r="WGP383" s="946"/>
      <c r="WGQ383" s="946"/>
      <c r="WGR383" s="946"/>
      <c r="WGS383" s="946"/>
      <c r="WGT383" s="946"/>
      <c r="WGU383" s="946"/>
      <c r="WGV383" s="946"/>
      <c r="WGW383" s="946"/>
      <c r="WGX383" s="946"/>
      <c r="WGY383" s="946"/>
      <c r="WGZ383" s="946"/>
      <c r="WHA383" s="946"/>
      <c r="WHB383" s="946"/>
      <c r="WHC383" s="946"/>
      <c r="WHD383" s="946"/>
      <c r="WHE383" s="946"/>
      <c r="WHF383" s="946"/>
      <c r="WHG383" s="946"/>
      <c r="WHH383" s="946"/>
      <c r="WHI383" s="946"/>
      <c r="WHJ383" s="946"/>
      <c r="WHK383" s="946"/>
      <c r="WHL383" s="946"/>
      <c r="WHM383" s="946"/>
      <c r="WHN383" s="946"/>
      <c r="WHO383" s="946"/>
      <c r="WHP383" s="946"/>
      <c r="WHQ383" s="946"/>
      <c r="WHR383" s="946"/>
      <c r="WHS383" s="946"/>
      <c r="WHT383" s="946"/>
      <c r="WHU383" s="946"/>
      <c r="WHV383" s="946"/>
      <c r="WHW383" s="946"/>
      <c r="WHX383" s="946"/>
      <c r="WHY383" s="946"/>
      <c r="WHZ383" s="946"/>
      <c r="WIA383" s="946"/>
      <c r="WIB383" s="946"/>
      <c r="WIC383" s="946"/>
      <c r="WID383" s="946"/>
      <c r="WIE383" s="946"/>
      <c r="WIF383" s="946"/>
      <c r="WIG383" s="946"/>
      <c r="WIH383" s="946"/>
      <c r="WII383" s="946"/>
      <c r="WIJ383" s="946"/>
      <c r="WIK383" s="946"/>
      <c r="WIL383" s="946"/>
      <c r="WIM383" s="946"/>
      <c r="WIN383" s="946"/>
      <c r="WIO383" s="946"/>
      <c r="WIP383" s="946"/>
      <c r="WIQ383" s="946"/>
      <c r="WIR383" s="946"/>
      <c r="WIS383" s="946"/>
      <c r="WIT383" s="946"/>
      <c r="WIU383" s="946"/>
      <c r="WIV383" s="946"/>
      <c r="WIW383" s="946"/>
      <c r="WIX383" s="946"/>
      <c r="WIY383" s="946"/>
      <c r="WIZ383" s="946"/>
      <c r="WJA383" s="946"/>
      <c r="WJB383" s="946"/>
      <c r="WJC383" s="946"/>
      <c r="WJD383" s="946"/>
      <c r="WJE383" s="946"/>
      <c r="WJF383" s="946"/>
      <c r="WJG383" s="946"/>
      <c r="WJH383" s="946"/>
      <c r="WJI383" s="946"/>
      <c r="WJJ383" s="946"/>
      <c r="WJK383" s="946"/>
      <c r="WJL383" s="946"/>
      <c r="WJM383" s="946"/>
      <c r="WJN383" s="946"/>
      <c r="WJO383" s="946"/>
      <c r="WJP383" s="946"/>
      <c r="WJQ383" s="946"/>
      <c r="WJR383" s="946"/>
      <c r="WJS383" s="946"/>
      <c r="WJT383" s="946"/>
      <c r="WJU383" s="946"/>
      <c r="WJV383" s="946"/>
      <c r="WJW383" s="946"/>
      <c r="WJX383" s="946"/>
      <c r="WJY383" s="946"/>
      <c r="WJZ383" s="946"/>
      <c r="WKA383" s="946"/>
      <c r="WKB383" s="946"/>
      <c r="WKC383" s="946"/>
      <c r="WKD383" s="946"/>
      <c r="WKE383" s="946"/>
      <c r="WKF383" s="946"/>
      <c r="WKG383" s="946"/>
      <c r="WKH383" s="946"/>
      <c r="WKI383" s="946"/>
      <c r="WKJ383" s="946"/>
      <c r="WKK383" s="946"/>
      <c r="WKL383" s="946"/>
      <c r="WKM383" s="946"/>
      <c r="WKN383" s="946"/>
      <c r="WKO383" s="946"/>
      <c r="WKP383" s="946"/>
      <c r="WKQ383" s="946"/>
      <c r="WKR383" s="946"/>
      <c r="WKS383" s="946"/>
      <c r="WKT383" s="946"/>
      <c r="WKU383" s="946"/>
      <c r="WKV383" s="946"/>
      <c r="WKW383" s="946"/>
      <c r="WKX383" s="946"/>
      <c r="WKY383" s="946"/>
      <c r="WKZ383" s="946"/>
      <c r="WLA383" s="946"/>
      <c r="WLB383" s="946"/>
      <c r="WLC383" s="946"/>
      <c r="WLD383" s="946"/>
      <c r="WLE383" s="946"/>
      <c r="WLF383" s="946"/>
      <c r="WLG383" s="946"/>
      <c r="WLH383" s="946"/>
      <c r="WLI383" s="946"/>
      <c r="WLJ383" s="946"/>
      <c r="WLK383" s="946"/>
      <c r="WLL383" s="946"/>
      <c r="WLM383" s="946"/>
      <c r="WLN383" s="946"/>
      <c r="WLO383" s="946"/>
      <c r="WLP383" s="946"/>
      <c r="WLQ383" s="946"/>
      <c r="WLR383" s="946"/>
      <c r="WLS383" s="946"/>
      <c r="WLT383" s="946"/>
      <c r="WLU383" s="946"/>
      <c r="WLV383" s="946"/>
      <c r="WLW383" s="946"/>
      <c r="WLX383" s="946"/>
      <c r="WLY383" s="946"/>
      <c r="WLZ383" s="946"/>
      <c r="WMA383" s="946"/>
      <c r="WMB383" s="946"/>
      <c r="WMC383" s="946"/>
      <c r="WMD383" s="946"/>
      <c r="WME383" s="946"/>
      <c r="WMF383" s="946"/>
      <c r="WMG383" s="946"/>
      <c r="WMH383" s="946"/>
      <c r="WMI383" s="946"/>
      <c r="WMJ383" s="946"/>
      <c r="WMK383" s="946"/>
      <c r="WML383" s="946"/>
      <c r="WMM383" s="946"/>
      <c r="WMN383" s="946"/>
      <c r="WMO383" s="946"/>
      <c r="WMP383" s="946"/>
      <c r="WMQ383" s="946"/>
      <c r="WMR383" s="946"/>
      <c r="WMS383" s="946"/>
      <c r="WMT383" s="946"/>
      <c r="WMU383" s="946"/>
      <c r="WMV383" s="946"/>
      <c r="WMW383" s="946"/>
      <c r="WMX383" s="946"/>
      <c r="WMY383" s="946"/>
      <c r="WMZ383" s="946"/>
      <c r="WNA383" s="946"/>
      <c r="WNB383" s="946"/>
      <c r="WNC383" s="946"/>
      <c r="WND383" s="946"/>
      <c r="WNE383" s="946"/>
      <c r="WNF383" s="946"/>
      <c r="WNG383" s="946"/>
      <c r="WNH383" s="946"/>
      <c r="WNI383" s="946"/>
      <c r="WNJ383" s="946"/>
      <c r="WNK383" s="946"/>
      <c r="WNL383" s="946"/>
      <c r="WNM383" s="946"/>
      <c r="WNN383" s="946"/>
      <c r="WNO383" s="946"/>
      <c r="WNP383" s="946"/>
      <c r="WNQ383" s="946"/>
      <c r="WNR383" s="946"/>
      <c r="WNS383" s="946"/>
      <c r="WNT383" s="946"/>
      <c r="WNU383" s="946"/>
      <c r="WNV383" s="946"/>
      <c r="WNW383" s="946"/>
      <c r="WNX383" s="946"/>
      <c r="WNY383" s="946"/>
      <c r="WNZ383" s="946"/>
      <c r="WOA383" s="946"/>
      <c r="WOB383" s="946"/>
      <c r="WOC383" s="946"/>
      <c r="WOD383" s="946"/>
      <c r="WOE383" s="946"/>
      <c r="WOF383" s="946"/>
      <c r="WOG383" s="946"/>
      <c r="WOH383" s="946"/>
      <c r="WOI383" s="946"/>
      <c r="WOJ383" s="946"/>
      <c r="WOK383" s="946"/>
      <c r="WOL383" s="946"/>
      <c r="WOM383" s="946"/>
      <c r="WON383" s="946"/>
      <c r="WOO383" s="946"/>
      <c r="WOP383" s="946"/>
      <c r="WOQ383" s="946"/>
      <c r="WOR383" s="946"/>
      <c r="WOS383" s="946"/>
      <c r="WOT383" s="946"/>
      <c r="WOU383" s="946"/>
      <c r="WOV383" s="946"/>
      <c r="WOW383" s="946"/>
      <c r="WOX383" s="946"/>
      <c r="WOY383" s="946"/>
      <c r="WOZ383" s="946"/>
      <c r="WPA383" s="946"/>
      <c r="WPB383" s="946"/>
      <c r="WPC383" s="946"/>
      <c r="WPD383" s="946"/>
      <c r="WPE383" s="946"/>
      <c r="WPF383" s="946"/>
      <c r="WPG383" s="946"/>
      <c r="WPH383" s="946"/>
      <c r="WPI383" s="946"/>
      <c r="WPJ383" s="946"/>
      <c r="WPK383" s="946"/>
      <c r="WPL383" s="946"/>
      <c r="WPM383" s="946"/>
      <c r="WPN383" s="946"/>
      <c r="WPO383" s="946"/>
      <c r="WPP383" s="946"/>
      <c r="WPQ383" s="946"/>
      <c r="WPR383" s="946"/>
      <c r="WPS383" s="946"/>
      <c r="WPT383" s="946"/>
      <c r="WPU383" s="946"/>
      <c r="WPV383" s="946"/>
      <c r="WPW383" s="946"/>
      <c r="WPX383" s="946"/>
      <c r="WPY383" s="946"/>
      <c r="WPZ383" s="946"/>
      <c r="WQA383" s="946"/>
      <c r="WQB383" s="946"/>
      <c r="WQC383" s="946"/>
      <c r="WQD383" s="946"/>
      <c r="WQE383" s="946"/>
      <c r="WQF383" s="946"/>
      <c r="WQG383" s="946"/>
      <c r="WQH383" s="946"/>
      <c r="WQI383" s="946"/>
      <c r="WQJ383" s="946"/>
      <c r="WQK383" s="946"/>
      <c r="WQL383" s="946"/>
      <c r="WQM383" s="946"/>
      <c r="WQN383" s="946"/>
      <c r="WQO383" s="946"/>
      <c r="WQP383" s="946"/>
      <c r="WQQ383" s="946"/>
      <c r="WQR383" s="946"/>
      <c r="WQS383" s="946"/>
      <c r="WQT383" s="946"/>
      <c r="WQU383" s="946"/>
      <c r="WQV383" s="946"/>
      <c r="WQW383" s="946"/>
      <c r="WQX383" s="946"/>
      <c r="WQY383" s="946"/>
      <c r="WQZ383" s="946"/>
      <c r="WRA383" s="946"/>
      <c r="WRB383" s="946"/>
      <c r="WRC383" s="946"/>
      <c r="WRD383" s="946"/>
      <c r="WRE383" s="946"/>
      <c r="WRF383" s="946"/>
      <c r="WRG383" s="946"/>
      <c r="WRH383" s="946"/>
      <c r="WRI383" s="946"/>
      <c r="WRJ383" s="946"/>
      <c r="WRK383" s="946"/>
      <c r="WRL383" s="946"/>
      <c r="WRM383" s="946"/>
      <c r="WRN383" s="946"/>
      <c r="WRO383" s="946"/>
      <c r="WRP383" s="946"/>
      <c r="WRQ383" s="946"/>
      <c r="WRR383" s="946"/>
      <c r="WRS383" s="946"/>
      <c r="WRT383" s="946"/>
      <c r="WRU383" s="946"/>
      <c r="WRV383" s="946"/>
      <c r="WRW383" s="946"/>
      <c r="WRX383" s="946"/>
      <c r="WRY383" s="946"/>
      <c r="WRZ383" s="946"/>
      <c r="WSA383" s="946"/>
      <c r="WSB383" s="946"/>
      <c r="WSC383" s="946"/>
      <c r="WSD383" s="946"/>
      <c r="WSE383" s="946"/>
      <c r="WSF383" s="946"/>
      <c r="WSG383" s="946"/>
      <c r="WSH383" s="946"/>
      <c r="WSI383" s="946"/>
      <c r="WSJ383" s="946"/>
      <c r="WSK383" s="946"/>
      <c r="WSL383" s="946"/>
      <c r="WSM383" s="946"/>
      <c r="WSN383" s="946"/>
      <c r="WSO383" s="946"/>
      <c r="WSP383" s="946"/>
      <c r="WSQ383" s="946"/>
      <c r="WSR383" s="946"/>
      <c r="WSS383" s="946"/>
      <c r="WST383" s="946"/>
      <c r="WSU383" s="946"/>
      <c r="WSV383" s="946"/>
      <c r="WSW383" s="946"/>
      <c r="WSX383" s="946"/>
      <c r="WSY383" s="946"/>
      <c r="WSZ383" s="946"/>
      <c r="WTA383" s="946"/>
      <c r="WTB383" s="946"/>
      <c r="WTC383" s="946"/>
      <c r="WTD383" s="946"/>
      <c r="WTE383" s="946"/>
      <c r="WTF383" s="946"/>
      <c r="WTG383" s="946"/>
      <c r="WTH383" s="946"/>
      <c r="WTI383" s="946"/>
      <c r="WTJ383" s="946"/>
      <c r="WTK383" s="946"/>
      <c r="WTL383" s="946"/>
      <c r="WTM383" s="946"/>
      <c r="WTN383" s="946"/>
      <c r="WTO383" s="946"/>
      <c r="WTP383" s="946"/>
      <c r="WTQ383" s="946"/>
      <c r="WTR383" s="946"/>
      <c r="WTS383" s="946"/>
      <c r="WTT383" s="946"/>
      <c r="WTU383" s="946"/>
      <c r="WTV383" s="946"/>
      <c r="WTW383" s="946"/>
      <c r="WTX383" s="946"/>
      <c r="WTY383" s="946"/>
      <c r="WTZ383" s="946"/>
      <c r="WUA383" s="946"/>
      <c r="WUB383" s="946"/>
      <c r="WUC383" s="946"/>
      <c r="WUD383" s="946"/>
      <c r="WUE383" s="946"/>
      <c r="WUF383" s="946"/>
      <c r="WUG383" s="946"/>
      <c r="WUH383" s="946"/>
      <c r="WUI383" s="946"/>
      <c r="WUJ383" s="946"/>
      <c r="WUK383" s="946"/>
      <c r="WUL383" s="946"/>
      <c r="WUM383" s="946"/>
      <c r="WUN383" s="946"/>
      <c r="WUO383" s="946"/>
      <c r="WUP383" s="946"/>
      <c r="WUQ383" s="946"/>
      <c r="WUR383" s="946"/>
      <c r="WUS383" s="946"/>
      <c r="WUT383" s="946"/>
      <c r="WUU383" s="946"/>
      <c r="WUV383" s="946"/>
      <c r="WUW383" s="946"/>
      <c r="WUX383" s="946"/>
      <c r="WUY383" s="946"/>
      <c r="WUZ383" s="946"/>
      <c r="WVA383" s="946"/>
      <c r="WVB383" s="946"/>
      <c r="WVC383" s="946"/>
      <c r="WVD383" s="946"/>
      <c r="WVE383" s="946"/>
      <c r="WVF383" s="946"/>
      <c r="WVG383" s="946"/>
      <c r="WVH383" s="946"/>
      <c r="WVI383" s="946"/>
      <c r="WVJ383" s="946"/>
      <c r="WVK383" s="946"/>
      <c r="WVL383" s="946"/>
      <c r="WVM383" s="946"/>
      <c r="WVN383" s="946"/>
      <c r="WVO383" s="946"/>
      <c r="WVP383" s="946"/>
      <c r="WVQ383" s="946"/>
      <c r="WVR383" s="946"/>
      <c r="WVS383" s="946"/>
      <c r="WVT383" s="946"/>
      <c r="WVU383" s="946"/>
      <c r="WVV383" s="946"/>
      <c r="WVW383" s="946"/>
      <c r="WVX383" s="946"/>
      <c r="WVY383" s="946"/>
      <c r="WVZ383" s="946"/>
      <c r="WWA383" s="946"/>
      <c r="WWB383" s="946"/>
      <c r="WWC383" s="946"/>
      <c r="WWD383" s="946"/>
      <c r="WWE383" s="946"/>
      <c r="WWF383" s="946"/>
      <c r="WWG383" s="946"/>
      <c r="WWH383" s="946"/>
      <c r="WWI383" s="946"/>
      <c r="WWJ383" s="946"/>
      <c r="WWK383" s="946"/>
      <c r="WWL383" s="946"/>
      <c r="WWM383" s="946"/>
      <c r="WWN383" s="946"/>
      <c r="WWO383" s="946"/>
      <c r="WWP383" s="946"/>
      <c r="WWQ383" s="946"/>
      <c r="WWR383" s="946"/>
      <c r="WWS383" s="946"/>
      <c r="WWT383" s="946"/>
      <c r="WWU383" s="946"/>
      <c r="WWV383" s="946"/>
      <c r="WWW383" s="946"/>
      <c r="WWX383" s="946"/>
      <c r="WWY383" s="946"/>
      <c r="WWZ383" s="946"/>
      <c r="WXA383" s="946"/>
      <c r="WXB383" s="946"/>
      <c r="WXC383" s="946"/>
      <c r="WXD383" s="946"/>
      <c r="WXE383" s="946"/>
      <c r="WXF383" s="946"/>
      <c r="WXG383" s="946"/>
      <c r="WXH383" s="946"/>
      <c r="WXI383" s="946"/>
      <c r="WXJ383" s="946"/>
      <c r="WXK383" s="946"/>
      <c r="WXL383" s="946"/>
      <c r="WXM383" s="946"/>
      <c r="WXN383" s="946"/>
      <c r="WXO383" s="946"/>
      <c r="WXP383" s="946"/>
      <c r="WXQ383" s="946"/>
      <c r="WXR383" s="946"/>
      <c r="WXS383" s="946"/>
      <c r="WXT383" s="946"/>
      <c r="WXU383" s="946"/>
      <c r="WXV383" s="946"/>
      <c r="WXW383" s="946"/>
      <c r="WXX383" s="946"/>
      <c r="WXY383" s="946"/>
      <c r="WXZ383" s="946"/>
      <c r="WYA383" s="946"/>
      <c r="WYB383" s="946"/>
      <c r="WYC383" s="946"/>
      <c r="WYD383" s="946"/>
      <c r="WYE383" s="946"/>
      <c r="WYF383" s="946"/>
      <c r="WYG383" s="946"/>
      <c r="WYH383" s="946"/>
      <c r="WYI383" s="946"/>
      <c r="WYJ383" s="946"/>
      <c r="WYK383" s="946"/>
      <c r="WYL383" s="946"/>
      <c r="WYM383" s="946"/>
      <c r="WYN383" s="946"/>
      <c r="WYO383" s="946"/>
      <c r="WYP383" s="946"/>
      <c r="WYQ383" s="946"/>
      <c r="WYR383" s="946"/>
      <c r="WYS383" s="946"/>
      <c r="WYT383" s="946"/>
      <c r="WYU383" s="946"/>
      <c r="WYV383" s="946"/>
      <c r="WYW383" s="946"/>
      <c r="WYX383" s="946"/>
      <c r="WYY383" s="946"/>
      <c r="WYZ383" s="946"/>
      <c r="WZA383" s="946"/>
      <c r="WZB383" s="946"/>
      <c r="WZC383" s="946"/>
      <c r="WZD383" s="946"/>
      <c r="WZE383" s="946"/>
      <c r="WZF383" s="946"/>
      <c r="WZG383" s="946"/>
      <c r="WZH383" s="946"/>
      <c r="WZI383" s="946"/>
      <c r="WZJ383" s="946"/>
      <c r="WZK383" s="946"/>
      <c r="WZL383" s="946"/>
      <c r="WZM383" s="946"/>
      <c r="WZN383" s="946"/>
      <c r="WZO383" s="946"/>
      <c r="WZP383" s="946"/>
      <c r="WZQ383" s="946"/>
      <c r="WZR383" s="946"/>
      <c r="WZS383" s="946"/>
      <c r="WZT383" s="946"/>
      <c r="WZU383" s="946"/>
      <c r="WZV383" s="946"/>
      <c r="WZW383" s="946"/>
      <c r="WZX383" s="946"/>
      <c r="WZY383" s="946"/>
      <c r="WZZ383" s="946"/>
      <c r="XAA383" s="946"/>
      <c r="XAB383" s="946"/>
      <c r="XAC383" s="946"/>
      <c r="XAD383" s="946"/>
      <c r="XAE383" s="946"/>
      <c r="XAF383" s="946"/>
      <c r="XAG383" s="946"/>
      <c r="XAH383" s="946"/>
      <c r="XAI383" s="946"/>
      <c r="XAJ383" s="946"/>
      <c r="XAK383" s="946"/>
      <c r="XAL383" s="946"/>
      <c r="XAM383" s="946"/>
      <c r="XAN383" s="946"/>
      <c r="XAO383" s="946"/>
      <c r="XAP383" s="946"/>
      <c r="XAQ383" s="946"/>
      <c r="XAR383" s="946"/>
      <c r="XAS383" s="946"/>
      <c r="XAT383" s="946"/>
      <c r="XAU383" s="946"/>
      <c r="XAV383" s="946"/>
      <c r="XAW383" s="946"/>
      <c r="XAX383" s="946"/>
      <c r="XAY383" s="946"/>
      <c r="XAZ383" s="946"/>
      <c r="XBA383" s="946"/>
      <c r="XBB383" s="946"/>
      <c r="XBC383" s="946"/>
      <c r="XBD383" s="946"/>
      <c r="XBE383" s="946"/>
      <c r="XBF383" s="946"/>
      <c r="XBG383" s="946"/>
      <c r="XBH383" s="946"/>
      <c r="XBI383" s="946"/>
      <c r="XBJ383" s="946"/>
      <c r="XBK383" s="946"/>
      <c r="XBL383" s="946"/>
      <c r="XBM383" s="946"/>
      <c r="XBN383" s="946"/>
      <c r="XBO383" s="946"/>
      <c r="XBP383" s="946"/>
      <c r="XBQ383" s="946"/>
      <c r="XBR383" s="946"/>
      <c r="XBS383" s="946"/>
      <c r="XBT383" s="946"/>
      <c r="XBU383" s="946"/>
      <c r="XBV383" s="946"/>
      <c r="XBW383" s="946"/>
      <c r="XBX383" s="946"/>
      <c r="XBY383" s="946"/>
      <c r="XBZ383" s="946"/>
      <c r="XCA383" s="946"/>
      <c r="XCB383" s="946"/>
      <c r="XCC383" s="946"/>
      <c r="XCD383" s="946"/>
      <c r="XCE383" s="946"/>
      <c r="XCF383" s="946"/>
      <c r="XCG383" s="946"/>
      <c r="XCH383" s="946"/>
      <c r="XCI383" s="946"/>
      <c r="XCJ383" s="946"/>
      <c r="XCK383" s="946"/>
      <c r="XCL383" s="946"/>
      <c r="XCM383" s="946"/>
      <c r="XCN383" s="946"/>
      <c r="XCO383" s="946"/>
      <c r="XCP383" s="946"/>
      <c r="XCQ383" s="946"/>
      <c r="XCR383" s="946"/>
      <c r="XCS383" s="946"/>
      <c r="XCT383" s="946"/>
      <c r="XCU383" s="946"/>
      <c r="XCV383" s="946"/>
      <c r="XCW383" s="946"/>
      <c r="XCX383" s="946"/>
      <c r="XCY383" s="946"/>
      <c r="XCZ383" s="946"/>
      <c r="XDA383" s="946"/>
      <c r="XDB383" s="946"/>
      <c r="XDC383" s="946"/>
      <c r="XDD383" s="946"/>
      <c r="XDE383" s="946"/>
      <c r="XDF383" s="946"/>
      <c r="XDG383" s="946"/>
      <c r="XDH383" s="946"/>
      <c r="XDI383" s="946"/>
      <c r="XDJ383" s="946"/>
      <c r="XDK383" s="946"/>
      <c r="XDL383" s="946"/>
      <c r="XDM383" s="946"/>
      <c r="XDN383" s="946"/>
      <c r="XDO383" s="946"/>
      <c r="XDP383" s="946"/>
      <c r="XDQ383" s="946"/>
      <c r="XDR383" s="946"/>
      <c r="XDS383" s="946"/>
      <c r="XDT383" s="946"/>
      <c r="XDU383" s="946"/>
      <c r="XDV383" s="946"/>
      <c r="XDW383" s="946"/>
      <c r="XDX383" s="946"/>
      <c r="XDY383" s="946"/>
      <c r="XDZ383" s="946"/>
      <c r="XEA383" s="946"/>
      <c r="XEB383" s="946"/>
      <c r="XEC383" s="946"/>
      <c r="XED383" s="946"/>
      <c r="XEE383" s="946"/>
      <c r="XEF383" s="946"/>
      <c r="XEG383" s="946"/>
      <c r="XEH383" s="946"/>
      <c r="XEI383" s="946"/>
      <c r="XEJ383" s="946"/>
      <c r="XEK383" s="946"/>
      <c r="XEL383" s="946"/>
      <c r="XEM383" s="946"/>
      <c r="XEN383" s="946"/>
      <c r="XEO383" s="946"/>
      <c r="XEP383" s="946"/>
      <c r="XEQ383" s="946"/>
      <c r="XER383" s="946"/>
      <c r="XES383" s="946"/>
      <c r="XET383" s="946"/>
      <c r="XEU383" s="946"/>
      <c r="XEV383" s="946"/>
    </row>
    <row r="384" spans="1:16376" ht="16.5" thickTop="1" x14ac:dyDescent="0.25">
      <c r="A384" s="977">
        <v>19</v>
      </c>
      <c r="B384" s="428" t="s">
        <v>2930</v>
      </c>
      <c r="C384" s="417" t="s">
        <v>832</v>
      </c>
      <c r="D384" s="464" t="s">
        <v>2997</v>
      </c>
      <c r="E384" s="314" t="s">
        <v>2995</v>
      </c>
      <c r="F384" s="255" t="s">
        <v>2996</v>
      </c>
      <c r="G384" s="255" t="s">
        <v>263</v>
      </c>
      <c r="H384" s="978" t="s">
        <v>1629</v>
      </c>
      <c r="I384" s="276">
        <v>45413</v>
      </c>
      <c r="J384" s="12" t="s">
        <v>2986</v>
      </c>
      <c r="K384" s="381"/>
      <c r="L384" s="381"/>
      <c r="M384" s="381"/>
      <c r="N384" s="381"/>
      <c r="O384" s="381"/>
      <c r="P384" s="381"/>
      <c r="Q384" s="381"/>
      <c r="R384" s="381"/>
      <c r="S384" s="381"/>
      <c r="T384" s="381"/>
      <c r="U384" s="381"/>
      <c r="V384" s="381"/>
      <c r="W384" s="381"/>
      <c r="X384" s="381"/>
      <c r="Y384" s="381"/>
      <c r="Z384" s="381"/>
      <c r="AA384" s="381"/>
      <c r="AB384" s="381"/>
      <c r="AC384" s="381"/>
      <c r="AD384" s="381"/>
      <c r="AE384" s="381"/>
      <c r="AF384" s="381"/>
      <c r="AG384" s="381"/>
      <c r="AH384" s="381"/>
      <c r="AI384" s="381"/>
      <c r="AJ384" s="381"/>
      <c r="AK384" s="381"/>
      <c r="AL384" s="381"/>
      <c r="AM384" s="381"/>
      <c r="AN384" s="381"/>
      <c r="AO384" s="381"/>
      <c r="AP384" s="381"/>
      <c r="AQ384" s="381"/>
      <c r="AR384" s="381"/>
      <c r="AS384" s="381"/>
      <c r="AT384" s="381"/>
      <c r="AU384" s="381"/>
      <c r="AV384" s="381"/>
      <c r="AW384" s="381"/>
      <c r="AX384" s="381"/>
      <c r="AY384" s="381"/>
      <c r="AZ384" s="381"/>
      <c r="BA384" s="381"/>
      <c r="BB384" s="381"/>
      <c r="BC384" s="381"/>
      <c r="BD384" s="381"/>
      <c r="BE384" s="381"/>
      <c r="BF384" s="381"/>
      <c r="BG384" s="381"/>
      <c r="BH384" s="381"/>
      <c r="BI384" s="381"/>
      <c r="BJ384" s="381"/>
      <c r="BK384" s="381"/>
      <c r="BL384" s="381"/>
      <c r="BM384" s="381"/>
      <c r="BN384" s="381"/>
      <c r="BO384" s="381"/>
      <c r="BP384" s="381"/>
      <c r="BQ384" s="381"/>
      <c r="BR384" s="381"/>
      <c r="BS384" s="381"/>
      <c r="BT384" s="381"/>
      <c r="BU384" s="381"/>
      <c r="BV384" s="381"/>
      <c r="BW384" s="381"/>
      <c r="BX384" s="381"/>
      <c r="BY384" s="381"/>
      <c r="BZ384" s="381"/>
      <c r="CA384" s="381"/>
      <c r="CB384" s="381"/>
      <c r="CC384" s="381"/>
      <c r="CD384" s="381"/>
      <c r="CE384" s="381"/>
      <c r="CF384" s="381"/>
      <c r="CG384" s="381"/>
      <c r="CH384" s="381"/>
      <c r="CI384" s="381"/>
      <c r="CJ384" s="381"/>
      <c r="CK384" s="381"/>
      <c r="CL384" s="381"/>
      <c r="CM384" s="381"/>
      <c r="CN384" s="381"/>
      <c r="CO384" s="381"/>
      <c r="CP384" s="381"/>
      <c r="CQ384" s="381"/>
      <c r="CR384" s="381"/>
      <c r="CS384" s="381"/>
      <c r="CT384" s="381"/>
      <c r="CU384" s="381"/>
      <c r="CV384" s="381"/>
      <c r="CW384" s="381"/>
      <c r="CX384" s="381"/>
      <c r="CY384" s="381"/>
      <c r="CZ384" s="381"/>
      <c r="DA384" s="381"/>
      <c r="DB384" s="381"/>
      <c r="DC384" s="381"/>
      <c r="DD384" s="381"/>
      <c r="DE384" s="381"/>
      <c r="DF384" s="381"/>
      <c r="DG384" s="381"/>
      <c r="DH384" s="381"/>
      <c r="DI384" s="381"/>
      <c r="DJ384" s="381"/>
      <c r="DK384" s="381"/>
      <c r="DL384" s="381"/>
      <c r="DM384" s="381"/>
      <c r="DN384" s="381"/>
      <c r="DO384" s="381"/>
      <c r="DP384" s="381"/>
      <c r="DQ384" s="381"/>
      <c r="DR384" s="381"/>
      <c r="DS384" s="381"/>
      <c r="DT384" s="381"/>
      <c r="DU384" s="381"/>
      <c r="DV384" s="381"/>
      <c r="DW384" s="381"/>
      <c r="DX384" s="381"/>
      <c r="DY384" s="381"/>
      <c r="DZ384" s="381"/>
      <c r="EA384" s="381"/>
      <c r="EB384" s="381"/>
      <c r="EC384" s="381"/>
      <c r="ED384" s="381"/>
      <c r="EE384" s="381"/>
      <c r="EF384" s="381"/>
      <c r="EG384" s="381"/>
      <c r="EH384" s="381"/>
      <c r="EI384" s="381"/>
      <c r="EJ384" s="381"/>
      <c r="EK384" s="381"/>
      <c r="EL384" s="381"/>
      <c r="EM384" s="381"/>
      <c r="EN384" s="381"/>
      <c r="EO384" s="381"/>
      <c r="EP384" s="381"/>
      <c r="EQ384" s="381"/>
      <c r="ER384" s="381"/>
      <c r="ES384" s="381"/>
      <c r="ET384" s="381"/>
      <c r="EU384" s="381"/>
      <c r="EV384" s="381"/>
      <c r="EW384" s="381"/>
      <c r="EX384" s="381"/>
      <c r="EY384" s="381"/>
      <c r="EZ384" s="381"/>
      <c r="FA384" s="381"/>
      <c r="FB384" s="381"/>
      <c r="FC384" s="381"/>
      <c r="FD384" s="381"/>
      <c r="FE384" s="381"/>
      <c r="FF384" s="381"/>
      <c r="FG384" s="381"/>
      <c r="FH384" s="381"/>
      <c r="FI384" s="381"/>
      <c r="FJ384" s="381"/>
      <c r="FK384" s="381"/>
      <c r="FL384" s="381"/>
      <c r="FM384" s="381"/>
      <c r="FN384" s="381"/>
      <c r="FO384" s="381"/>
      <c r="FP384" s="381"/>
      <c r="FQ384" s="381"/>
      <c r="FR384" s="381"/>
      <c r="FS384" s="381"/>
      <c r="FT384" s="381"/>
      <c r="FU384" s="381"/>
      <c r="FV384" s="381"/>
      <c r="FW384" s="381"/>
      <c r="FX384" s="381"/>
      <c r="FY384" s="381"/>
      <c r="FZ384" s="381"/>
      <c r="GA384" s="381"/>
      <c r="GB384" s="381"/>
      <c r="GC384" s="381"/>
      <c r="GD384" s="381"/>
      <c r="GE384" s="381"/>
      <c r="GF384" s="381"/>
      <c r="GG384" s="381"/>
      <c r="GH384" s="381"/>
      <c r="GI384" s="381"/>
      <c r="GJ384" s="381"/>
      <c r="GK384" s="381"/>
      <c r="GL384" s="381"/>
      <c r="GM384" s="381"/>
      <c r="GN384" s="381"/>
      <c r="GO384" s="381"/>
      <c r="GP384" s="381"/>
      <c r="GQ384" s="381"/>
      <c r="GR384" s="381"/>
      <c r="GS384" s="381"/>
      <c r="GT384" s="381"/>
      <c r="GU384" s="381"/>
      <c r="GV384" s="381"/>
      <c r="GW384" s="381"/>
      <c r="GX384" s="381"/>
      <c r="GY384" s="381"/>
      <c r="GZ384" s="381"/>
      <c r="HA384" s="381"/>
      <c r="HB384" s="381"/>
      <c r="HC384" s="381"/>
      <c r="HD384" s="381"/>
      <c r="HE384" s="381"/>
      <c r="HF384" s="381"/>
      <c r="HG384" s="381"/>
      <c r="HH384" s="381"/>
      <c r="HI384" s="381"/>
      <c r="HJ384" s="381"/>
      <c r="HK384" s="381"/>
      <c r="HL384" s="381"/>
      <c r="HM384" s="381"/>
      <c r="HN384" s="381"/>
      <c r="HO384" s="381"/>
      <c r="HP384" s="381"/>
      <c r="HQ384" s="381"/>
      <c r="HR384" s="381"/>
      <c r="HS384" s="381"/>
      <c r="HT384" s="381"/>
      <c r="HU384" s="381"/>
      <c r="HV384" s="381"/>
      <c r="HW384" s="381"/>
      <c r="HX384" s="381"/>
      <c r="HY384" s="381"/>
      <c r="HZ384" s="381"/>
      <c r="IA384" s="381"/>
      <c r="IB384" s="381"/>
      <c r="IC384" s="381"/>
      <c r="ID384" s="381"/>
      <c r="IE384" s="381"/>
      <c r="IF384" s="381"/>
      <c r="IG384" s="381"/>
      <c r="IH384" s="381"/>
      <c r="II384" s="381"/>
      <c r="IJ384" s="381"/>
      <c r="IK384" s="381"/>
      <c r="IL384" s="381"/>
      <c r="IM384" s="381"/>
      <c r="IN384" s="381"/>
      <c r="IO384" s="381"/>
      <c r="IP384" s="381"/>
      <c r="IQ384" s="381"/>
      <c r="IR384" s="381"/>
      <c r="IS384" s="381"/>
      <c r="IT384" s="381"/>
      <c r="IU384" s="381"/>
      <c r="IV384" s="381"/>
      <c r="IW384" s="381"/>
      <c r="IX384" s="381"/>
      <c r="IY384" s="381"/>
      <c r="IZ384" s="381"/>
      <c r="JA384" s="381"/>
      <c r="JB384" s="381"/>
      <c r="JC384" s="381"/>
      <c r="JD384" s="381"/>
      <c r="JE384" s="381"/>
      <c r="JF384" s="381"/>
      <c r="JG384" s="381"/>
      <c r="JH384" s="381"/>
      <c r="JI384" s="381"/>
      <c r="JJ384" s="381"/>
      <c r="JK384" s="381"/>
      <c r="JL384" s="381"/>
      <c r="JM384" s="381"/>
      <c r="JN384" s="381"/>
      <c r="JO384" s="381"/>
      <c r="JP384" s="381"/>
      <c r="JQ384" s="381"/>
      <c r="JR384" s="381"/>
      <c r="JS384" s="381"/>
      <c r="JT384" s="381"/>
      <c r="JU384" s="381"/>
      <c r="JV384" s="381"/>
      <c r="JW384" s="381"/>
      <c r="JX384" s="381"/>
      <c r="JY384" s="381"/>
      <c r="JZ384" s="381"/>
      <c r="KA384" s="381"/>
      <c r="KB384" s="381"/>
      <c r="KC384" s="381"/>
      <c r="KD384" s="381"/>
      <c r="KE384" s="381"/>
      <c r="KF384" s="381"/>
      <c r="KG384" s="381"/>
      <c r="KH384" s="381"/>
      <c r="KI384" s="381"/>
      <c r="KJ384" s="381"/>
      <c r="KK384" s="381"/>
      <c r="KL384" s="381"/>
      <c r="KM384" s="381"/>
      <c r="KN384" s="381"/>
      <c r="KO384" s="381"/>
      <c r="KP384" s="381"/>
      <c r="KQ384" s="381"/>
      <c r="KR384" s="381"/>
      <c r="KS384" s="381"/>
      <c r="KT384" s="381"/>
      <c r="KU384" s="381"/>
      <c r="KV384" s="381"/>
      <c r="KW384" s="381"/>
      <c r="KX384" s="381"/>
      <c r="KY384" s="381"/>
      <c r="KZ384" s="381"/>
      <c r="LA384" s="381"/>
      <c r="LB384" s="381"/>
      <c r="LC384" s="381"/>
      <c r="LD384" s="381"/>
      <c r="LE384" s="381"/>
      <c r="LF384" s="381"/>
      <c r="LG384" s="381"/>
      <c r="LH384" s="381"/>
      <c r="LI384" s="381"/>
      <c r="LJ384" s="381"/>
      <c r="LK384" s="381"/>
      <c r="LL384" s="381"/>
      <c r="LM384" s="381"/>
      <c r="LN384" s="381"/>
      <c r="LO384" s="381"/>
      <c r="LP384" s="381"/>
      <c r="LQ384" s="381"/>
      <c r="LR384" s="381"/>
      <c r="LS384" s="381"/>
      <c r="LT384" s="381"/>
      <c r="LU384" s="381"/>
      <c r="LV384" s="381"/>
      <c r="LW384" s="381"/>
      <c r="LX384" s="381"/>
      <c r="LY384" s="381"/>
      <c r="LZ384" s="381"/>
      <c r="MA384" s="381"/>
      <c r="MB384" s="381"/>
      <c r="MC384" s="381"/>
      <c r="MD384" s="381"/>
      <c r="ME384" s="381"/>
      <c r="MF384" s="381"/>
      <c r="MG384" s="381"/>
      <c r="MH384" s="381"/>
      <c r="MI384" s="381"/>
      <c r="MJ384" s="381"/>
      <c r="MK384" s="381"/>
      <c r="ML384" s="381"/>
      <c r="MM384" s="381"/>
      <c r="MN384" s="381"/>
      <c r="MO384" s="381"/>
      <c r="MP384" s="381"/>
      <c r="MQ384" s="381"/>
      <c r="MR384" s="381"/>
      <c r="MS384" s="381"/>
      <c r="MT384" s="381"/>
      <c r="MU384" s="381"/>
      <c r="MV384" s="381"/>
      <c r="MW384" s="381"/>
      <c r="MX384" s="381"/>
      <c r="MY384" s="381"/>
      <c r="MZ384" s="381"/>
      <c r="NA384" s="381"/>
      <c r="NB384" s="381"/>
      <c r="NC384" s="381"/>
      <c r="ND384" s="381"/>
      <c r="NE384" s="381"/>
      <c r="NF384" s="381"/>
      <c r="NG384" s="381"/>
      <c r="NH384" s="381"/>
      <c r="NI384" s="381"/>
      <c r="NJ384" s="381"/>
      <c r="NK384" s="381"/>
      <c r="NL384" s="381"/>
      <c r="NM384" s="381"/>
      <c r="NN384" s="381"/>
      <c r="NO384" s="381"/>
      <c r="NP384" s="381"/>
      <c r="NQ384" s="381"/>
      <c r="NR384" s="381"/>
      <c r="NS384" s="381"/>
      <c r="NT384" s="381"/>
      <c r="NU384" s="381"/>
      <c r="NV384" s="381"/>
      <c r="NW384" s="381"/>
      <c r="NX384" s="381"/>
      <c r="NY384" s="381"/>
      <c r="NZ384" s="381"/>
      <c r="OA384" s="381"/>
      <c r="OB384" s="381"/>
      <c r="OC384" s="381"/>
      <c r="OD384" s="381"/>
      <c r="OE384" s="381"/>
      <c r="OF384" s="381"/>
      <c r="OG384" s="381"/>
      <c r="OH384" s="381"/>
      <c r="OI384" s="381"/>
      <c r="OJ384" s="381"/>
      <c r="OK384" s="381"/>
      <c r="OL384" s="381"/>
      <c r="OM384" s="381"/>
      <c r="ON384" s="381"/>
      <c r="OO384" s="381"/>
      <c r="OP384" s="381"/>
      <c r="OQ384" s="381"/>
      <c r="OR384" s="381"/>
      <c r="OS384" s="381"/>
      <c r="OT384" s="381"/>
      <c r="OU384" s="381"/>
      <c r="OV384" s="381"/>
      <c r="OW384" s="381"/>
      <c r="OX384" s="381"/>
      <c r="OY384" s="381"/>
      <c r="OZ384" s="381"/>
      <c r="PA384" s="381"/>
      <c r="PB384" s="381"/>
      <c r="PC384" s="381"/>
      <c r="PD384" s="381"/>
      <c r="PE384" s="381"/>
      <c r="PF384" s="381"/>
      <c r="PG384" s="381"/>
      <c r="PH384" s="381"/>
      <c r="PI384" s="381"/>
      <c r="PJ384" s="381"/>
      <c r="PK384" s="381"/>
      <c r="PL384" s="381"/>
      <c r="PM384" s="381"/>
      <c r="PN384" s="381"/>
      <c r="PO384" s="381"/>
      <c r="PP384" s="381"/>
      <c r="PQ384" s="381"/>
      <c r="PR384" s="381"/>
      <c r="PS384" s="381"/>
      <c r="PT384" s="381"/>
      <c r="PU384" s="381"/>
      <c r="PV384" s="381"/>
      <c r="PW384" s="381"/>
      <c r="PX384" s="381"/>
      <c r="PY384" s="381"/>
      <c r="PZ384" s="381"/>
      <c r="QA384" s="381"/>
      <c r="QB384" s="381"/>
      <c r="QC384" s="381"/>
      <c r="QD384" s="381"/>
      <c r="QE384" s="381"/>
      <c r="QF384" s="381"/>
      <c r="QG384" s="381"/>
      <c r="QH384" s="381"/>
      <c r="QI384" s="381"/>
      <c r="QJ384" s="381"/>
      <c r="QK384" s="381"/>
      <c r="QL384" s="381"/>
      <c r="QM384" s="381"/>
      <c r="QN384" s="381"/>
      <c r="QO384" s="381"/>
      <c r="QP384" s="381"/>
      <c r="QQ384" s="381"/>
      <c r="QR384" s="381"/>
      <c r="QS384" s="381"/>
      <c r="QT384" s="381"/>
      <c r="QU384" s="381"/>
      <c r="QV384" s="381"/>
      <c r="QW384" s="381"/>
      <c r="QX384" s="381"/>
      <c r="QY384" s="381"/>
      <c r="QZ384" s="381"/>
      <c r="RA384" s="381"/>
      <c r="RB384" s="381"/>
      <c r="RC384" s="381"/>
      <c r="RD384" s="381"/>
      <c r="RE384" s="381"/>
      <c r="RF384" s="381"/>
      <c r="RG384" s="381"/>
      <c r="RH384" s="381"/>
      <c r="RI384" s="381"/>
      <c r="RJ384" s="381"/>
      <c r="RK384" s="381"/>
      <c r="RL384" s="381"/>
      <c r="RM384" s="381"/>
      <c r="RN384" s="381"/>
      <c r="RO384" s="381"/>
      <c r="RP384" s="381"/>
      <c r="RQ384" s="381"/>
      <c r="RR384" s="381"/>
      <c r="RS384" s="381"/>
      <c r="RT384" s="381"/>
      <c r="RU384" s="381"/>
      <c r="RV384" s="381"/>
      <c r="RW384" s="381"/>
      <c r="RX384" s="381"/>
      <c r="RY384" s="381"/>
      <c r="RZ384" s="381"/>
      <c r="SA384" s="381"/>
      <c r="SB384" s="381"/>
      <c r="SC384" s="381"/>
      <c r="SD384" s="381"/>
      <c r="SE384" s="381"/>
      <c r="SF384" s="381"/>
      <c r="SG384" s="381"/>
      <c r="SH384" s="381"/>
      <c r="SI384" s="381"/>
      <c r="SJ384" s="381"/>
      <c r="SK384" s="381"/>
      <c r="SL384" s="381"/>
      <c r="SM384" s="381"/>
      <c r="SN384" s="381"/>
      <c r="SO384" s="381"/>
      <c r="SP384" s="381"/>
      <c r="SQ384" s="381"/>
      <c r="SR384" s="381"/>
      <c r="SS384" s="381"/>
      <c r="ST384" s="381"/>
      <c r="SU384" s="381"/>
      <c r="SV384" s="381"/>
      <c r="SW384" s="381"/>
      <c r="SX384" s="381"/>
      <c r="SY384" s="381"/>
      <c r="SZ384" s="381"/>
      <c r="TA384" s="381"/>
      <c r="TB384" s="381"/>
      <c r="TC384" s="381"/>
      <c r="TD384" s="381"/>
      <c r="TE384" s="381"/>
      <c r="TF384" s="381"/>
      <c r="TG384" s="381"/>
      <c r="TH384" s="381"/>
      <c r="TI384" s="381"/>
      <c r="TJ384" s="381"/>
      <c r="TK384" s="381"/>
      <c r="TL384" s="381"/>
      <c r="TM384" s="381"/>
      <c r="TN384" s="381"/>
      <c r="TO384" s="381"/>
      <c r="TP384" s="381"/>
      <c r="TQ384" s="381"/>
      <c r="TR384" s="381"/>
      <c r="TS384" s="381"/>
      <c r="TT384" s="381"/>
      <c r="TU384" s="381"/>
      <c r="TV384" s="381"/>
      <c r="TW384" s="381"/>
      <c r="TX384" s="381"/>
      <c r="TY384" s="381"/>
      <c r="TZ384" s="381"/>
      <c r="UA384" s="381"/>
      <c r="UB384" s="381"/>
      <c r="UC384" s="381"/>
      <c r="UD384" s="381"/>
      <c r="UE384" s="381"/>
      <c r="UF384" s="381"/>
      <c r="UG384" s="381"/>
      <c r="UH384" s="381"/>
      <c r="UI384" s="381"/>
      <c r="UJ384" s="381"/>
      <c r="UK384" s="381"/>
      <c r="UL384" s="381"/>
      <c r="UM384" s="381"/>
      <c r="UN384" s="381"/>
      <c r="UO384" s="381"/>
      <c r="UP384" s="381"/>
      <c r="UQ384" s="381"/>
      <c r="UR384" s="381"/>
      <c r="US384" s="381"/>
      <c r="UT384" s="381"/>
      <c r="UU384" s="381"/>
      <c r="UV384" s="381"/>
      <c r="UW384" s="381"/>
      <c r="UX384" s="381"/>
      <c r="UY384" s="381"/>
      <c r="UZ384" s="381"/>
      <c r="VA384" s="381"/>
      <c r="VB384" s="381"/>
      <c r="VC384" s="381"/>
      <c r="VD384" s="381"/>
      <c r="VE384" s="381"/>
      <c r="VF384" s="381"/>
      <c r="VG384" s="381"/>
      <c r="VH384" s="381"/>
      <c r="VI384" s="381"/>
      <c r="VJ384" s="381"/>
      <c r="VK384" s="381"/>
      <c r="VL384" s="381"/>
      <c r="VM384" s="381"/>
      <c r="VN384" s="381"/>
      <c r="VO384" s="381"/>
      <c r="VP384" s="381"/>
      <c r="VQ384" s="381"/>
      <c r="VR384" s="381"/>
      <c r="VS384" s="381"/>
      <c r="VT384" s="381"/>
      <c r="VU384" s="381"/>
      <c r="VV384" s="381"/>
      <c r="VW384" s="381"/>
      <c r="VX384" s="381"/>
      <c r="VY384" s="381"/>
      <c r="VZ384" s="381"/>
      <c r="WA384" s="381"/>
      <c r="WB384" s="381"/>
      <c r="WC384" s="381"/>
      <c r="WD384" s="381"/>
      <c r="WE384" s="381"/>
      <c r="WF384" s="381"/>
      <c r="WG384" s="381"/>
      <c r="WH384" s="381"/>
      <c r="WI384" s="381"/>
      <c r="WJ384" s="381"/>
      <c r="WK384" s="381"/>
      <c r="WL384" s="381"/>
      <c r="WM384" s="381"/>
      <c r="WN384" s="381"/>
      <c r="WO384" s="381"/>
      <c r="WP384" s="381"/>
      <c r="WQ384" s="381"/>
      <c r="WR384" s="381"/>
      <c r="WS384" s="381"/>
      <c r="WT384" s="381"/>
      <c r="WU384" s="381"/>
      <c r="WV384" s="381"/>
      <c r="WW384" s="381"/>
      <c r="WX384" s="381"/>
      <c r="WY384" s="381"/>
      <c r="WZ384" s="381"/>
      <c r="XA384" s="381"/>
      <c r="XB384" s="381"/>
      <c r="XC384" s="381"/>
      <c r="XD384" s="381"/>
      <c r="XE384" s="381"/>
      <c r="XF384" s="381"/>
      <c r="XG384" s="381"/>
      <c r="XH384" s="381"/>
      <c r="XI384" s="381"/>
      <c r="XJ384" s="381"/>
      <c r="XK384" s="381"/>
      <c r="XL384" s="381"/>
      <c r="XM384" s="381"/>
      <c r="XN384" s="381"/>
      <c r="XO384" s="381"/>
      <c r="XP384" s="381"/>
      <c r="XQ384" s="381"/>
      <c r="XR384" s="381"/>
      <c r="XS384" s="381"/>
      <c r="XT384" s="381"/>
      <c r="XU384" s="381"/>
      <c r="XV384" s="381"/>
      <c r="XW384" s="381"/>
      <c r="XX384" s="381"/>
      <c r="XY384" s="381"/>
      <c r="XZ384" s="381"/>
      <c r="YA384" s="381"/>
      <c r="YB384" s="381"/>
      <c r="YC384" s="381"/>
      <c r="YD384" s="381"/>
      <c r="YE384" s="381"/>
      <c r="YF384" s="381"/>
      <c r="YG384" s="381"/>
      <c r="YH384" s="381"/>
      <c r="YI384" s="381"/>
      <c r="YJ384" s="381"/>
      <c r="YK384" s="381"/>
      <c r="YL384" s="381"/>
      <c r="YM384" s="381"/>
      <c r="YN384" s="381"/>
      <c r="YO384" s="381"/>
      <c r="YP384" s="381"/>
      <c r="YQ384" s="381"/>
      <c r="YR384" s="381"/>
      <c r="YS384" s="381"/>
      <c r="YT384" s="381"/>
      <c r="YU384" s="381"/>
      <c r="YV384" s="381"/>
      <c r="YW384" s="381"/>
      <c r="YX384" s="381"/>
      <c r="YY384" s="381"/>
      <c r="YZ384" s="381"/>
      <c r="ZA384" s="381"/>
      <c r="ZB384" s="381"/>
      <c r="ZC384" s="381"/>
      <c r="ZD384" s="381"/>
      <c r="ZE384" s="381"/>
      <c r="ZF384" s="381"/>
      <c r="ZG384" s="381"/>
      <c r="ZH384" s="381"/>
      <c r="ZI384" s="381"/>
      <c r="ZJ384" s="381"/>
      <c r="ZK384" s="381"/>
      <c r="ZL384" s="381"/>
      <c r="ZM384" s="381"/>
      <c r="ZN384" s="381"/>
      <c r="ZO384" s="381"/>
      <c r="ZP384" s="381"/>
      <c r="ZQ384" s="381"/>
      <c r="ZR384" s="381"/>
      <c r="ZS384" s="381"/>
      <c r="ZT384" s="381"/>
      <c r="ZU384" s="381"/>
      <c r="ZV384" s="381"/>
      <c r="ZW384" s="381"/>
      <c r="ZX384" s="381"/>
      <c r="ZY384" s="381"/>
      <c r="ZZ384" s="381"/>
      <c r="AAA384" s="381"/>
      <c r="AAB384" s="381"/>
      <c r="AAC384" s="381"/>
      <c r="AAD384" s="381"/>
      <c r="AAE384" s="381"/>
      <c r="AAF384" s="381"/>
      <c r="AAG384" s="381"/>
      <c r="AAH384" s="381"/>
      <c r="AAI384" s="381"/>
      <c r="AAJ384" s="381"/>
      <c r="AAK384" s="381"/>
      <c r="AAL384" s="381"/>
      <c r="AAM384" s="381"/>
      <c r="AAN384" s="381"/>
      <c r="AAO384" s="381"/>
      <c r="AAP384" s="381"/>
      <c r="AAQ384" s="381"/>
      <c r="AAR384" s="381"/>
      <c r="AAS384" s="381"/>
      <c r="AAT384" s="381"/>
      <c r="AAU384" s="381"/>
      <c r="AAV384" s="381"/>
      <c r="AAW384" s="381"/>
      <c r="AAX384" s="381"/>
      <c r="AAY384" s="381"/>
      <c r="AAZ384" s="381"/>
      <c r="ABA384" s="381"/>
      <c r="ABB384" s="381"/>
      <c r="ABC384" s="381"/>
      <c r="ABD384" s="381"/>
      <c r="ABE384" s="381"/>
      <c r="ABF384" s="381"/>
      <c r="ABG384" s="381"/>
      <c r="ABH384" s="381"/>
      <c r="ABI384" s="381"/>
      <c r="ABJ384" s="381"/>
      <c r="ABK384" s="381"/>
      <c r="ABL384" s="381"/>
      <c r="ABM384" s="381"/>
      <c r="ABN384" s="381"/>
      <c r="ABO384" s="381"/>
      <c r="ABP384" s="381"/>
      <c r="ABQ384" s="381"/>
      <c r="ABR384" s="381"/>
      <c r="ABS384" s="381"/>
      <c r="ABT384" s="381"/>
      <c r="ABU384" s="381"/>
      <c r="ABV384" s="381"/>
      <c r="ABW384" s="381"/>
      <c r="ABX384" s="381"/>
      <c r="ABY384" s="381"/>
      <c r="ABZ384" s="381"/>
      <c r="ACA384" s="381"/>
      <c r="ACB384" s="381"/>
      <c r="ACC384" s="381"/>
      <c r="ACD384" s="381"/>
      <c r="ACE384" s="381"/>
      <c r="ACF384" s="381"/>
      <c r="ACG384" s="381"/>
      <c r="ACH384" s="381"/>
      <c r="ACI384" s="381"/>
      <c r="ACJ384" s="381"/>
      <c r="ACK384" s="381"/>
      <c r="ACL384" s="381"/>
      <c r="ACM384" s="381"/>
      <c r="ACN384" s="381"/>
      <c r="ACO384" s="381"/>
      <c r="ACP384" s="381"/>
      <c r="ACQ384" s="381"/>
      <c r="ACR384" s="381"/>
      <c r="ACS384" s="381"/>
      <c r="ACT384" s="381"/>
      <c r="ACU384" s="381"/>
      <c r="ACV384" s="381"/>
      <c r="ACW384" s="381"/>
      <c r="ACX384" s="381"/>
      <c r="ACY384" s="381"/>
      <c r="ACZ384" s="381"/>
      <c r="ADA384" s="381"/>
      <c r="ADB384" s="381"/>
      <c r="ADC384" s="381"/>
      <c r="ADD384" s="381"/>
      <c r="ADE384" s="381"/>
      <c r="ADF384" s="381"/>
      <c r="ADG384" s="381"/>
      <c r="ADH384" s="381"/>
      <c r="ADI384" s="381"/>
      <c r="ADJ384" s="381"/>
      <c r="ADK384" s="381"/>
      <c r="ADL384" s="381"/>
      <c r="ADM384" s="381"/>
      <c r="ADN384" s="381"/>
      <c r="ADO384" s="381"/>
      <c r="ADP384" s="381"/>
      <c r="ADQ384" s="381"/>
      <c r="ADR384" s="381"/>
      <c r="ADS384" s="381"/>
      <c r="ADT384" s="381"/>
      <c r="ADU384" s="381"/>
      <c r="ADV384" s="381"/>
      <c r="ADW384" s="381"/>
      <c r="ADX384" s="381"/>
      <c r="ADY384" s="381"/>
      <c r="ADZ384" s="381"/>
      <c r="AEA384" s="381"/>
      <c r="AEB384" s="381"/>
      <c r="AEC384" s="381"/>
      <c r="AED384" s="381"/>
      <c r="AEE384" s="381"/>
      <c r="AEF384" s="381"/>
      <c r="AEG384" s="381"/>
      <c r="AEH384" s="381"/>
      <c r="AEI384" s="381"/>
      <c r="AEJ384" s="381"/>
      <c r="AEK384" s="381"/>
      <c r="AEL384" s="381"/>
      <c r="AEM384" s="381"/>
      <c r="AEN384" s="381"/>
      <c r="AEO384" s="381"/>
      <c r="AEP384" s="381"/>
      <c r="AEQ384" s="381"/>
      <c r="AER384" s="381"/>
      <c r="AES384" s="381"/>
      <c r="AET384" s="381"/>
      <c r="AEU384" s="381"/>
      <c r="AEV384" s="381"/>
      <c r="AEW384" s="381"/>
      <c r="AEX384" s="381"/>
      <c r="AEY384" s="381"/>
      <c r="AEZ384" s="381"/>
      <c r="AFA384" s="381"/>
      <c r="AFB384" s="381"/>
      <c r="AFC384" s="381"/>
      <c r="AFD384" s="381"/>
      <c r="AFE384" s="381"/>
      <c r="AFF384" s="381"/>
      <c r="AFG384" s="381"/>
      <c r="AFH384" s="381"/>
      <c r="AFI384" s="381"/>
      <c r="AFJ384" s="381"/>
      <c r="AFK384" s="381"/>
      <c r="AFL384" s="381"/>
      <c r="AFM384" s="381"/>
      <c r="AFN384" s="381"/>
      <c r="AFO384" s="381"/>
      <c r="AFP384" s="381"/>
      <c r="AFQ384" s="381"/>
      <c r="AFR384" s="381"/>
      <c r="AFS384" s="381"/>
      <c r="AFT384" s="381"/>
      <c r="AFU384" s="381"/>
      <c r="AFV384" s="381"/>
      <c r="AFW384" s="381"/>
      <c r="AFX384" s="381"/>
      <c r="AFY384" s="381"/>
      <c r="AFZ384" s="381"/>
      <c r="AGA384" s="381"/>
      <c r="AGB384" s="381"/>
      <c r="AGC384" s="381"/>
      <c r="AGD384" s="381"/>
      <c r="AGE384" s="381"/>
      <c r="AGF384" s="381"/>
      <c r="AGG384" s="381"/>
      <c r="AGH384" s="381"/>
      <c r="AGI384" s="381"/>
      <c r="AGJ384" s="381"/>
      <c r="AGK384" s="381"/>
      <c r="AGL384" s="381"/>
      <c r="AGM384" s="381"/>
      <c r="AGN384" s="381"/>
      <c r="AGO384" s="381"/>
      <c r="AGP384" s="381"/>
      <c r="AGQ384" s="381"/>
      <c r="AGR384" s="381"/>
      <c r="AGS384" s="381"/>
      <c r="AGT384" s="381"/>
      <c r="AGU384" s="381"/>
      <c r="AGV384" s="381"/>
      <c r="AGW384" s="381"/>
      <c r="AGX384" s="381"/>
      <c r="AGY384" s="381"/>
      <c r="AGZ384" s="381"/>
      <c r="AHA384" s="381"/>
      <c r="AHB384" s="381"/>
      <c r="AHC384" s="381"/>
      <c r="AHD384" s="381"/>
      <c r="AHE384" s="381"/>
      <c r="AHF384" s="381"/>
      <c r="AHG384" s="381"/>
      <c r="AHH384" s="381"/>
      <c r="AHI384" s="381"/>
      <c r="AHJ384" s="381"/>
      <c r="AHK384" s="381"/>
      <c r="AHL384" s="381"/>
      <c r="AHM384" s="381"/>
      <c r="AHN384" s="381"/>
      <c r="AHO384" s="381"/>
      <c r="AHP384" s="381"/>
      <c r="AHQ384" s="381"/>
      <c r="AHR384" s="381"/>
      <c r="AHS384" s="381"/>
      <c r="AHT384" s="381"/>
      <c r="AHU384" s="381"/>
      <c r="AHV384" s="381"/>
      <c r="AHW384" s="381"/>
      <c r="AHX384" s="381"/>
      <c r="AHY384" s="381"/>
      <c r="AHZ384" s="381"/>
      <c r="AIA384" s="381"/>
      <c r="AIB384" s="381"/>
      <c r="AIC384" s="381"/>
      <c r="AID384" s="381"/>
      <c r="AIE384" s="381"/>
      <c r="AIF384" s="381"/>
      <c r="AIG384" s="381"/>
      <c r="AIH384" s="381"/>
      <c r="AII384" s="381"/>
      <c r="AIJ384" s="381"/>
      <c r="AIK384" s="381"/>
      <c r="AIL384" s="381"/>
      <c r="AIM384" s="381"/>
      <c r="AIN384" s="381"/>
      <c r="AIO384" s="381"/>
      <c r="AIP384" s="381"/>
      <c r="AIQ384" s="381"/>
      <c r="AIR384" s="381"/>
      <c r="AIS384" s="381"/>
      <c r="AIT384" s="381"/>
      <c r="AIU384" s="381"/>
      <c r="AIV384" s="381"/>
      <c r="AIW384" s="381"/>
      <c r="AIX384" s="381"/>
      <c r="AIY384" s="381"/>
      <c r="AIZ384" s="381"/>
      <c r="AJA384" s="381"/>
      <c r="AJB384" s="381"/>
      <c r="AJC384" s="381"/>
      <c r="AJD384" s="381"/>
      <c r="AJE384" s="381"/>
      <c r="AJF384" s="381"/>
      <c r="AJG384" s="381"/>
      <c r="AJH384" s="381"/>
      <c r="AJI384" s="381"/>
      <c r="AJJ384" s="381"/>
      <c r="AJK384" s="381"/>
      <c r="AJL384" s="381"/>
      <c r="AJM384" s="381"/>
      <c r="AJN384" s="381"/>
      <c r="AJO384" s="381"/>
      <c r="AJP384" s="381"/>
      <c r="AJQ384" s="381"/>
      <c r="AJR384" s="381"/>
      <c r="AJS384" s="381"/>
      <c r="AJT384" s="381"/>
      <c r="AJU384" s="381"/>
      <c r="AJV384" s="381"/>
      <c r="AJW384" s="381"/>
      <c r="AJX384" s="381"/>
      <c r="AJY384" s="381"/>
      <c r="AJZ384" s="381"/>
      <c r="AKA384" s="381"/>
      <c r="AKB384" s="381"/>
      <c r="AKC384" s="381"/>
      <c r="AKD384" s="381"/>
      <c r="AKE384" s="381"/>
      <c r="AKF384" s="381"/>
      <c r="AKG384" s="381"/>
      <c r="AKH384" s="381"/>
      <c r="AKI384" s="381"/>
      <c r="AKJ384" s="381"/>
      <c r="AKK384" s="381"/>
      <c r="AKL384" s="381"/>
      <c r="AKM384" s="381"/>
      <c r="AKN384" s="381"/>
      <c r="AKO384" s="381"/>
      <c r="AKP384" s="381"/>
      <c r="AKQ384" s="381"/>
      <c r="AKR384" s="381"/>
      <c r="AKS384" s="381"/>
      <c r="AKT384" s="381"/>
      <c r="AKU384" s="381"/>
      <c r="AKV384" s="381"/>
      <c r="AKW384" s="381"/>
      <c r="AKX384" s="381"/>
      <c r="AKY384" s="381"/>
      <c r="AKZ384" s="381"/>
      <c r="ALA384" s="381"/>
      <c r="ALB384" s="381"/>
      <c r="ALC384" s="381"/>
      <c r="ALD384" s="381"/>
      <c r="ALE384" s="381"/>
      <c r="ALF384" s="381"/>
      <c r="ALG384" s="381"/>
      <c r="ALH384" s="381"/>
      <c r="ALI384" s="381"/>
      <c r="ALJ384" s="381"/>
      <c r="ALK384" s="381"/>
      <c r="ALL384" s="381"/>
      <c r="ALM384" s="381"/>
      <c r="ALN384" s="381"/>
      <c r="ALO384" s="381"/>
      <c r="ALP384" s="381"/>
      <c r="ALQ384" s="381"/>
      <c r="ALR384" s="381"/>
      <c r="ALS384" s="381"/>
      <c r="ALT384" s="381"/>
      <c r="ALU384" s="381"/>
      <c r="ALV384" s="381"/>
      <c r="ALW384" s="381"/>
      <c r="ALX384" s="381"/>
      <c r="ALY384" s="381"/>
      <c r="ALZ384" s="381"/>
      <c r="AMA384" s="381"/>
      <c r="AMB384" s="381"/>
      <c r="AMC384" s="381"/>
      <c r="AMD384" s="381"/>
      <c r="AME384" s="381"/>
      <c r="AMF384" s="381"/>
      <c r="AMG384" s="381"/>
      <c r="AMH384" s="381"/>
      <c r="AMI384" s="381"/>
      <c r="AMJ384" s="381"/>
      <c r="AMK384" s="381"/>
      <c r="AML384" s="381"/>
      <c r="AMM384" s="381"/>
      <c r="AMN384" s="381"/>
      <c r="AMO384" s="381"/>
      <c r="AMP384" s="381"/>
      <c r="AMQ384" s="381"/>
      <c r="AMR384" s="381"/>
      <c r="AMS384" s="381"/>
      <c r="AMT384" s="381"/>
      <c r="AMU384" s="381"/>
      <c r="AMV384" s="381"/>
      <c r="AMW384" s="381"/>
      <c r="AMX384" s="381"/>
      <c r="AMY384" s="381"/>
      <c r="AMZ384" s="381"/>
      <c r="ANA384" s="381"/>
      <c r="ANB384" s="381"/>
      <c r="ANC384" s="381"/>
      <c r="AND384" s="381"/>
      <c r="ANE384" s="381"/>
      <c r="ANF384" s="381"/>
      <c r="ANG384" s="381"/>
      <c r="ANH384" s="381"/>
      <c r="ANI384" s="381"/>
      <c r="ANJ384" s="381"/>
      <c r="ANK384" s="381"/>
      <c r="ANL384" s="381"/>
      <c r="ANM384" s="381"/>
      <c r="ANN384" s="381"/>
      <c r="ANO384" s="381"/>
      <c r="ANP384" s="381"/>
      <c r="ANQ384" s="381"/>
      <c r="ANR384" s="381"/>
      <c r="ANS384" s="381"/>
      <c r="ANT384" s="381"/>
      <c r="ANU384" s="381"/>
      <c r="ANV384" s="381"/>
      <c r="ANW384" s="381"/>
      <c r="ANX384" s="381"/>
      <c r="ANY384" s="381"/>
      <c r="ANZ384" s="381"/>
      <c r="AOA384" s="381"/>
      <c r="AOB384" s="381"/>
      <c r="AOC384" s="381"/>
      <c r="AOD384" s="381"/>
      <c r="AOE384" s="381"/>
      <c r="AOF384" s="381"/>
      <c r="AOG384" s="381"/>
      <c r="AOH384" s="381"/>
      <c r="AOI384" s="381"/>
      <c r="AOJ384" s="381"/>
      <c r="AOK384" s="381"/>
      <c r="AOL384" s="381"/>
      <c r="AOM384" s="381"/>
      <c r="AON384" s="381"/>
      <c r="AOO384" s="381"/>
      <c r="AOP384" s="381"/>
      <c r="AOQ384" s="381"/>
      <c r="AOR384" s="381"/>
      <c r="AOS384" s="381"/>
      <c r="AOT384" s="381"/>
      <c r="AOU384" s="381"/>
      <c r="AOV384" s="381"/>
      <c r="AOW384" s="381"/>
      <c r="AOX384" s="381"/>
      <c r="AOY384" s="381"/>
      <c r="AOZ384" s="381"/>
      <c r="APA384" s="381"/>
      <c r="APB384" s="381"/>
      <c r="APC384" s="381"/>
      <c r="APD384" s="381"/>
      <c r="APE384" s="381"/>
      <c r="APF384" s="381"/>
      <c r="APG384" s="381"/>
      <c r="APH384" s="381"/>
      <c r="API384" s="381"/>
      <c r="APJ384" s="381"/>
      <c r="APK384" s="381"/>
      <c r="APL384" s="381"/>
      <c r="APM384" s="381"/>
      <c r="APN384" s="381"/>
      <c r="APO384" s="381"/>
      <c r="APP384" s="381"/>
      <c r="APQ384" s="381"/>
      <c r="APR384" s="381"/>
      <c r="APS384" s="381"/>
      <c r="APT384" s="381"/>
      <c r="APU384" s="381"/>
      <c r="APV384" s="381"/>
      <c r="APW384" s="381"/>
      <c r="APX384" s="381"/>
      <c r="APY384" s="381"/>
      <c r="APZ384" s="381"/>
      <c r="AQA384" s="381"/>
      <c r="AQB384" s="381"/>
      <c r="AQC384" s="381"/>
      <c r="AQD384" s="381"/>
      <c r="AQE384" s="381"/>
      <c r="AQF384" s="381"/>
      <c r="AQG384" s="381"/>
      <c r="AQH384" s="381"/>
      <c r="AQI384" s="381"/>
      <c r="AQJ384" s="381"/>
      <c r="AQK384" s="381"/>
      <c r="AQL384" s="381"/>
      <c r="AQM384" s="381"/>
      <c r="AQN384" s="381"/>
      <c r="AQO384" s="381"/>
      <c r="AQP384" s="381"/>
      <c r="AQQ384" s="381"/>
      <c r="AQR384" s="381"/>
      <c r="AQS384" s="381"/>
      <c r="AQT384" s="381"/>
      <c r="AQU384" s="381"/>
      <c r="AQV384" s="381"/>
      <c r="AQW384" s="381"/>
      <c r="AQX384" s="381"/>
      <c r="AQY384" s="381"/>
      <c r="AQZ384" s="381"/>
      <c r="ARA384" s="381"/>
      <c r="ARB384" s="381"/>
      <c r="ARC384" s="381"/>
      <c r="ARD384" s="381"/>
      <c r="ARE384" s="381"/>
      <c r="ARF384" s="381"/>
      <c r="ARG384" s="381"/>
      <c r="ARH384" s="381"/>
      <c r="ARI384" s="381"/>
      <c r="ARJ384" s="381"/>
      <c r="ARK384" s="381"/>
      <c r="ARL384" s="381"/>
      <c r="ARM384" s="381"/>
      <c r="ARN384" s="381"/>
      <c r="ARO384" s="381"/>
      <c r="ARP384" s="381"/>
      <c r="ARQ384" s="381"/>
      <c r="ARR384" s="381"/>
      <c r="ARS384" s="381"/>
      <c r="ART384" s="381"/>
      <c r="ARU384" s="381"/>
      <c r="ARV384" s="381"/>
      <c r="ARW384" s="381"/>
      <c r="ARX384" s="381"/>
      <c r="ARY384" s="381"/>
      <c r="ARZ384" s="381"/>
      <c r="ASA384" s="381"/>
      <c r="ASB384" s="381"/>
      <c r="ASC384" s="381"/>
      <c r="ASD384" s="381"/>
      <c r="ASE384" s="381"/>
      <c r="ASF384" s="381"/>
      <c r="ASG384" s="381"/>
      <c r="ASH384" s="381"/>
      <c r="ASI384" s="381"/>
      <c r="ASJ384" s="381"/>
      <c r="ASK384" s="381"/>
      <c r="ASL384" s="381"/>
      <c r="ASM384" s="381"/>
      <c r="ASN384" s="381"/>
      <c r="ASO384" s="381"/>
      <c r="ASP384" s="381"/>
      <c r="ASQ384" s="381"/>
      <c r="ASR384" s="381"/>
      <c r="ASS384" s="381"/>
      <c r="AST384" s="381"/>
      <c r="ASU384" s="381"/>
      <c r="ASV384" s="381"/>
      <c r="ASW384" s="381"/>
      <c r="ASX384" s="381"/>
      <c r="ASY384" s="381"/>
      <c r="ASZ384" s="381"/>
      <c r="ATA384" s="381"/>
      <c r="ATB384" s="381"/>
      <c r="ATC384" s="381"/>
      <c r="ATD384" s="381"/>
      <c r="ATE384" s="381"/>
      <c r="ATF384" s="381"/>
      <c r="ATG384" s="381"/>
      <c r="ATH384" s="381"/>
      <c r="ATI384" s="381"/>
      <c r="ATJ384" s="381"/>
      <c r="ATK384" s="381"/>
      <c r="ATL384" s="381"/>
      <c r="ATM384" s="381"/>
      <c r="ATN384" s="381"/>
      <c r="ATO384" s="381"/>
      <c r="ATP384" s="381"/>
      <c r="ATQ384" s="381"/>
      <c r="ATR384" s="381"/>
      <c r="ATS384" s="381"/>
      <c r="ATT384" s="381"/>
      <c r="ATU384" s="381"/>
      <c r="ATV384" s="381"/>
      <c r="ATW384" s="381"/>
      <c r="ATX384" s="381"/>
      <c r="ATY384" s="381"/>
      <c r="ATZ384" s="381"/>
      <c r="AUA384" s="381"/>
      <c r="AUB384" s="381"/>
      <c r="AUC384" s="381"/>
      <c r="AUD384" s="381"/>
      <c r="AUE384" s="381"/>
      <c r="AUF384" s="381"/>
      <c r="AUG384" s="381"/>
      <c r="AUH384" s="381"/>
      <c r="AUI384" s="381"/>
      <c r="AUJ384" s="381"/>
      <c r="AUK384" s="381"/>
      <c r="AUL384" s="381"/>
      <c r="AUM384" s="381"/>
      <c r="AUN384" s="381"/>
      <c r="AUO384" s="381"/>
      <c r="AUP384" s="381"/>
      <c r="AUQ384" s="381"/>
      <c r="AUR384" s="381"/>
      <c r="AUS384" s="381"/>
      <c r="AUT384" s="381"/>
      <c r="AUU384" s="381"/>
      <c r="AUV384" s="381"/>
      <c r="AUW384" s="381"/>
      <c r="AUX384" s="381"/>
      <c r="AUY384" s="381"/>
      <c r="AUZ384" s="381"/>
      <c r="AVA384" s="381"/>
      <c r="AVB384" s="381"/>
      <c r="AVC384" s="381"/>
      <c r="AVD384" s="381"/>
      <c r="AVE384" s="381"/>
      <c r="AVF384" s="381"/>
      <c r="AVG384" s="381"/>
      <c r="AVH384" s="381"/>
      <c r="AVI384" s="381"/>
      <c r="AVJ384" s="381"/>
      <c r="AVK384" s="381"/>
      <c r="AVL384" s="381"/>
      <c r="AVM384" s="381"/>
      <c r="AVN384" s="381"/>
      <c r="AVO384" s="381"/>
      <c r="AVP384" s="381"/>
      <c r="AVQ384" s="381"/>
      <c r="AVR384" s="381"/>
      <c r="AVS384" s="381"/>
      <c r="AVT384" s="381"/>
      <c r="AVU384" s="381"/>
      <c r="AVV384" s="381"/>
      <c r="AVW384" s="381"/>
      <c r="AVX384" s="381"/>
      <c r="AVY384" s="381"/>
      <c r="AVZ384" s="381"/>
      <c r="AWA384" s="381"/>
      <c r="AWB384" s="381"/>
      <c r="AWC384" s="381"/>
      <c r="AWD384" s="381"/>
      <c r="AWE384" s="381"/>
      <c r="AWF384" s="381"/>
      <c r="AWG384" s="381"/>
      <c r="AWH384" s="381"/>
      <c r="AWI384" s="381"/>
      <c r="AWJ384" s="381"/>
      <c r="AWK384" s="381"/>
      <c r="AWL384" s="381"/>
      <c r="AWM384" s="381"/>
      <c r="AWN384" s="381"/>
      <c r="AWO384" s="381"/>
      <c r="AWP384" s="381"/>
      <c r="AWQ384" s="381"/>
      <c r="AWR384" s="381"/>
      <c r="AWS384" s="381"/>
      <c r="AWT384" s="381"/>
      <c r="AWU384" s="381"/>
      <c r="AWV384" s="381"/>
      <c r="AWW384" s="381"/>
      <c r="AWX384" s="381"/>
      <c r="AWY384" s="381"/>
      <c r="AWZ384" s="381"/>
      <c r="AXA384" s="381"/>
      <c r="AXB384" s="381"/>
      <c r="AXC384" s="381"/>
      <c r="AXD384" s="381"/>
      <c r="AXE384" s="381"/>
      <c r="AXF384" s="381"/>
      <c r="AXG384" s="381"/>
      <c r="AXH384" s="381"/>
      <c r="AXI384" s="381"/>
      <c r="AXJ384" s="381"/>
      <c r="AXK384" s="381"/>
      <c r="AXL384" s="381"/>
      <c r="AXM384" s="381"/>
      <c r="AXN384" s="381"/>
      <c r="AXO384" s="381"/>
      <c r="AXP384" s="381"/>
      <c r="AXQ384" s="381"/>
      <c r="AXR384" s="381"/>
      <c r="AXS384" s="381"/>
      <c r="AXT384" s="381"/>
      <c r="AXU384" s="381"/>
      <c r="AXV384" s="381"/>
      <c r="AXW384" s="381"/>
      <c r="AXX384" s="381"/>
      <c r="AXY384" s="381"/>
      <c r="AXZ384" s="381"/>
      <c r="AYA384" s="381"/>
      <c r="AYB384" s="381"/>
      <c r="AYC384" s="381"/>
      <c r="AYD384" s="381"/>
      <c r="AYE384" s="381"/>
      <c r="AYF384" s="381"/>
      <c r="AYG384" s="381"/>
      <c r="AYH384" s="381"/>
      <c r="AYI384" s="381"/>
      <c r="AYJ384" s="381"/>
      <c r="AYK384" s="381"/>
      <c r="AYL384" s="381"/>
      <c r="AYM384" s="381"/>
      <c r="AYN384" s="381"/>
      <c r="AYO384" s="381"/>
      <c r="AYP384" s="381"/>
      <c r="AYQ384" s="381"/>
      <c r="AYR384" s="381"/>
      <c r="AYS384" s="381"/>
      <c r="AYT384" s="381"/>
      <c r="AYU384" s="381"/>
      <c r="AYV384" s="381"/>
      <c r="AYW384" s="381"/>
      <c r="AYX384" s="381"/>
      <c r="AYY384" s="381"/>
      <c r="AYZ384" s="381"/>
      <c r="AZA384" s="381"/>
      <c r="AZB384" s="381"/>
      <c r="AZC384" s="381"/>
      <c r="AZD384" s="381"/>
      <c r="AZE384" s="381"/>
      <c r="AZF384" s="381"/>
      <c r="AZG384" s="381"/>
      <c r="AZH384" s="381"/>
      <c r="AZI384" s="381"/>
      <c r="AZJ384" s="381"/>
      <c r="AZK384" s="381"/>
      <c r="AZL384" s="381"/>
      <c r="AZM384" s="381"/>
      <c r="AZN384" s="381"/>
      <c r="AZO384" s="381"/>
      <c r="AZP384" s="381"/>
      <c r="AZQ384" s="381"/>
      <c r="AZR384" s="381"/>
      <c r="AZS384" s="381"/>
      <c r="AZT384" s="381"/>
      <c r="AZU384" s="381"/>
      <c r="AZV384" s="381"/>
      <c r="AZW384" s="381"/>
      <c r="AZX384" s="381"/>
      <c r="AZY384" s="381"/>
      <c r="AZZ384" s="381"/>
      <c r="BAA384" s="381"/>
      <c r="BAB384" s="381"/>
      <c r="BAC384" s="381"/>
      <c r="BAD384" s="381"/>
      <c r="BAE384" s="381"/>
      <c r="BAF384" s="381"/>
      <c r="BAG384" s="381"/>
      <c r="BAH384" s="381"/>
      <c r="BAI384" s="381"/>
      <c r="BAJ384" s="381"/>
      <c r="BAK384" s="381"/>
      <c r="BAL384" s="381"/>
      <c r="BAM384" s="381"/>
      <c r="BAN384" s="381"/>
      <c r="BAO384" s="381"/>
      <c r="BAP384" s="381"/>
      <c r="BAQ384" s="381"/>
      <c r="BAR384" s="381"/>
      <c r="BAS384" s="381"/>
      <c r="BAT384" s="381"/>
      <c r="BAU384" s="381"/>
      <c r="BAV384" s="381"/>
      <c r="BAW384" s="381"/>
      <c r="BAX384" s="381"/>
      <c r="BAY384" s="381"/>
      <c r="BAZ384" s="381"/>
      <c r="BBA384" s="381"/>
      <c r="BBB384" s="381"/>
      <c r="BBC384" s="381"/>
      <c r="BBD384" s="381"/>
      <c r="BBE384" s="381"/>
      <c r="BBF384" s="381"/>
      <c r="BBG384" s="381"/>
      <c r="BBH384" s="381"/>
      <c r="BBI384" s="381"/>
      <c r="BBJ384" s="381"/>
      <c r="BBK384" s="381"/>
      <c r="BBL384" s="381"/>
      <c r="BBM384" s="381"/>
      <c r="BBN384" s="381"/>
      <c r="BBO384" s="381"/>
      <c r="BBP384" s="381"/>
      <c r="BBQ384" s="381"/>
      <c r="BBR384" s="381"/>
      <c r="BBS384" s="381"/>
      <c r="BBT384" s="381"/>
      <c r="BBU384" s="381"/>
      <c r="BBV384" s="381"/>
      <c r="BBW384" s="381"/>
      <c r="BBX384" s="381"/>
      <c r="BBY384" s="381"/>
      <c r="BBZ384" s="381"/>
      <c r="BCA384" s="381"/>
      <c r="BCB384" s="381"/>
      <c r="BCC384" s="381"/>
      <c r="BCD384" s="381"/>
      <c r="BCE384" s="381"/>
      <c r="BCF384" s="381"/>
      <c r="BCG384" s="381"/>
      <c r="BCH384" s="381"/>
      <c r="BCI384" s="381"/>
      <c r="BCJ384" s="381"/>
      <c r="BCK384" s="381"/>
      <c r="BCL384" s="381"/>
      <c r="BCM384" s="381"/>
      <c r="BCN384" s="381"/>
      <c r="BCO384" s="381"/>
      <c r="BCP384" s="381"/>
      <c r="BCQ384" s="381"/>
      <c r="BCR384" s="381"/>
      <c r="BCS384" s="381"/>
      <c r="BCT384" s="381"/>
      <c r="BCU384" s="381"/>
      <c r="BCV384" s="381"/>
      <c r="BCW384" s="381"/>
      <c r="BCX384" s="381"/>
      <c r="BCY384" s="381"/>
      <c r="BCZ384" s="381"/>
      <c r="BDA384" s="381"/>
      <c r="BDB384" s="381"/>
      <c r="BDC384" s="381"/>
      <c r="BDD384" s="381"/>
      <c r="BDE384" s="381"/>
      <c r="BDF384" s="381"/>
      <c r="BDG384" s="381"/>
      <c r="BDH384" s="381"/>
      <c r="BDI384" s="381"/>
      <c r="BDJ384" s="381"/>
      <c r="BDK384" s="381"/>
      <c r="BDL384" s="381"/>
      <c r="BDM384" s="381"/>
      <c r="BDN384" s="381"/>
      <c r="BDO384" s="381"/>
      <c r="BDP384" s="381"/>
      <c r="BDQ384" s="381"/>
      <c r="BDR384" s="381"/>
      <c r="BDS384" s="381"/>
      <c r="BDT384" s="381"/>
      <c r="BDU384" s="381"/>
      <c r="BDV384" s="381"/>
      <c r="BDW384" s="381"/>
      <c r="BDX384" s="381"/>
      <c r="BDY384" s="381"/>
      <c r="BDZ384" s="381"/>
      <c r="BEA384" s="381"/>
      <c r="BEB384" s="381"/>
      <c r="BEC384" s="381"/>
      <c r="BED384" s="381"/>
      <c r="BEE384" s="381"/>
      <c r="BEF384" s="381"/>
      <c r="BEG384" s="381"/>
      <c r="BEH384" s="381"/>
      <c r="BEI384" s="381"/>
      <c r="BEJ384" s="381"/>
      <c r="BEK384" s="381"/>
      <c r="BEL384" s="381"/>
      <c r="BEM384" s="381"/>
      <c r="BEN384" s="381"/>
      <c r="BEO384" s="381"/>
      <c r="BEP384" s="381"/>
      <c r="BEQ384" s="381"/>
      <c r="BER384" s="381"/>
      <c r="BES384" s="381"/>
      <c r="BET384" s="381"/>
      <c r="BEU384" s="381"/>
      <c r="BEV384" s="381"/>
      <c r="BEW384" s="381"/>
      <c r="BEX384" s="381"/>
      <c r="BEY384" s="381"/>
      <c r="BEZ384" s="381"/>
      <c r="BFA384" s="381"/>
      <c r="BFB384" s="381"/>
      <c r="BFC384" s="381"/>
      <c r="BFD384" s="381"/>
      <c r="BFE384" s="381"/>
      <c r="BFF384" s="381"/>
      <c r="BFG384" s="381"/>
      <c r="BFH384" s="381"/>
      <c r="BFI384" s="381"/>
      <c r="BFJ384" s="381"/>
      <c r="BFK384" s="381"/>
      <c r="BFL384" s="381"/>
      <c r="BFM384" s="381"/>
      <c r="BFN384" s="381"/>
      <c r="BFO384" s="381"/>
      <c r="BFP384" s="381"/>
      <c r="BFQ384" s="381"/>
      <c r="BFR384" s="381"/>
      <c r="BFS384" s="381"/>
      <c r="BFT384" s="381"/>
      <c r="BFU384" s="381"/>
      <c r="BFV384" s="381"/>
      <c r="BFW384" s="381"/>
      <c r="BFX384" s="381"/>
      <c r="BFY384" s="381"/>
      <c r="BFZ384" s="381"/>
      <c r="BGA384" s="381"/>
      <c r="BGB384" s="381"/>
      <c r="BGC384" s="381"/>
      <c r="BGD384" s="381"/>
      <c r="BGE384" s="381"/>
      <c r="BGF384" s="381"/>
      <c r="BGG384" s="381"/>
      <c r="BGH384" s="381"/>
      <c r="BGI384" s="381"/>
      <c r="BGJ384" s="381"/>
      <c r="BGK384" s="381"/>
      <c r="BGL384" s="381"/>
      <c r="BGM384" s="381"/>
      <c r="BGN384" s="381"/>
      <c r="BGO384" s="381"/>
      <c r="BGP384" s="381"/>
      <c r="BGQ384" s="381"/>
      <c r="BGR384" s="381"/>
      <c r="BGS384" s="381"/>
      <c r="BGT384" s="381"/>
      <c r="BGU384" s="381"/>
      <c r="BGV384" s="381"/>
      <c r="BGW384" s="381"/>
      <c r="BGX384" s="381"/>
      <c r="BGY384" s="381"/>
      <c r="BGZ384" s="381"/>
      <c r="BHA384" s="381"/>
      <c r="BHB384" s="381"/>
      <c r="BHC384" s="381"/>
      <c r="BHD384" s="381"/>
      <c r="BHE384" s="381"/>
      <c r="BHF384" s="381"/>
      <c r="BHG384" s="381"/>
      <c r="BHH384" s="381"/>
      <c r="BHI384" s="381"/>
      <c r="BHJ384" s="381"/>
      <c r="BHK384" s="381"/>
      <c r="BHL384" s="381"/>
      <c r="BHM384" s="381"/>
      <c r="BHN384" s="381"/>
      <c r="BHO384" s="381"/>
      <c r="BHP384" s="381"/>
      <c r="BHQ384" s="381"/>
      <c r="BHR384" s="381"/>
      <c r="BHS384" s="381"/>
      <c r="BHT384" s="381"/>
      <c r="BHU384" s="381"/>
      <c r="BHV384" s="381"/>
      <c r="BHW384" s="381"/>
      <c r="BHX384" s="381"/>
      <c r="BHY384" s="381"/>
      <c r="BHZ384" s="381"/>
      <c r="BIA384" s="381"/>
      <c r="BIB384" s="381"/>
      <c r="BIC384" s="381"/>
      <c r="BID384" s="381"/>
      <c r="BIE384" s="381"/>
      <c r="BIF384" s="381"/>
      <c r="BIG384" s="381"/>
      <c r="BIH384" s="381"/>
      <c r="BII384" s="381"/>
      <c r="BIJ384" s="381"/>
      <c r="BIK384" s="381"/>
      <c r="BIL384" s="381"/>
      <c r="BIM384" s="381"/>
      <c r="BIN384" s="381"/>
      <c r="BIO384" s="381"/>
      <c r="BIP384" s="381"/>
      <c r="BIQ384" s="381"/>
      <c r="BIR384" s="381"/>
      <c r="BIS384" s="381"/>
      <c r="BIT384" s="381"/>
      <c r="BIU384" s="381"/>
      <c r="BIV384" s="381"/>
      <c r="BIW384" s="381"/>
      <c r="BIX384" s="381"/>
      <c r="BIY384" s="381"/>
      <c r="BIZ384" s="381"/>
      <c r="BJA384" s="381"/>
      <c r="BJB384" s="381"/>
      <c r="BJC384" s="381"/>
      <c r="BJD384" s="381"/>
      <c r="BJE384" s="381"/>
      <c r="BJF384" s="381"/>
      <c r="BJG384" s="381"/>
      <c r="BJH384" s="381"/>
      <c r="BJI384" s="381"/>
      <c r="BJJ384" s="381"/>
      <c r="BJK384" s="381"/>
      <c r="BJL384" s="381"/>
      <c r="BJM384" s="381"/>
      <c r="BJN384" s="381"/>
      <c r="BJO384" s="381"/>
      <c r="BJP384" s="381"/>
      <c r="BJQ384" s="381"/>
      <c r="BJR384" s="381"/>
      <c r="BJS384" s="381"/>
      <c r="BJT384" s="381"/>
      <c r="BJU384" s="381"/>
      <c r="BJV384" s="381"/>
      <c r="BJW384" s="381"/>
      <c r="BJX384" s="381"/>
      <c r="BJY384" s="381"/>
      <c r="BJZ384" s="381"/>
      <c r="BKA384" s="381"/>
      <c r="BKB384" s="381"/>
      <c r="BKC384" s="381"/>
      <c r="BKD384" s="381"/>
      <c r="BKE384" s="381"/>
      <c r="BKF384" s="381"/>
      <c r="BKG384" s="381"/>
      <c r="BKH384" s="381"/>
      <c r="BKI384" s="381"/>
      <c r="BKJ384" s="381"/>
      <c r="BKK384" s="381"/>
      <c r="BKL384" s="381"/>
      <c r="BKM384" s="381"/>
      <c r="BKN384" s="381"/>
      <c r="BKO384" s="381"/>
      <c r="BKP384" s="381"/>
      <c r="BKQ384" s="381"/>
      <c r="BKR384" s="381"/>
      <c r="BKS384" s="381"/>
      <c r="BKT384" s="381"/>
      <c r="BKU384" s="381"/>
      <c r="BKV384" s="381"/>
      <c r="BKW384" s="381"/>
      <c r="BKX384" s="381"/>
      <c r="BKY384" s="381"/>
      <c r="BKZ384" s="381"/>
      <c r="BLA384" s="381"/>
      <c r="BLB384" s="381"/>
      <c r="BLC384" s="381"/>
      <c r="BLD384" s="381"/>
      <c r="BLE384" s="381"/>
      <c r="BLF384" s="381"/>
      <c r="BLG384" s="381"/>
      <c r="BLH384" s="381"/>
      <c r="BLI384" s="381"/>
      <c r="BLJ384" s="381"/>
      <c r="BLK384" s="381"/>
      <c r="BLL384" s="381"/>
      <c r="BLM384" s="381"/>
      <c r="BLN384" s="381"/>
      <c r="BLO384" s="381"/>
      <c r="BLP384" s="381"/>
      <c r="BLQ384" s="381"/>
      <c r="BLR384" s="381"/>
      <c r="BLS384" s="381"/>
      <c r="BLT384" s="381"/>
      <c r="BLU384" s="381"/>
      <c r="BLV384" s="381"/>
      <c r="BLW384" s="381"/>
      <c r="BLX384" s="381"/>
      <c r="BLY384" s="381"/>
      <c r="BLZ384" s="381"/>
      <c r="BMA384" s="381"/>
      <c r="BMB384" s="381"/>
      <c r="BMC384" s="381"/>
      <c r="BMD384" s="381"/>
      <c r="BME384" s="381"/>
      <c r="BMF384" s="381"/>
      <c r="BMG384" s="381"/>
      <c r="BMH384" s="381"/>
      <c r="BMI384" s="381"/>
      <c r="BMJ384" s="381"/>
      <c r="BMK384" s="381"/>
      <c r="BML384" s="381"/>
      <c r="BMM384" s="381"/>
      <c r="BMN384" s="381"/>
      <c r="BMO384" s="381"/>
      <c r="BMP384" s="381"/>
      <c r="BMQ384" s="381"/>
      <c r="BMR384" s="381"/>
      <c r="BMS384" s="381"/>
      <c r="BMT384" s="381"/>
      <c r="BMU384" s="381"/>
      <c r="BMV384" s="381"/>
      <c r="BMW384" s="381"/>
      <c r="BMX384" s="381"/>
      <c r="BMY384" s="381"/>
      <c r="BMZ384" s="381"/>
      <c r="BNA384" s="381"/>
      <c r="BNB384" s="381"/>
      <c r="BNC384" s="381"/>
      <c r="BND384" s="381"/>
      <c r="BNE384" s="381"/>
      <c r="BNF384" s="381"/>
      <c r="BNG384" s="381"/>
      <c r="BNH384" s="381"/>
      <c r="BNI384" s="381"/>
      <c r="BNJ384" s="381"/>
      <c r="BNK384" s="381"/>
      <c r="BNL384" s="381"/>
      <c r="BNM384" s="381"/>
      <c r="BNN384" s="381"/>
      <c r="BNO384" s="381"/>
      <c r="BNP384" s="381"/>
      <c r="BNQ384" s="381"/>
      <c r="BNR384" s="381"/>
      <c r="BNS384" s="381"/>
      <c r="BNT384" s="381"/>
      <c r="BNU384" s="381"/>
      <c r="BNV384" s="381"/>
      <c r="BNW384" s="381"/>
      <c r="BNX384" s="381"/>
      <c r="BNY384" s="381"/>
      <c r="BNZ384" s="381"/>
      <c r="BOA384" s="381"/>
      <c r="BOB384" s="381"/>
      <c r="BOC384" s="381"/>
      <c r="BOD384" s="381"/>
      <c r="BOE384" s="381"/>
      <c r="BOF384" s="381"/>
      <c r="BOG384" s="381"/>
      <c r="BOH384" s="381"/>
      <c r="BOI384" s="381"/>
      <c r="BOJ384" s="381"/>
      <c r="BOK384" s="381"/>
      <c r="BOL384" s="381"/>
      <c r="BOM384" s="381"/>
      <c r="BON384" s="381"/>
      <c r="BOO384" s="381"/>
      <c r="BOP384" s="381"/>
      <c r="BOQ384" s="381"/>
      <c r="BOR384" s="381"/>
      <c r="BOS384" s="381"/>
      <c r="BOT384" s="381"/>
      <c r="BOU384" s="381"/>
      <c r="BOV384" s="381"/>
      <c r="BOW384" s="381"/>
      <c r="BOX384" s="381"/>
      <c r="BOY384" s="381"/>
      <c r="BOZ384" s="381"/>
      <c r="BPA384" s="381"/>
      <c r="BPB384" s="381"/>
      <c r="BPC384" s="381"/>
      <c r="BPD384" s="381"/>
      <c r="BPE384" s="381"/>
      <c r="BPF384" s="381"/>
      <c r="BPG384" s="381"/>
      <c r="BPH384" s="381"/>
      <c r="BPI384" s="381"/>
      <c r="BPJ384" s="381"/>
      <c r="BPK384" s="381"/>
      <c r="BPL384" s="381"/>
      <c r="BPM384" s="381"/>
      <c r="BPN384" s="381"/>
      <c r="BPO384" s="381"/>
      <c r="BPP384" s="381"/>
      <c r="BPQ384" s="381"/>
      <c r="BPR384" s="381"/>
      <c r="BPS384" s="381"/>
      <c r="BPT384" s="381"/>
      <c r="BPU384" s="381"/>
      <c r="BPV384" s="381"/>
      <c r="BPW384" s="381"/>
      <c r="BPX384" s="381"/>
      <c r="BPY384" s="381"/>
      <c r="BPZ384" s="381"/>
      <c r="BQA384" s="381"/>
      <c r="BQB384" s="381"/>
      <c r="BQC384" s="381"/>
      <c r="BQD384" s="381"/>
      <c r="BQE384" s="381"/>
      <c r="BQF384" s="381"/>
      <c r="BQG384" s="381"/>
      <c r="BQH384" s="381"/>
      <c r="BQI384" s="381"/>
      <c r="BQJ384" s="381"/>
      <c r="BQK384" s="381"/>
      <c r="BQL384" s="381"/>
      <c r="BQM384" s="381"/>
      <c r="BQN384" s="381"/>
      <c r="BQO384" s="381"/>
      <c r="BQP384" s="381"/>
      <c r="BQQ384" s="381"/>
      <c r="BQR384" s="381"/>
      <c r="BQS384" s="381"/>
      <c r="BQT384" s="381"/>
      <c r="BQU384" s="381"/>
      <c r="BQV384" s="381"/>
      <c r="BQW384" s="381"/>
      <c r="BQX384" s="381"/>
      <c r="BQY384" s="381"/>
      <c r="BQZ384" s="381"/>
      <c r="BRA384" s="381"/>
      <c r="BRB384" s="381"/>
      <c r="BRC384" s="381"/>
      <c r="BRD384" s="381"/>
      <c r="BRE384" s="381"/>
      <c r="BRF384" s="381"/>
      <c r="BRG384" s="381"/>
      <c r="BRH384" s="381"/>
      <c r="BRI384" s="381"/>
      <c r="BRJ384" s="381"/>
      <c r="BRK384" s="381"/>
      <c r="BRL384" s="381"/>
      <c r="BRM384" s="381"/>
      <c r="BRN384" s="381"/>
      <c r="BRO384" s="381"/>
      <c r="BRP384" s="381"/>
      <c r="BRQ384" s="381"/>
      <c r="BRR384" s="381"/>
      <c r="BRS384" s="381"/>
      <c r="BRT384" s="381"/>
      <c r="BRU384" s="381"/>
      <c r="BRV384" s="381"/>
      <c r="BRW384" s="381"/>
      <c r="BRX384" s="381"/>
      <c r="BRY384" s="381"/>
      <c r="BRZ384" s="381"/>
      <c r="BSA384" s="381"/>
      <c r="BSB384" s="381"/>
      <c r="BSC384" s="381"/>
      <c r="BSD384" s="381"/>
      <c r="BSE384" s="381"/>
      <c r="BSF384" s="381"/>
      <c r="BSG384" s="381"/>
      <c r="BSH384" s="381"/>
      <c r="BSI384" s="381"/>
      <c r="BSJ384" s="381"/>
      <c r="BSK384" s="381"/>
      <c r="BSL384" s="381"/>
      <c r="BSM384" s="381"/>
      <c r="BSN384" s="381"/>
      <c r="BSO384" s="381"/>
      <c r="BSP384" s="381"/>
      <c r="BSQ384" s="381"/>
      <c r="BSR384" s="381"/>
      <c r="BSS384" s="381"/>
      <c r="BST384" s="381"/>
      <c r="BSU384" s="381"/>
      <c r="BSV384" s="381"/>
      <c r="BSW384" s="381"/>
      <c r="BSX384" s="381"/>
      <c r="BSY384" s="381"/>
      <c r="BSZ384" s="381"/>
      <c r="BTA384" s="381"/>
      <c r="BTB384" s="381"/>
      <c r="BTC384" s="381"/>
      <c r="BTD384" s="381"/>
      <c r="BTE384" s="381"/>
      <c r="BTF384" s="381"/>
      <c r="BTG384" s="381"/>
      <c r="BTH384" s="381"/>
      <c r="BTI384" s="381"/>
      <c r="BTJ384" s="381"/>
      <c r="BTK384" s="381"/>
      <c r="BTL384" s="381"/>
      <c r="BTM384" s="381"/>
      <c r="BTN384" s="381"/>
      <c r="BTO384" s="381"/>
      <c r="BTP384" s="381"/>
      <c r="BTQ384" s="381"/>
      <c r="BTR384" s="381"/>
      <c r="BTS384" s="381"/>
      <c r="BTT384" s="381"/>
      <c r="BTU384" s="381"/>
      <c r="BTV384" s="381"/>
      <c r="BTW384" s="381"/>
      <c r="BTX384" s="381"/>
      <c r="BTY384" s="381"/>
      <c r="BTZ384" s="381"/>
      <c r="BUA384" s="381"/>
      <c r="BUB384" s="381"/>
      <c r="BUC384" s="381"/>
      <c r="BUD384" s="381"/>
      <c r="BUE384" s="381"/>
      <c r="BUF384" s="381"/>
      <c r="BUG384" s="381"/>
      <c r="BUH384" s="381"/>
      <c r="BUI384" s="381"/>
      <c r="BUJ384" s="381"/>
      <c r="BUK384" s="381"/>
      <c r="BUL384" s="381"/>
      <c r="BUM384" s="381"/>
      <c r="BUN384" s="381"/>
      <c r="BUO384" s="381"/>
      <c r="BUP384" s="381"/>
      <c r="BUQ384" s="381"/>
      <c r="BUR384" s="381"/>
      <c r="BUS384" s="381"/>
      <c r="BUT384" s="381"/>
      <c r="BUU384" s="381"/>
      <c r="BUV384" s="381"/>
      <c r="BUW384" s="381"/>
      <c r="BUX384" s="381"/>
      <c r="BUY384" s="381"/>
      <c r="BUZ384" s="381"/>
      <c r="BVA384" s="381"/>
      <c r="BVB384" s="381"/>
      <c r="BVC384" s="381"/>
      <c r="BVD384" s="381"/>
      <c r="BVE384" s="381"/>
      <c r="BVF384" s="381"/>
      <c r="BVG384" s="381"/>
      <c r="BVH384" s="381"/>
      <c r="BVI384" s="381"/>
      <c r="BVJ384" s="381"/>
      <c r="BVK384" s="381"/>
      <c r="BVL384" s="381"/>
      <c r="BVM384" s="381"/>
      <c r="BVN384" s="381"/>
      <c r="BVO384" s="381"/>
      <c r="BVP384" s="381"/>
      <c r="BVQ384" s="381"/>
      <c r="BVR384" s="381"/>
      <c r="BVS384" s="381"/>
      <c r="BVT384" s="381"/>
      <c r="BVU384" s="381"/>
      <c r="BVV384" s="381"/>
      <c r="BVW384" s="381"/>
      <c r="BVX384" s="381"/>
      <c r="BVY384" s="381"/>
      <c r="BVZ384" s="381"/>
      <c r="BWA384" s="381"/>
      <c r="BWB384" s="381"/>
      <c r="BWC384" s="381"/>
      <c r="BWD384" s="381"/>
      <c r="BWE384" s="381"/>
      <c r="BWF384" s="381"/>
      <c r="BWG384" s="381"/>
      <c r="BWH384" s="381"/>
      <c r="BWI384" s="381"/>
      <c r="BWJ384" s="381"/>
      <c r="BWK384" s="381"/>
      <c r="BWL384" s="381"/>
      <c r="BWM384" s="381"/>
      <c r="BWN384" s="381"/>
      <c r="BWO384" s="381"/>
      <c r="BWP384" s="381"/>
      <c r="BWQ384" s="381"/>
      <c r="BWR384" s="381"/>
      <c r="BWS384" s="381"/>
      <c r="BWT384" s="381"/>
      <c r="BWU384" s="381"/>
      <c r="BWV384" s="381"/>
      <c r="BWW384" s="381"/>
      <c r="BWX384" s="381"/>
      <c r="BWY384" s="381"/>
      <c r="BWZ384" s="381"/>
      <c r="BXA384" s="381"/>
      <c r="BXB384" s="381"/>
      <c r="BXC384" s="381"/>
      <c r="BXD384" s="381"/>
      <c r="BXE384" s="381"/>
      <c r="BXF384" s="381"/>
      <c r="BXG384" s="381"/>
      <c r="BXH384" s="381"/>
      <c r="BXI384" s="381"/>
      <c r="BXJ384" s="381"/>
      <c r="BXK384" s="381"/>
      <c r="BXL384" s="381"/>
      <c r="BXM384" s="381"/>
      <c r="BXN384" s="381"/>
      <c r="BXO384" s="381"/>
      <c r="BXP384" s="381"/>
      <c r="BXQ384" s="381"/>
      <c r="BXR384" s="381"/>
      <c r="BXS384" s="381"/>
      <c r="BXT384" s="381"/>
      <c r="BXU384" s="381"/>
      <c r="BXV384" s="381"/>
      <c r="BXW384" s="381"/>
      <c r="BXX384" s="381"/>
      <c r="BXY384" s="381"/>
      <c r="BXZ384" s="381"/>
      <c r="BYA384" s="381"/>
      <c r="BYB384" s="381"/>
      <c r="BYC384" s="381"/>
      <c r="BYD384" s="381"/>
      <c r="BYE384" s="381"/>
      <c r="BYF384" s="381"/>
      <c r="BYG384" s="381"/>
      <c r="BYH384" s="381"/>
      <c r="BYI384" s="381"/>
      <c r="BYJ384" s="381"/>
      <c r="BYK384" s="381"/>
      <c r="BYL384" s="381"/>
      <c r="BYM384" s="381"/>
      <c r="BYN384" s="381"/>
      <c r="BYO384" s="381"/>
      <c r="BYP384" s="381"/>
      <c r="BYQ384" s="381"/>
      <c r="BYR384" s="381"/>
      <c r="BYS384" s="381"/>
      <c r="BYT384" s="381"/>
      <c r="BYU384" s="381"/>
      <c r="BYV384" s="381"/>
      <c r="BYW384" s="381"/>
      <c r="BYX384" s="381"/>
      <c r="BYY384" s="381"/>
      <c r="BYZ384" s="381"/>
      <c r="BZA384" s="381"/>
      <c r="BZB384" s="381"/>
      <c r="BZC384" s="381"/>
      <c r="BZD384" s="381"/>
      <c r="BZE384" s="381"/>
      <c r="BZF384" s="381"/>
      <c r="BZG384" s="381"/>
      <c r="BZH384" s="381"/>
      <c r="BZI384" s="381"/>
      <c r="BZJ384" s="381"/>
      <c r="BZK384" s="381"/>
      <c r="BZL384" s="381"/>
      <c r="BZM384" s="381"/>
      <c r="BZN384" s="381"/>
      <c r="BZO384" s="381"/>
      <c r="BZP384" s="381"/>
      <c r="BZQ384" s="381"/>
      <c r="BZR384" s="381"/>
      <c r="BZS384" s="381"/>
      <c r="BZT384" s="381"/>
      <c r="BZU384" s="381"/>
      <c r="BZV384" s="381"/>
      <c r="BZW384" s="381"/>
      <c r="BZX384" s="381"/>
      <c r="BZY384" s="381"/>
      <c r="BZZ384" s="381"/>
      <c r="CAA384" s="381"/>
      <c r="CAB384" s="381"/>
      <c r="CAC384" s="381"/>
      <c r="CAD384" s="381"/>
      <c r="CAE384" s="381"/>
      <c r="CAF384" s="381"/>
      <c r="CAG384" s="381"/>
      <c r="CAH384" s="381"/>
      <c r="CAI384" s="381"/>
      <c r="CAJ384" s="381"/>
      <c r="CAK384" s="381"/>
      <c r="CAL384" s="381"/>
      <c r="CAM384" s="381"/>
      <c r="CAN384" s="381"/>
      <c r="CAO384" s="381"/>
      <c r="CAP384" s="381"/>
      <c r="CAQ384" s="381"/>
      <c r="CAR384" s="381"/>
      <c r="CAS384" s="381"/>
      <c r="CAT384" s="381"/>
      <c r="CAU384" s="381"/>
      <c r="CAV384" s="381"/>
      <c r="CAW384" s="381"/>
      <c r="CAX384" s="381"/>
      <c r="CAY384" s="381"/>
      <c r="CAZ384" s="381"/>
      <c r="CBA384" s="381"/>
      <c r="CBB384" s="381"/>
      <c r="CBC384" s="381"/>
      <c r="CBD384" s="381"/>
      <c r="CBE384" s="381"/>
      <c r="CBF384" s="381"/>
      <c r="CBG384" s="381"/>
      <c r="CBH384" s="381"/>
      <c r="CBI384" s="381"/>
      <c r="CBJ384" s="381"/>
      <c r="CBK384" s="381"/>
      <c r="CBL384" s="381"/>
      <c r="CBM384" s="381"/>
      <c r="CBN384" s="381"/>
      <c r="CBO384" s="381"/>
      <c r="CBP384" s="381"/>
      <c r="CBQ384" s="381"/>
      <c r="CBR384" s="381"/>
      <c r="CBS384" s="381"/>
      <c r="CBT384" s="381"/>
      <c r="CBU384" s="381"/>
      <c r="CBV384" s="381"/>
      <c r="CBW384" s="381"/>
      <c r="CBX384" s="381"/>
      <c r="CBY384" s="381"/>
      <c r="CBZ384" s="381"/>
      <c r="CCA384" s="381"/>
      <c r="CCB384" s="381"/>
      <c r="CCC384" s="381"/>
      <c r="CCD384" s="381"/>
      <c r="CCE384" s="381"/>
      <c r="CCF384" s="381"/>
      <c r="CCG384" s="381"/>
      <c r="CCH384" s="381"/>
      <c r="CCI384" s="381"/>
      <c r="CCJ384" s="381"/>
      <c r="CCK384" s="381"/>
      <c r="CCL384" s="381"/>
      <c r="CCM384" s="381"/>
      <c r="CCN384" s="381"/>
      <c r="CCO384" s="381"/>
      <c r="CCP384" s="381"/>
      <c r="CCQ384" s="381"/>
      <c r="CCR384" s="381"/>
      <c r="CCS384" s="381"/>
      <c r="CCT384" s="381"/>
      <c r="CCU384" s="381"/>
      <c r="CCV384" s="381"/>
      <c r="CCW384" s="381"/>
      <c r="CCX384" s="381"/>
      <c r="CCY384" s="381"/>
      <c r="CCZ384" s="381"/>
      <c r="CDA384" s="381"/>
      <c r="CDB384" s="381"/>
      <c r="CDC384" s="381"/>
      <c r="CDD384" s="381"/>
      <c r="CDE384" s="381"/>
      <c r="CDF384" s="381"/>
      <c r="CDG384" s="381"/>
      <c r="CDH384" s="381"/>
      <c r="CDI384" s="381"/>
      <c r="CDJ384" s="381"/>
      <c r="CDK384" s="381"/>
      <c r="CDL384" s="381"/>
      <c r="CDM384" s="381"/>
      <c r="CDN384" s="381"/>
      <c r="CDO384" s="381"/>
      <c r="CDP384" s="381"/>
      <c r="CDQ384" s="381"/>
      <c r="CDR384" s="381"/>
      <c r="CDS384" s="381"/>
      <c r="CDT384" s="381"/>
      <c r="CDU384" s="381"/>
      <c r="CDV384" s="381"/>
      <c r="CDW384" s="381"/>
      <c r="CDX384" s="381"/>
      <c r="CDY384" s="381"/>
      <c r="CDZ384" s="381"/>
      <c r="CEA384" s="381"/>
      <c r="CEB384" s="381"/>
      <c r="CEC384" s="381"/>
      <c r="CED384" s="381"/>
      <c r="CEE384" s="381"/>
      <c r="CEF384" s="381"/>
      <c r="CEG384" s="381"/>
      <c r="CEH384" s="381"/>
      <c r="CEI384" s="381"/>
      <c r="CEJ384" s="381"/>
      <c r="CEK384" s="381"/>
      <c r="CEL384" s="381"/>
      <c r="CEM384" s="381"/>
      <c r="CEN384" s="381"/>
      <c r="CEO384" s="381"/>
      <c r="CEP384" s="381"/>
      <c r="CEQ384" s="381"/>
      <c r="CER384" s="381"/>
      <c r="CES384" s="381"/>
      <c r="CET384" s="381"/>
      <c r="CEU384" s="381"/>
      <c r="CEV384" s="381"/>
      <c r="CEW384" s="381"/>
      <c r="CEX384" s="381"/>
      <c r="CEY384" s="381"/>
      <c r="CEZ384" s="381"/>
      <c r="CFA384" s="381"/>
      <c r="CFB384" s="381"/>
      <c r="CFC384" s="381"/>
      <c r="CFD384" s="381"/>
      <c r="CFE384" s="381"/>
      <c r="CFF384" s="381"/>
      <c r="CFG384" s="381"/>
      <c r="CFH384" s="381"/>
      <c r="CFI384" s="381"/>
      <c r="CFJ384" s="381"/>
      <c r="CFK384" s="381"/>
      <c r="CFL384" s="381"/>
      <c r="CFM384" s="381"/>
      <c r="CFN384" s="381"/>
      <c r="CFO384" s="381"/>
      <c r="CFP384" s="381"/>
      <c r="CFQ384" s="381"/>
      <c r="CFR384" s="381"/>
      <c r="CFS384" s="381"/>
      <c r="CFT384" s="381"/>
      <c r="CFU384" s="381"/>
      <c r="CFV384" s="381"/>
      <c r="CFW384" s="381"/>
      <c r="CFX384" s="381"/>
      <c r="CFY384" s="381"/>
      <c r="CFZ384" s="381"/>
      <c r="CGA384" s="381"/>
      <c r="CGB384" s="381"/>
      <c r="CGC384" s="381"/>
      <c r="CGD384" s="381"/>
      <c r="CGE384" s="381"/>
      <c r="CGF384" s="381"/>
      <c r="CGG384" s="381"/>
      <c r="CGH384" s="381"/>
      <c r="CGI384" s="381"/>
      <c r="CGJ384" s="381"/>
      <c r="CGK384" s="381"/>
      <c r="CGL384" s="381"/>
      <c r="CGM384" s="381"/>
      <c r="CGN384" s="381"/>
      <c r="CGO384" s="381"/>
      <c r="CGP384" s="381"/>
      <c r="CGQ384" s="381"/>
      <c r="CGR384" s="381"/>
      <c r="CGS384" s="381"/>
      <c r="CGT384" s="381"/>
      <c r="CGU384" s="381"/>
      <c r="CGV384" s="381"/>
      <c r="CGW384" s="381"/>
      <c r="CGX384" s="381"/>
      <c r="CGY384" s="381"/>
      <c r="CGZ384" s="381"/>
      <c r="CHA384" s="381"/>
      <c r="CHB384" s="381"/>
      <c r="CHC384" s="381"/>
      <c r="CHD384" s="381"/>
      <c r="CHE384" s="381"/>
      <c r="CHF384" s="381"/>
      <c r="CHG384" s="381"/>
      <c r="CHH384" s="381"/>
      <c r="CHI384" s="381"/>
      <c r="CHJ384" s="381"/>
      <c r="CHK384" s="381"/>
      <c r="CHL384" s="381"/>
      <c r="CHM384" s="381"/>
      <c r="CHN384" s="381"/>
      <c r="CHO384" s="381"/>
      <c r="CHP384" s="381"/>
      <c r="CHQ384" s="381"/>
      <c r="CHR384" s="381"/>
      <c r="CHS384" s="381"/>
      <c r="CHT384" s="381"/>
      <c r="CHU384" s="381"/>
      <c r="CHV384" s="381"/>
      <c r="CHW384" s="381"/>
      <c r="CHX384" s="381"/>
      <c r="CHY384" s="381"/>
      <c r="CHZ384" s="381"/>
      <c r="CIA384" s="381"/>
      <c r="CIB384" s="381"/>
      <c r="CIC384" s="381"/>
      <c r="CID384" s="381"/>
      <c r="CIE384" s="381"/>
      <c r="CIF384" s="381"/>
      <c r="CIG384" s="381"/>
      <c r="CIH384" s="381"/>
      <c r="CII384" s="381"/>
      <c r="CIJ384" s="381"/>
      <c r="CIK384" s="381"/>
      <c r="CIL384" s="381"/>
      <c r="CIM384" s="381"/>
      <c r="CIN384" s="381"/>
      <c r="CIO384" s="381"/>
      <c r="CIP384" s="381"/>
      <c r="CIQ384" s="381"/>
      <c r="CIR384" s="381"/>
      <c r="CIS384" s="381"/>
      <c r="CIT384" s="381"/>
      <c r="CIU384" s="381"/>
      <c r="CIV384" s="381"/>
      <c r="CIW384" s="381"/>
      <c r="CIX384" s="381"/>
      <c r="CIY384" s="381"/>
      <c r="CIZ384" s="381"/>
      <c r="CJA384" s="381"/>
      <c r="CJB384" s="381"/>
      <c r="CJC384" s="381"/>
      <c r="CJD384" s="381"/>
      <c r="CJE384" s="381"/>
      <c r="CJF384" s="381"/>
      <c r="CJG384" s="381"/>
      <c r="CJH384" s="381"/>
      <c r="CJI384" s="381"/>
      <c r="CJJ384" s="381"/>
      <c r="CJK384" s="381"/>
      <c r="CJL384" s="381"/>
      <c r="CJM384" s="381"/>
      <c r="CJN384" s="381"/>
      <c r="CJO384" s="381"/>
      <c r="CJP384" s="381"/>
      <c r="CJQ384" s="381"/>
      <c r="CJR384" s="381"/>
      <c r="CJS384" s="381"/>
      <c r="CJT384" s="381"/>
      <c r="CJU384" s="381"/>
      <c r="CJV384" s="381"/>
      <c r="CJW384" s="381"/>
      <c r="CJX384" s="381"/>
      <c r="CJY384" s="381"/>
      <c r="CJZ384" s="381"/>
      <c r="CKA384" s="381"/>
      <c r="CKB384" s="381"/>
      <c r="CKC384" s="381"/>
      <c r="CKD384" s="381"/>
      <c r="CKE384" s="381"/>
      <c r="CKF384" s="381"/>
      <c r="CKG384" s="381"/>
      <c r="CKH384" s="381"/>
      <c r="CKI384" s="381"/>
      <c r="CKJ384" s="381"/>
      <c r="CKK384" s="381"/>
      <c r="CKL384" s="381"/>
      <c r="CKM384" s="381"/>
      <c r="CKN384" s="381"/>
      <c r="CKO384" s="381"/>
      <c r="CKP384" s="381"/>
      <c r="CKQ384" s="381"/>
      <c r="CKR384" s="381"/>
      <c r="CKS384" s="381"/>
      <c r="CKT384" s="381"/>
      <c r="CKU384" s="381"/>
      <c r="CKV384" s="381"/>
      <c r="CKW384" s="381"/>
      <c r="CKX384" s="381"/>
      <c r="CKY384" s="381"/>
      <c r="CKZ384" s="381"/>
      <c r="CLA384" s="381"/>
      <c r="CLB384" s="381"/>
      <c r="CLC384" s="381"/>
      <c r="CLD384" s="381"/>
      <c r="CLE384" s="381"/>
      <c r="CLF384" s="381"/>
      <c r="CLG384" s="381"/>
      <c r="CLH384" s="381"/>
      <c r="CLI384" s="381"/>
      <c r="CLJ384" s="381"/>
      <c r="CLK384" s="381"/>
      <c r="CLL384" s="381"/>
      <c r="CLM384" s="381"/>
      <c r="CLN384" s="381"/>
      <c r="CLO384" s="381"/>
      <c r="CLP384" s="381"/>
      <c r="CLQ384" s="381"/>
      <c r="CLR384" s="381"/>
      <c r="CLS384" s="381"/>
      <c r="CLT384" s="381"/>
      <c r="CLU384" s="381"/>
      <c r="CLV384" s="381"/>
      <c r="CLW384" s="381"/>
      <c r="CLX384" s="381"/>
      <c r="CLY384" s="381"/>
      <c r="CLZ384" s="381"/>
      <c r="CMA384" s="381"/>
      <c r="CMB384" s="381"/>
      <c r="CMC384" s="381"/>
      <c r="CMD384" s="381"/>
      <c r="CME384" s="381"/>
      <c r="CMF384" s="381"/>
      <c r="CMG384" s="381"/>
      <c r="CMH384" s="381"/>
      <c r="CMI384" s="381"/>
      <c r="CMJ384" s="381"/>
      <c r="CMK384" s="381"/>
      <c r="CML384" s="381"/>
      <c r="CMM384" s="381"/>
      <c r="CMN384" s="381"/>
      <c r="CMO384" s="381"/>
      <c r="CMP384" s="381"/>
      <c r="CMQ384" s="381"/>
      <c r="CMR384" s="381"/>
      <c r="CMS384" s="381"/>
      <c r="CMT384" s="381"/>
      <c r="CMU384" s="381"/>
      <c r="CMV384" s="381"/>
      <c r="CMW384" s="381"/>
      <c r="CMX384" s="381"/>
      <c r="CMY384" s="381"/>
      <c r="CMZ384" s="381"/>
      <c r="CNA384" s="381"/>
      <c r="CNB384" s="381"/>
      <c r="CNC384" s="381"/>
      <c r="CND384" s="381"/>
      <c r="CNE384" s="381"/>
      <c r="CNF384" s="381"/>
      <c r="CNG384" s="381"/>
      <c r="CNH384" s="381"/>
      <c r="CNI384" s="381"/>
      <c r="CNJ384" s="381"/>
      <c r="CNK384" s="381"/>
      <c r="CNL384" s="381"/>
      <c r="CNM384" s="381"/>
      <c r="CNN384" s="381"/>
      <c r="CNO384" s="381"/>
      <c r="CNP384" s="381"/>
      <c r="CNQ384" s="381"/>
      <c r="CNR384" s="381"/>
      <c r="CNS384" s="381"/>
      <c r="CNT384" s="381"/>
      <c r="CNU384" s="381"/>
      <c r="CNV384" s="381"/>
      <c r="CNW384" s="381"/>
      <c r="CNX384" s="381"/>
      <c r="CNY384" s="381"/>
      <c r="CNZ384" s="381"/>
      <c r="COA384" s="381"/>
      <c r="COB384" s="381"/>
      <c r="COC384" s="381"/>
      <c r="COD384" s="381"/>
      <c r="COE384" s="381"/>
      <c r="COF384" s="381"/>
      <c r="COG384" s="381"/>
      <c r="COH384" s="381"/>
      <c r="COI384" s="381"/>
      <c r="COJ384" s="381"/>
      <c r="COK384" s="381"/>
      <c r="COL384" s="381"/>
      <c r="COM384" s="381"/>
      <c r="CON384" s="381"/>
      <c r="COO384" s="381"/>
      <c r="COP384" s="381"/>
      <c r="COQ384" s="381"/>
      <c r="COR384" s="381"/>
      <c r="COS384" s="381"/>
      <c r="COT384" s="381"/>
      <c r="COU384" s="381"/>
      <c r="COV384" s="381"/>
      <c r="COW384" s="381"/>
      <c r="COX384" s="381"/>
      <c r="COY384" s="381"/>
      <c r="COZ384" s="381"/>
      <c r="CPA384" s="381"/>
      <c r="CPB384" s="381"/>
      <c r="CPC384" s="381"/>
      <c r="CPD384" s="381"/>
      <c r="CPE384" s="381"/>
      <c r="CPF384" s="381"/>
      <c r="CPG384" s="381"/>
      <c r="CPH384" s="381"/>
      <c r="CPI384" s="381"/>
      <c r="CPJ384" s="381"/>
      <c r="CPK384" s="381"/>
      <c r="CPL384" s="381"/>
      <c r="CPM384" s="381"/>
      <c r="CPN384" s="381"/>
      <c r="CPO384" s="381"/>
      <c r="CPP384" s="381"/>
      <c r="CPQ384" s="381"/>
      <c r="CPR384" s="381"/>
      <c r="CPS384" s="381"/>
      <c r="CPT384" s="381"/>
      <c r="CPU384" s="381"/>
      <c r="CPV384" s="381"/>
      <c r="CPW384" s="381"/>
      <c r="CPX384" s="381"/>
      <c r="CPY384" s="381"/>
      <c r="CPZ384" s="381"/>
      <c r="CQA384" s="381"/>
      <c r="CQB384" s="381"/>
      <c r="CQC384" s="381"/>
      <c r="CQD384" s="381"/>
      <c r="CQE384" s="381"/>
      <c r="CQF384" s="381"/>
      <c r="CQG384" s="381"/>
      <c r="CQH384" s="381"/>
      <c r="CQI384" s="381"/>
      <c r="CQJ384" s="381"/>
      <c r="CQK384" s="381"/>
      <c r="CQL384" s="381"/>
      <c r="CQM384" s="381"/>
      <c r="CQN384" s="381"/>
      <c r="CQO384" s="381"/>
      <c r="CQP384" s="381"/>
      <c r="CQQ384" s="381"/>
      <c r="CQR384" s="381"/>
      <c r="CQS384" s="381"/>
      <c r="CQT384" s="381"/>
      <c r="CQU384" s="381"/>
      <c r="CQV384" s="381"/>
      <c r="CQW384" s="381"/>
      <c r="CQX384" s="381"/>
      <c r="CQY384" s="381"/>
      <c r="CQZ384" s="381"/>
      <c r="CRA384" s="381"/>
      <c r="CRB384" s="381"/>
      <c r="CRC384" s="381"/>
      <c r="CRD384" s="381"/>
      <c r="CRE384" s="381"/>
      <c r="CRF384" s="381"/>
      <c r="CRG384" s="381"/>
      <c r="CRH384" s="381"/>
      <c r="CRI384" s="381"/>
      <c r="CRJ384" s="381"/>
      <c r="CRK384" s="381"/>
      <c r="CRL384" s="381"/>
      <c r="CRM384" s="381"/>
      <c r="CRN384" s="381"/>
      <c r="CRO384" s="381"/>
      <c r="CRP384" s="381"/>
      <c r="CRQ384" s="381"/>
      <c r="CRR384" s="381"/>
      <c r="CRS384" s="381"/>
      <c r="CRT384" s="381"/>
      <c r="CRU384" s="381"/>
      <c r="CRV384" s="381"/>
      <c r="CRW384" s="381"/>
      <c r="CRX384" s="381"/>
      <c r="CRY384" s="381"/>
      <c r="CRZ384" s="381"/>
      <c r="CSA384" s="381"/>
      <c r="CSB384" s="381"/>
      <c r="CSC384" s="381"/>
      <c r="CSD384" s="381"/>
      <c r="CSE384" s="381"/>
      <c r="CSF384" s="381"/>
      <c r="CSG384" s="381"/>
      <c r="CSH384" s="381"/>
      <c r="CSI384" s="381"/>
      <c r="CSJ384" s="381"/>
      <c r="CSK384" s="381"/>
      <c r="CSL384" s="381"/>
      <c r="CSM384" s="381"/>
      <c r="CSN384" s="381"/>
      <c r="CSO384" s="381"/>
      <c r="CSP384" s="381"/>
      <c r="CSQ384" s="381"/>
      <c r="CSR384" s="381"/>
      <c r="CSS384" s="381"/>
      <c r="CST384" s="381"/>
      <c r="CSU384" s="381"/>
      <c r="CSV384" s="381"/>
      <c r="CSW384" s="381"/>
      <c r="CSX384" s="381"/>
      <c r="CSY384" s="381"/>
      <c r="CSZ384" s="381"/>
      <c r="CTA384" s="381"/>
      <c r="CTB384" s="381"/>
      <c r="CTC384" s="381"/>
      <c r="CTD384" s="381"/>
      <c r="CTE384" s="381"/>
      <c r="CTF384" s="381"/>
      <c r="CTG384" s="381"/>
      <c r="CTH384" s="381"/>
      <c r="CTI384" s="381"/>
      <c r="CTJ384" s="381"/>
      <c r="CTK384" s="381"/>
      <c r="CTL384" s="381"/>
      <c r="CTM384" s="381"/>
      <c r="CTN384" s="381"/>
      <c r="CTO384" s="381"/>
      <c r="CTP384" s="381"/>
      <c r="CTQ384" s="381"/>
      <c r="CTR384" s="381"/>
      <c r="CTS384" s="381"/>
      <c r="CTT384" s="381"/>
      <c r="CTU384" s="381"/>
      <c r="CTV384" s="381"/>
      <c r="CTW384" s="381"/>
      <c r="CTX384" s="381"/>
      <c r="CTY384" s="381"/>
      <c r="CTZ384" s="381"/>
      <c r="CUA384" s="381"/>
      <c r="CUB384" s="381"/>
      <c r="CUC384" s="381"/>
      <c r="CUD384" s="381"/>
      <c r="CUE384" s="381"/>
      <c r="CUF384" s="381"/>
      <c r="CUG384" s="381"/>
      <c r="CUH384" s="381"/>
      <c r="CUI384" s="381"/>
      <c r="CUJ384" s="381"/>
      <c r="CUK384" s="381"/>
      <c r="CUL384" s="381"/>
      <c r="CUM384" s="381"/>
      <c r="CUN384" s="381"/>
      <c r="CUO384" s="381"/>
      <c r="CUP384" s="381"/>
      <c r="CUQ384" s="381"/>
      <c r="CUR384" s="381"/>
      <c r="CUS384" s="381"/>
      <c r="CUT384" s="381"/>
      <c r="CUU384" s="381"/>
      <c r="CUV384" s="381"/>
      <c r="CUW384" s="381"/>
      <c r="CUX384" s="381"/>
      <c r="CUY384" s="381"/>
      <c r="CUZ384" s="381"/>
      <c r="CVA384" s="381"/>
      <c r="CVB384" s="381"/>
      <c r="CVC384" s="381"/>
      <c r="CVD384" s="381"/>
      <c r="CVE384" s="381"/>
      <c r="CVF384" s="381"/>
      <c r="CVG384" s="381"/>
      <c r="CVH384" s="381"/>
      <c r="CVI384" s="381"/>
      <c r="CVJ384" s="381"/>
      <c r="CVK384" s="381"/>
      <c r="CVL384" s="381"/>
      <c r="CVM384" s="381"/>
      <c r="CVN384" s="381"/>
      <c r="CVO384" s="381"/>
      <c r="CVP384" s="381"/>
      <c r="CVQ384" s="381"/>
      <c r="CVR384" s="381"/>
      <c r="CVS384" s="381"/>
      <c r="CVT384" s="381"/>
      <c r="CVU384" s="381"/>
      <c r="CVV384" s="381"/>
      <c r="CVW384" s="381"/>
      <c r="CVX384" s="381"/>
      <c r="CVY384" s="381"/>
      <c r="CVZ384" s="381"/>
      <c r="CWA384" s="381"/>
      <c r="CWB384" s="381"/>
      <c r="CWC384" s="381"/>
      <c r="CWD384" s="381"/>
      <c r="CWE384" s="381"/>
      <c r="CWF384" s="381"/>
      <c r="CWG384" s="381"/>
      <c r="CWH384" s="381"/>
      <c r="CWI384" s="381"/>
      <c r="CWJ384" s="381"/>
      <c r="CWK384" s="381"/>
      <c r="CWL384" s="381"/>
      <c r="CWM384" s="381"/>
      <c r="CWN384" s="381"/>
      <c r="CWO384" s="381"/>
      <c r="CWP384" s="381"/>
      <c r="CWQ384" s="381"/>
      <c r="CWR384" s="381"/>
      <c r="CWS384" s="381"/>
      <c r="CWT384" s="381"/>
      <c r="CWU384" s="381"/>
      <c r="CWV384" s="381"/>
      <c r="CWW384" s="381"/>
      <c r="CWX384" s="381"/>
      <c r="CWY384" s="381"/>
      <c r="CWZ384" s="381"/>
      <c r="CXA384" s="381"/>
      <c r="CXB384" s="381"/>
      <c r="CXC384" s="381"/>
      <c r="CXD384" s="381"/>
      <c r="CXE384" s="381"/>
      <c r="CXF384" s="381"/>
      <c r="CXG384" s="381"/>
      <c r="CXH384" s="381"/>
      <c r="CXI384" s="381"/>
      <c r="CXJ384" s="381"/>
      <c r="CXK384" s="381"/>
      <c r="CXL384" s="381"/>
      <c r="CXM384" s="381"/>
      <c r="CXN384" s="381"/>
      <c r="CXO384" s="381"/>
      <c r="CXP384" s="381"/>
      <c r="CXQ384" s="381"/>
      <c r="CXR384" s="381"/>
      <c r="CXS384" s="381"/>
      <c r="CXT384" s="381"/>
      <c r="CXU384" s="381"/>
      <c r="CXV384" s="381"/>
      <c r="CXW384" s="381"/>
      <c r="CXX384" s="381"/>
      <c r="CXY384" s="381"/>
      <c r="CXZ384" s="381"/>
      <c r="CYA384" s="381"/>
      <c r="CYB384" s="381"/>
      <c r="CYC384" s="381"/>
      <c r="CYD384" s="381"/>
      <c r="CYE384" s="381"/>
      <c r="CYF384" s="381"/>
      <c r="CYG384" s="381"/>
      <c r="CYH384" s="381"/>
      <c r="CYI384" s="381"/>
      <c r="CYJ384" s="381"/>
      <c r="CYK384" s="381"/>
      <c r="CYL384" s="381"/>
      <c r="CYM384" s="381"/>
      <c r="CYN384" s="381"/>
      <c r="CYO384" s="381"/>
      <c r="CYP384" s="381"/>
      <c r="CYQ384" s="381"/>
      <c r="CYR384" s="381"/>
      <c r="CYS384" s="381"/>
      <c r="CYT384" s="381"/>
      <c r="CYU384" s="381"/>
      <c r="CYV384" s="381"/>
      <c r="CYW384" s="381"/>
      <c r="CYX384" s="381"/>
      <c r="CYY384" s="381"/>
      <c r="CYZ384" s="381"/>
      <c r="CZA384" s="381"/>
      <c r="CZB384" s="381"/>
      <c r="CZC384" s="381"/>
      <c r="CZD384" s="381"/>
      <c r="CZE384" s="381"/>
      <c r="CZF384" s="381"/>
      <c r="CZG384" s="381"/>
      <c r="CZH384" s="381"/>
      <c r="CZI384" s="381"/>
      <c r="CZJ384" s="381"/>
      <c r="CZK384" s="381"/>
      <c r="CZL384" s="381"/>
      <c r="CZM384" s="381"/>
      <c r="CZN384" s="381"/>
      <c r="CZO384" s="381"/>
      <c r="CZP384" s="381"/>
      <c r="CZQ384" s="381"/>
      <c r="CZR384" s="381"/>
      <c r="CZS384" s="381"/>
      <c r="CZT384" s="381"/>
      <c r="CZU384" s="381"/>
      <c r="CZV384" s="381"/>
      <c r="CZW384" s="381"/>
      <c r="CZX384" s="381"/>
      <c r="CZY384" s="381"/>
      <c r="CZZ384" s="381"/>
      <c r="DAA384" s="381"/>
      <c r="DAB384" s="381"/>
      <c r="DAC384" s="381"/>
      <c r="DAD384" s="381"/>
      <c r="DAE384" s="381"/>
      <c r="DAF384" s="381"/>
      <c r="DAG384" s="381"/>
      <c r="DAH384" s="381"/>
      <c r="DAI384" s="381"/>
      <c r="DAJ384" s="381"/>
      <c r="DAK384" s="381"/>
      <c r="DAL384" s="381"/>
      <c r="DAM384" s="381"/>
      <c r="DAN384" s="381"/>
      <c r="DAO384" s="381"/>
      <c r="DAP384" s="381"/>
      <c r="DAQ384" s="381"/>
      <c r="DAR384" s="381"/>
      <c r="DAS384" s="381"/>
      <c r="DAT384" s="381"/>
      <c r="DAU384" s="381"/>
      <c r="DAV384" s="381"/>
      <c r="DAW384" s="381"/>
      <c r="DAX384" s="381"/>
      <c r="DAY384" s="381"/>
      <c r="DAZ384" s="381"/>
      <c r="DBA384" s="381"/>
      <c r="DBB384" s="381"/>
      <c r="DBC384" s="381"/>
      <c r="DBD384" s="381"/>
      <c r="DBE384" s="381"/>
      <c r="DBF384" s="381"/>
      <c r="DBG384" s="381"/>
      <c r="DBH384" s="381"/>
      <c r="DBI384" s="381"/>
      <c r="DBJ384" s="381"/>
      <c r="DBK384" s="381"/>
      <c r="DBL384" s="381"/>
      <c r="DBM384" s="381"/>
      <c r="DBN384" s="381"/>
      <c r="DBO384" s="381"/>
      <c r="DBP384" s="381"/>
      <c r="DBQ384" s="381"/>
      <c r="DBR384" s="381"/>
      <c r="DBS384" s="381"/>
      <c r="DBT384" s="381"/>
      <c r="DBU384" s="381"/>
      <c r="DBV384" s="381"/>
      <c r="DBW384" s="381"/>
      <c r="DBX384" s="381"/>
      <c r="DBY384" s="381"/>
      <c r="DBZ384" s="381"/>
      <c r="DCA384" s="381"/>
      <c r="DCB384" s="381"/>
      <c r="DCC384" s="381"/>
      <c r="DCD384" s="381"/>
      <c r="DCE384" s="381"/>
      <c r="DCF384" s="381"/>
      <c r="DCG384" s="381"/>
      <c r="DCH384" s="381"/>
      <c r="DCI384" s="381"/>
      <c r="DCJ384" s="381"/>
      <c r="DCK384" s="381"/>
      <c r="DCL384" s="381"/>
      <c r="DCM384" s="381"/>
      <c r="DCN384" s="381"/>
      <c r="DCO384" s="381"/>
      <c r="DCP384" s="381"/>
      <c r="DCQ384" s="381"/>
      <c r="DCR384" s="381"/>
      <c r="DCS384" s="381"/>
      <c r="DCT384" s="381"/>
      <c r="DCU384" s="381"/>
      <c r="DCV384" s="381"/>
      <c r="DCW384" s="381"/>
      <c r="DCX384" s="381"/>
      <c r="DCY384" s="381"/>
      <c r="DCZ384" s="381"/>
      <c r="DDA384" s="381"/>
      <c r="DDB384" s="381"/>
      <c r="DDC384" s="381"/>
      <c r="DDD384" s="381"/>
      <c r="DDE384" s="381"/>
      <c r="DDF384" s="381"/>
      <c r="DDG384" s="381"/>
      <c r="DDH384" s="381"/>
      <c r="DDI384" s="381"/>
      <c r="DDJ384" s="381"/>
      <c r="DDK384" s="381"/>
      <c r="DDL384" s="381"/>
      <c r="DDM384" s="381"/>
      <c r="DDN384" s="381"/>
      <c r="DDO384" s="381"/>
      <c r="DDP384" s="381"/>
      <c r="DDQ384" s="381"/>
      <c r="DDR384" s="381"/>
      <c r="DDS384" s="381"/>
      <c r="DDT384" s="381"/>
      <c r="DDU384" s="381"/>
      <c r="DDV384" s="381"/>
      <c r="DDW384" s="381"/>
      <c r="DDX384" s="381"/>
      <c r="DDY384" s="381"/>
      <c r="DDZ384" s="381"/>
      <c r="DEA384" s="381"/>
      <c r="DEB384" s="381"/>
      <c r="DEC384" s="381"/>
      <c r="DED384" s="381"/>
      <c r="DEE384" s="381"/>
      <c r="DEF384" s="381"/>
      <c r="DEG384" s="381"/>
      <c r="DEH384" s="381"/>
      <c r="DEI384" s="381"/>
      <c r="DEJ384" s="381"/>
      <c r="DEK384" s="381"/>
      <c r="DEL384" s="381"/>
      <c r="DEM384" s="381"/>
      <c r="DEN384" s="381"/>
      <c r="DEO384" s="381"/>
      <c r="DEP384" s="381"/>
      <c r="DEQ384" s="381"/>
      <c r="DER384" s="381"/>
      <c r="DES384" s="381"/>
      <c r="DET384" s="381"/>
      <c r="DEU384" s="381"/>
      <c r="DEV384" s="381"/>
      <c r="DEW384" s="381"/>
      <c r="DEX384" s="381"/>
      <c r="DEY384" s="381"/>
      <c r="DEZ384" s="381"/>
      <c r="DFA384" s="381"/>
      <c r="DFB384" s="381"/>
      <c r="DFC384" s="381"/>
      <c r="DFD384" s="381"/>
      <c r="DFE384" s="381"/>
      <c r="DFF384" s="381"/>
      <c r="DFG384" s="381"/>
      <c r="DFH384" s="381"/>
      <c r="DFI384" s="381"/>
      <c r="DFJ384" s="381"/>
      <c r="DFK384" s="381"/>
      <c r="DFL384" s="381"/>
      <c r="DFM384" s="381"/>
      <c r="DFN384" s="381"/>
      <c r="DFO384" s="381"/>
      <c r="DFP384" s="381"/>
      <c r="DFQ384" s="381"/>
      <c r="DFR384" s="381"/>
      <c r="DFS384" s="381"/>
      <c r="DFT384" s="381"/>
      <c r="DFU384" s="381"/>
      <c r="DFV384" s="381"/>
      <c r="DFW384" s="381"/>
      <c r="DFX384" s="381"/>
      <c r="DFY384" s="381"/>
      <c r="DFZ384" s="381"/>
      <c r="DGA384" s="381"/>
      <c r="DGB384" s="381"/>
      <c r="DGC384" s="381"/>
      <c r="DGD384" s="381"/>
      <c r="DGE384" s="381"/>
      <c r="DGF384" s="381"/>
      <c r="DGG384" s="381"/>
      <c r="DGH384" s="381"/>
      <c r="DGI384" s="381"/>
      <c r="DGJ384" s="381"/>
      <c r="DGK384" s="381"/>
      <c r="DGL384" s="381"/>
      <c r="DGM384" s="381"/>
      <c r="DGN384" s="381"/>
      <c r="DGO384" s="381"/>
      <c r="DGP384" s="381"/>
      <c r="DGQ384" s="381"/>
      <c r="DGR384" s="381"/>
      <c r="DGS384" s="381"/>
      <c r="DGT384" s="381"/>
      <c r="DGU384" s="381"/>
      <c r="DGV384" s="381"/>
      <c r="DGW384" s="381"/>
      <c r="DGX384" s="381"/>
      <c r="DGY384" s="381"/>
      <c r="DGZ384" s="381"/>
      <c r="DHA384" s="381"/>
      <c r="DHB384" s="381"/>
      <c r="DHC384" s="381"/>
      <c r="DHD384" s="381"/>
      <c r="DHE384" s="381"/>
      <c r="DHF384" s="381"/>
      <c r="DHG384" s="381"/>
      <c r="DHH384" s="381"/>
      <c r="DHI384" s="381"/>
      <c r="DHJ384" s="381"/>
      <c r="DHK384" s="381"/>
      <c r="DHL384" s="381"/>
      <c r="DHM384" s="381"/>
      <c r="DHN384" s="381"/>
      <c r="DHO384" s="381"/>
      <c r="DHP384" s="381"/>
      <c r="DHQ384" s="381"/>
      <c r="DHR384" s="381"/>
      <c r="DHS384" s="381"/>
      <c r="DHT384" s="381"/>
      <c r="DHU384" s="381"/>
      <c r="DHV384" s="381"/>
      <c r="DHW384" s="381"/>
      <c r="DHX384" s="381"/>
      <c r="DHY384" s="381"/>
      <c r="DHZ384" s="381"/>
      <c r="DIA384" s="381"/>
      <c r="DIB384" s="381"/>
      <c r="DIC384" s="381"/>
      <c r="DID384" s="381"/>
      <c r="DIE384" s="381"/>
      <c r="DIF384" s="381"/>
      <c r="DIG384" s="381"/>
      <c r="DIH384" s="381"/>
      <c r="DII384" s="381"/>
      <c r="DIJ384" s="381"/>
      <c r="DIK384" s="381"/>
      <c r="DIL384" s="381"/>
      <c r="DIM384" s="381"/>
      <c r="DIN384" s="381"/>
      <c r="DIO384" s="381"/>
      <c r="DIP384" s="381"/>
      <c r="DIQ384" s="381"/>
      <c r="DIR384" s="381"/>
      <c r="DIS384" s="381"/>
      <c r="DIT384" s="381"/>
      <c r="DIU384" s="381"/>
      <c r="DIV384" s="381"/>
      <c r="DIW384" s="381"/>
      <c r="DIX384" s="381"/>
      <c r="DIY384" s="381"/>
      <c r="DIZ384" s="381"/>
      <c r="DJA384" s="381"/>
      <c r="DJB384" s="381"/>
      <c r="DJC384" s="381"/>
      <c r="DJD384" s="381"/>
      <c r="DJE384" s="381"/>
      <c r="DJF384" s="381"/>
      <c r="DJG384" s="381"/>
      <c r="DJH384" s="381"/>
      <c r="DJI384" s="381"/>
      <c r="DJJ384" s="381"/>
      <c r="DJK384" s="381"/>
      <c r="DJL384" s="381"/>
      <c r="DJM384" s="381"/>
      <c r="DJN384" s="381"/>
      <c r="DJO384" s="381"/>
      <c r="DJP384" s="381"/>
      <c r="DJQ384" s="381"/>
      <c r="DJR384" s="381"/>
      <c r="DJS384" s="381"/>
      <c r="DJT384" s="381"/>
      <c r="DJU384" s="381"/>
      <c r="DJV384" s="381"/>
      <c r="DJW384" s="381"/>
      <c r="DJX384" s="381"/>
      <c r="DJY384" s="381"/>
      <c r="DJZ384" s="381"/>
      <c r="DKA384" s="381"/>
      <c r="DKB384" s="381"/>
      <c r="DKC384" s="381"/>
      <c r="DKD384" s="381"/>
      <c r="DKE384" s="381"/>
      <c r="DKF384" s="381"/>
      <c r="DKG384" s="381"/>
      <c r="DKH384" s="381"/>
      <c r="DKI384" s="381"/>
      <c r="DKJ384" s="381"/>
      <c r="DKK384" s="381"/>
      <c r="DKL384" s="381"/>
      <c r="DKM384" s="381"/>
      <c r="DKN384" s="381"/>
      <c r="DKO384" s="381"/>
      <c r="DKP384" s="381"/>
      <c r="DKQ384" s="381"/>
      <c r="DKR384" s="381"/>
      <c r="DKS384" s="381"/>
      <c r="DKT384" s="381"/>
      <c r="DKU384" s="381"/>
      <c r="DKV384" s="381"/>
      <c r="DKW384" s="381"/>
      <c r="DKX384" s="381"/>
      <c r="DKY384" s="381"/>
      <c r="DKZ384" s="381"/>
      <c r="DLA384" s="381"/>
      <c r="DLB384" s="381"/>
      <c r="DLC384" s="381"/>
      <c r="DLD384" s="381"/>
      <c r="DLE384" s="381"/>
      <c r="DLF384" s="381"/>
      <c r="DLG384" s="381"/>
      <c r="DLH384" s="381"/>
      <c r="DLI384" s="381"/>
      <c r="DLJ384" s="381"/>
      <c r="DLK384" s="381"/>
      <c r="DLL384" s="381"/>
      <c r="DLM384" s="381"/>
      <c r="DLN384" s="381"/>
      <c r="DLO384" s="381"/>
      <c r="DLP384" s="381"/>
      <c r="DLQ384" s="381"/>
      <c r="DLR384" s="381"/>
      <c r="DLS384" s="381"/>
      <c r="DLT384" s="381"/>
      <c r="DLU384" s="381"/>
      <c r="DLV384" s="381"/>
      <c r="DLW384" s="381"/>
      <c r="DLX384" s="381"/>
      <c r="DLY384" s="381"/>
      <c r="DLZ384" s="381"/>
      <c r="DMA384" s="381"/>
      <c r="DMB384" s="381"/>
      <c r="DMC384" s="381"/>
      <c r="DMD384" s="381"/>
      <c r="DME384" s="381"/>
      <c r="DMF384" s="381"/>
      <c r="DMG384" s="381"/>
      <c r="DMH384" s="381"/>
      <c r="DMI384" s="381"/>
      <c r="DMJ384" s="381"/>
      <c r="DMK384" s="381"/>
      <c r="DML384" s="381"/>
      <c r="DMM384" s="381"/>
      <c r="DMN384" s="381"/>
      <c r="DMO384" s="381"/>
      <c r="DMP384" s="381"/>
      <c r="DMQ384" s="381"/>
      <c r="DMR384" s="381"/>
      <c r="DMS384" s="381"/>
      <c r="DMT384" s="381"/>
      <c r="DMU384" s="381"/>
      <c r="DMV384" s="381"/>
      <c r="DMW384" s="381"/>
      <c r="DMX384" s="381"/>
      <c r="DMY384" s="381"/>
      <c r="DMZ384" s="381"/>
      <c r="DNA384" s="381"/>
      <c r="DNB384" s="381"/>
      <c r="DNC384" s="381"/>
      <c r="DND384" s="381"/>
      <c r="DNE384" s="381"/>
      <c r="DNF384" s="381"/>
      <c r="DNG384" s="381"/>
      <c r="DNH384" s="381"/>
      <c r="DNI384" s="381"/>
      <c r="DNJ384" s="381"/>
      <c r="DNK384" s="381"/>
      <c r="DNL384" s="381"/>
      <c r="DNM384" s="381"/>
      <c r="DNN384" s="381"/>
      <c r="DNO384" s="381"/>
      <c r="DNP384" s="381"/>
      <c r="DNQ384" s="381"/>
      <c r="DNR384" s="381"/>
      <c r="DNS384" s="381"/>
      <c r="DNT384" s="381"/>
      <c r="DNU384" s="381"/>
      <c r="DNV384" s="381"/>
      <c r="DNW384" s="381"/>
      <c r="DNX384" s="381"/>
      <c r="DNY384" s="381"/>
      <c r="DNZ384" s="381"/>
      <c r="DOA384" s="381"/>
      <c r="DOB384" s="381"/>
      <c r="DOC384" s="381"/>
      <c r="DOD384" s="381"/>
      <c r="DOE384" s="381"/>
      <c r="DOF384" s="381"/>
      <c r="DOG384" s="381"/>
      <c r="DOH384" s="381"/>
      <c r="DOI384" s="381"/>
      <c r="DOJ384" s="381"/>
      <c r="DOK384" s="381"/>
      <c r="DOL384" s="381"/>
      <c r="DOM384" s="381"/>
      <c r="DON384" s="381"/>
      <c r="DOO384" s="381"/>
      <c r="DOP384" s="381"/>
      <c r="DOQ384" s="381"/>
      <c r="DOR384" s="381"/>
      <c r="DOS384" s="381"/>
      <c r="DOT384" s="381"/>
      <c r="DOU384" s="381"/>
      <c r="DOV384" s="381"/>
      <c r="DOW384" s="381"/>
      <c r="DOX384" s="381"/>
      <c r="DOY384" s="381"/>
      <c r="DOZ384" s="381"/>
      <c r="DPA384" s="381"/>
      <c r="DPB384" s="381"/>
      <c r="DPC384" s="381"/>
      <c r="DPD384" s="381"/>
      <c r="DPE384" s="381"/>
      <c r="DPF384" s="381"/>
      <c r="DPG384" s="381"/>
      <c r="DPH384" s="381"/>
      <c r="DPI384" s="381"/>
      <c r="DPJ384" s="381"/>
      <c r="DPK384" s="381"/>
      <c r="DPL384" s="381"/>
      <c r="DPM384" s="381"/>
      <c r="DPN384" s="381"/>
      <c r="DPO384" s="381"/>
      <c r="DPP384" s="381"/>
      <c r="DPQ384" s="381"/>
      <c r="DPR384" s="381"/>
      <c r="DPS384" s="381"/>
      <c r="DPT384" s="381"/>
      <c r="DPU384" s="381"/>
      <c r="DPV384" s="381"/>
      <c r="DPW384" s="381"/>
      <c r="DPX384" s="381"/>
      <c r="DPY384" s="381"/>
      <c r="DPZ384" s="381"/>
      <c r="DQA384" s="381"/>
      <c r="DQB384" s="381"/>
      <c r="DQC384" s="381"/>
      <c r="DQD384" s="381"/>
      <c r="DQE384" s="381"/>
      <c r="DQF384" s="381"/>
      <c r="DQG384" s="381"/>
      <c r="DQH384" s="381"/>
      <c r="DQI384" s="381"/>
      <c r="DQJ384" s="381"/>
      <c r="DQK384" s="381"/>
      <c r="DQL384" s="381"/>
      <c r="DQM384" s="381"/>
      <c r="DQN384" s="381"/>
      <c r="DQO384" s="381"/>
      <c r="DQP384" s="381"/>
      <c r="DQQ384" s="381"/>
      <c r="DQR384" s="381"/>
      <c r="DQS384" s="381"/>
      <c r="DQT384" s="381"/>
      <c r="DQU384" s="381"/>
      <c r="DQV384" s="381"/>
      <c r="DQW384" s="381"/>
      <c r="DQX384" s="381"/>
      <c r="DQY384" s="381"/>
      <c r="DQZ384" s="381"/>
      <c r="DRA384" s="381"/>
      <c r="DRB384" s="381"/>
      <c r="DRC384" s="381"/>
      <c r="DRD384" s="381"/>
      <c r="DRE384" s="381"/>
      <c r="DRF384" s="381"/>
      <c r="DRG384" s="381"/>
      <c r="DRH384" s="381"/>
      <c r="DRI384" s="381"/>
      <c r="DRJ384" s="381"/>
      <c r="DRK384" s="381"/>
      <c r="DRL384" s="381"/>
      <c r="DRM384" s="381"/>
      <c r="DRN384" s="381"/>
      <c r="DRO384" s="381"/>
      <c r="DRP384" s="381"/>
      <c r="DRQ384" s="381"/>
      <c r="DRR384" s="381"/>
      <c r="DRS384" s="381"/>
      <c r="DRT384" s="381"/>
      <c r="DRU384" s="381"/>
      <c r="DRV384" s="381"/>
      <c r="DRW384" s="381"/>
      <c r="DRX384" s="381"/>
      <c r="DRY384" s="381"/>
      <c r="DRZ384" s="381"/>
      <c r="DSA384" s="381"/>
      <c r="DSB384" s="381"/>
      <c r="DSC384" s="381"/>
      <c r="DSD384" s="381"/>
      <c r="DSE384" s="381"/>
      <c r="DSF384" s="381"/>
      <c r="DSG384" s="381"/>
      <c r="DSH384" s="381"/>
      <c r="DSI384" s="381"/>
      <c r="DSJ384" s="381"/>
      <c r="DSK384" s="381"/>
      <c r="DSL384" s="381"/>
      <c r="DSM384" s="381"/>
      <c r="DSN384" s="381"/>
      <c r="DSO384" s="381"/>
      <c r="DSP384" s="381"/>
      <c r="DSQ384" s="381"/>
      <c r="DSR384" s="381"/>
      <c r="DSS384" s="381"/>
      <c r="DST384" s="381"/>
      <c r="DSU384" s="381"/>
      <c r="DSV384" s="381"/>
      <c r="DSW384" s="381"/>
      <c r="DSX384" s="381"/>
      <c r="DSY384" s="381"/>
      <c r="DSZ384" s="381"/>
      <c r="DTA384" s="381"/>
      <c r="DTB384" s="381"/>
      <c r="DTC384" s="381"/>
      <c r="DTD384" s="381"/>
      <c r="DTE384" s="381"/>
      <c r="DTF384" s="381"/>
      <c r="DTG384" s="381"/>
      <c r="DTH384" s="381"/>
      <c r="DTI384" s="381"/>
      <c r="DTJ384" s="381"/>
      <c r="DTK384" s="381"/>
      <c r="DTL384" s="381"/>
      <c r="DTM384" s="381"/>
      <c r="DTN384" s="381"/>
      <c r="DTO384" s="381"/>
      <c r="DTP384" s="381"/>
      <c r="DTQ384" s="381"/>
      <c r="DTR384" s="381"/>
      <c r="DTS384" s="381"/>
      <c r="DTT384" s="381"/>
      <c r="DTU384" s="381"/>
      <c r="DTV384" s="381"/>
      <c r="DTW384" s="381"/>
      <c r="DTX384" s="381"/>
      <c r="DTY384" s="381"/>
      <c r="DTZ384" s="381"/>
      <c r="DUA384" s="381"/>
      <c r="DUB384" s="381"/>
      <c r="DUC384" s="381"/>
      <c r="DUD384" s="381"/>
      <c r="DUE384" s="381"/>
      <c r="DUF384" s="381"/>
      <c r="DUG384" s="381"/>
      <c r="DUH384" s="381"/>
      <c r="DUI384" s="381"/>
      <c r="DUJ384" s="381"/>
      <c r="DUK384" s="381"/>
      <c r="DUL384" s="381"/>
      <c r="DUM384" s="381"/>
      <c r="DUN384" s="381"/>
      <c r="DUO384" s="381"/>
      <c r="DUP384" s="381"/>
      <c r="DUQ384" s="381"/>
      <c r="DUR384" s="381"/>
      <c r="DUS384" s="381"/>
      <c r="DUT384" s="381"/>
      <c r="DUU384" s="381"/>
      <c r="DUV384" s="381"/>
      <c r="DUW384" s="381"/>
      <c r="DUX384" s="381"/>
      <c r="DUY384" s="381"/>
      <c r="DUZ384" s="381"/>
      <c r="DVA384" s="381"/>
      <c r="DVB384" s="381"/>
      <c r="DVC384" s="381"/>
      <c r="DVD384" s="381"/>
      <c r="DVE384" s="381"/>
      <c r="DVF384" s="381"/>
      <c r="DVG384" s="381"/>
      <c r="DVH384" s="381"/>
      <c r="DVI384" s="381"/>
      <c r="DVJ384" s="381"/>
      <c r="DVK384" s="381"/>
      <c r="DVL384" s="381"/>
      <c r="DVM384" s="381"/>
      <c r="DVN384" s="381"/>
      <c r="DVO384" s="381"/>
      <c r="DVP384" s="381"/>
      <c r="DVQ384" s="381"/>
      <c r="DVR384" s="381"/>
      <c r="DVS384" s="381"/>
      <c r="DVT384" s="381"/>
      <c r="DVU384" s="381"/>
      <c r="DVV384" s="381"/>
      <c r="DVW384" s="381"/>
      <c r="DVX384" s="381"/>
      <c r="DVY384" s="381"/>
      <c r="DVZ384" s="381"/>
      <c r="DWA384" s="381"/>
      <c r="DWB384" s="381"/>
      <c r="DWC384" s="381"/>
      <c r="DWD384" s="381"/>
      <c r="DWE384" s="381"/>
      <c r="DWF384" s="381"/>
      <c r="DWG384" s="381"/>
      <c r="DWH384" s="381"/>
      <c r="DWI384" s="381"/>
      <c r="DWJ384" s="381"/>
      <c r="DWK384" s="381"/>
      <c r="DWL384" s="381"/>
      <c r="DWM384" s="381"/>
      <c r="DWN384" s="381"/>
      <c r="DWO384" s="381"/>
      <c r="DWP384" s="381"/>
      <c r="DWQ384" s="381"/>
      <c r="DWR384" s="381"/>
      <c r="DWS384" s="381"/>
      <c r="DWT384" s="381"/>
      <c r="DWU384" s="381"/>
      <c r="DWV384" s="381"/>
      <c r="DWW384" s="381"/>
      <c r="DWX384" s="381"/>
      <c r="DWY384" s="381"/>
      <c r="DWZ384" s="381"/>
      <c r="DXA384" s="381"/>
      <c r="DXB384" s="381"/>
      <c r="DXC384" s="381"/>
      <c r="DXD384" s="381"/>
      <c r="DXE384" s="381"/>
      <c r="DXF384" s="381"/>
      <c r="DXG384" s="381"/>
      <c r="DXH384" s="381"/>
      <c r="DXI384" s="381"/>
      <c r="DXJ384" s="381"/>
      <c r="DXK384" s="381"/>
      <c r="DXL384" s="381"/>
      <c r="DXM384" s="381"/>
      <c r="DXN384" s="381"/>
      <c r="DXO384" s="381"/>
      <c r="DXP384" s="381"/>
      <c r="DXQ384" s="381"/>
      <c r="DXR384" s="381"/>
      <c r="DXS384" s="381"/>
      <c r="DXT384" s="381"/>
      <c r="DXU384" s="381"/>
      <c r="DXV384" s="381"/>
      <c r="DXW384" s="381"/>
      <c r="DXX384" s="381"/>
      <c r="DXY384" s="381"/>
      <c r="DXZ384" s="381"/>
      <c r="DYA384" s="381"/>
      <c r="DYB384" s="381"/>
      <c r="DYC384" s="381"/>
      <c r="DYD384" s="381"/>
      <c r="DYE384" s="381"/>
      <c r="DYF384" s="381"/>
      <c r="DYG384" s="381"/>
      <c r="DYH384" s="381"/>
      <c r="DYI384" s="381"/>
      <c r="DYJ384" s="381"/>
      <c r="DYK384" s="381"/>
      <c r="DYL384" s="381"/>
      <c r="DYM384" s="381"/>
      <c r="DYN384" s="381"/>
      <c r="DYO384" s="381"/>
      <c r="DYP384" s="381"/>
      <c r="DYQ384" s="381"/>
      <c r="DYR384" s="381"/>
      <c r="DYS384" s="381"/>
      <c r="DYT384" s="381"/>
      <c r="DYU384" s="381"/>
      <c r="DYV384" s="381"/>
      <c r="DYW384" s="381"/>
      <c r="DYX384" s="381"/>
      <c r="DYY384" s="381"/>
      <c r="DYZ384" s="381"/>
      <c r="DZA384" s="381"/>
      <c r="DZB384" s="381"/>
      <c r="DZC384" s="381"/>
      <c r="DZD384" s="381"/>
      <c r="DZE384" s="381"/>
      <c r="DZF384" s="381"/>
      <c r="DZG384" s="381"/>
      <c r="DZH384" s="381"/>
      <c r="DZI384" s="381"/>
      <c r="DZJ384" s="381"/>
      <c r="DZK384" s="381"/>
      <c r="DZL384" s="381"/>
      <c r="DZM384" s="381"/>
      <c r="DZN384" s="381"/>
      <c r="DZO384" s="381"/>
      <c r="DZP384" s="381"/>
      <c r="DZQ384" s="381"/>
      <c r="DZR384" s="381"/>
      <c r="DZS384" s="381"/>
      <c r="DZT384" s="381"/>
      <c r="DZU384" s="381"/>
      <c r="DZV384" s="381"/>
      <c r="DZW384" s="381"/>
      <c r="DZX384" s="381"/>
      <c r="DZY384" s="381"/>
      <c r="DZZ384" s="381"/>
      <c r="EAA384" s="381"/>
      <c r="EAB384" s="381"/>
      <c r="EAC384" s="381"/>
      <c r="EAD384" s="381"/>
      <c r="EAE384" s="381"/>
      <c r="EAF384" s="381"/>
      <c r="EAG384" s="381"/>
      <c r="EAH384" s="381"/>
      <c r="EAI384" s="381"/>
      <c r="EAJ384" s="381"/>
      <c r="EAK384" s="381"/>
      <c r="EAL384" s="381"/>
      <c r="EAM384" s="381"/>
      <c r="EAN384" s="381"/>
      <c r="EAO384" s="381"/>
      <c r="EAP384" s="381"/>
      <c r="EAQ384" s="381"/>
      <c r="EAR384" s="381"/>
      <c r="EAS384" s="381"/>
      <c r="EAT384" s="381"/>
      <c r="EAU384" s="381"/>
      <c r="EAV384" s="381"/>
      <c r="EAW384" s="381"/>
      <c r="EAX384" s="381"/>
      <c r="EAY384" s="381"/>
      <c r="EAZ384" s="381"/>
      <c r="EBA384" s="381"/>
      <c r="EBB384" s="381"/>
      <c r="EBC384" s="381"/>
      <c r="EBD384" s="381"/>
      <c r="EBE384" s="381"/>
      <c r="EBF384" s="381"/>
      <c r="EBG384" s="381"/>
      <c r="EBH384" s="381"/>
      <c r="EBI384" s="381"/>
      <c r="EBJ384" s="381"/>
      <c r="EBK384" s="381"/>
      <c r="EBL384" s="381"/>
      <c r="EBM384" s="381"/>
      <c r="EBN384" s="381"/>
      <c r="EBO384" s="381"/>
      <c r="EBP384" s="381"/>
      <c r="EBQ384" s="381"/>
      <c r="EBR384" s="381"/>
      <c r="EBS384" s="381"/>
      <c r="EBT384" s="381"/>
      <c r="EBU384" s="381"/>
      <c r="EBV384" s="381"/>
      <c r="EBW384" s="381"/>
      <c r="EBX384" s="381"/>
      <c r="EBY384" s="381"/>
      <c r="EBZ384" s="381"/>
      <c r="ECA384" s="381"/>
      <c r="ECB384" s="381"/>
      <c r="ECC384" s="381"/>
      <c r="ECD384" s="381"/>
      <c r="ECE384" s="381"/>
      <c r="ECF384" s="381"/>
      <c r="ECG384" s="381"/>
      <c r="ECH384" s="381"/>
      <c r="ECI384" s="381"/>
      <c r="ECJ384" s="381"/>
      <c r="ECK384" s="381"/>
      <c r="ECL384" s="381"/>
      <c r="ECM384" s="381"/>
      <c r="ECN384" s="381"/>
      <c r="ECO384" s="381"/>
      <c r="ECP384" s="381"/>
      <c r="ECQ384" s="381"/>
      <c r="ECR384" s="381"/>
      <c r="ECS384" s="381"/>
      <c r="ECT384" s="381"/>
      <c r="ECU384" s="381"/>
      <c r="ECV384" s="381"/>
      <c r="ECW384" s="381"/>
      <c r="ECX384" s="381"/>
      <c r="ECY384" s="381"/>
      <c r="ECZ384" s="381"/>
      <c r="EDA384" s="381"/>
      <c r="EDB384" s="381"/>
      <c r="EDC384" s="381"/>
      <c r="EDD384" s="381"/>
      <c r="EDE384" s="381"/>
      <c r="EDF384" s="381"/>
      <c r="EDG384" s="381"/>
      <c r="EDH384" s="381"/>
      <c r="EDI384" s="381"/>
      <c r="EDJ384" s="381"/>
      <c r="EDK384" s="381"/>
      <c r="EDL384" s="381"/>
      <c r="EDM384" s="381"/>
      <c r="EDN384" s="381"/>
      <c r="EDO384" s="381"/>
      <c r="EDP384" s="381"/>
      <c r="EDQ384" s="381"/>
      <c r="EDR384" s="381"/>
      <c r="EDS384" s="381"/>
      <c r="EDT384" s="381"/>
      <c r="EDU384" s="381"/>
      <c r="EDV384" s="381"/>
      <c r="EDW384" s="381"/>
      <c r="EDX384" s="381"/>
      <c r="EDY384" s="381"/>
      <c r="EDZ384" s="381"/>
      <c r="EEA384" s="381"/>
      <c r="EEB384" s="381"/>
      <c r="EEC384" s="381"/>
      <c r="EED384" s="381"/>
      <c r="EEE384" s="381"/>
      <c r="EEF384" s="381"/>
      <c r="EEG384" s="381"/>
      <c r="EEH384" s="381"/>
      <c r="EEI384" s="381"/>
      <c r="EEJ384" s="381"/>
      <c r="EEK384" s="381"/>
      <c r="EEL384" s="381"/>
      <c r="EEM384" s="381"/>
      <c r="EEN384" s="381"/>
      <c r="EEO384" s="381"/>
      <c r="EEP384" s="381"/>
      <c r="EEQ384" s="381"/>
      <c r="EER384" s="381"/>
      <c r="EES384" s="381"/>
      <c r="EET384" s="381"/>
      <c r="EEU384" s="381"/>
      <c r="EEV384" s="381"/>
      <c r="EEW384" s="381"/>
      <c r="EEX384" s="381"/>
      <c r="EEY384" s="381"/>
      <c r="EEZ384" s="381"/>
      <c r="EFA384" s="381"/>
      <c r="EFB384" s="381"/>
      <c r="EFC384" s="381"/>
      <c r="EFD384" s="381"/>
      <c r="EFE384" s="381"/>
      <c r="EFF384" s="381"/>
      <c r="EFG384" s="381"/>
      <c r="EFH384" s="381"/>
      <c r="EFI384" s="381"/>
      <c r="EFJ384" s="381"/>
      <c r="EFK384" s="381"/>
      <c r="EFL384" s="381"/>
      <c r="EFM384" s="381"/>
      <c r="EFN384" s="381"/>
      <c r="EFO384" s="381"/>
      <c r="EFP384" s="381"/>
      <c r="EFQ384" s="381"/>
      <c r="EFR384" s="381"/>
      <c r="EFS384" s="381"/>
      <c r="EFT384" s="381"/>
      <c r="EFU384" s="381"/>
      <c r="EFV384" s="381"/>
      <c r="EFW384" s="381"/>
      <c r="EFX384" s="381"/>
      <c r="EFY384" s="381"/>
      <c r="EFZ384" s="381"/>
      <c r="EGA384" s="381"/>
      <c r="EGB384" s="381"/>
      <c r="EGC384" s="381"/>
      <c r="EGD384" s="381"/>
      <c r="EGE384" s="381"/>
      <c r="EGF384" s="381"/>
      <c r="EGG384" s="381"/>
      <c r="EGH384" s="381"/>
      <c r="EGI384" s="381"/>
      <c r="EGJ384" s="381"/>
      <c r="EGK384" s="381"/>
      <c r="EGL384" s="381"/>
      <c r="EGM384" s="381"/>
      <c r="EGN384" s="381"/>
      <c r="EGO384" s="381"/>
      <c r="EGP384" s="381"/>
      <c r="EGQ384" s="381"/>
      <c r="EGR384" s="381"/>
      <c r="EGS384" s="381"/>
      <c r="EGT384" s="381"/>
      <c r="EGU384" s="381"/>
      <c r="EGV384" s="381"/>
      <c r="EGW384" s="381"/>
      <c r="EGX384" s="381"/>
      <c r="EGY384" s="381"/>
      <c r="EGZ384" s="381"/>
      <c r="EHA384" s="381"/>
      <c r="EHB384" s="381"/>
      <c r="EHC384" s="381"/>
      <c r="EHD384" s="381"/>
      <c r="EHE384" s="381"/>
      <c r="EHF384" s="381"/>
      <c r="EHG384" s="381"/>
      <c r="EHH384" s="381"/>
      <c r="EHI384" s="381"/>
      <c r="EHJ384" s="381"/>
      <c r="EHK384" s="381"/>
      <c r="EHL384" s="381"/>
      <c r="EHM384" s="381"/>
      <c r="EHN384" s="381"/>
      <c r="EHO384" s="381"/>
      <c r="EHP384" s="381"/>
      <c r="EHQ384" s="381"/>
      <c r="EHR384" s="381"/>
      <c r="EHS384" s="381"/>
      <c r="EHT384" s="381"/>
      <c r="EHU384" s="381"/>
      <c r="EHV384" s="381"/>
      <c r="EHW384" s="381"/>
      <c r="EHX384" s="381"/>
      <c r="EHY384" s="381"/>
      <c r="EHZ384" s="381"/>
      <c r="EIA384" s="381"/>
      <c r="EIB384" s="381"/>
      <c r="EIC384" s="381"/>
      <c r="EID384" s="381"/>
      <c r="EIE384" s="381"/>
      <c r="EIF384" s="381"/>
      <c r="EIG384" s="381"/>
      <c r="EIH384" s="381"/>
      <c r="EII384" s="381"/>
      <c r="EIJ384" s="381"/>
      <c r="EIK384" s="381"/>
      <c r="EIL384" s="381"/>
      <c r="EIM384" s="381"/>
      <c r="EIN384" s="381"/>
      <c r="EIO384" s="381"/>
      <c r="EIP384" s="381"/>
      <c r="EIQ384" s="381"/>
      <c r="EIR384" s="381"/>
      <c r="EIS384" s="381"/>
      <c r="EIT384" s="381"/>
      <c r="EIU384" s="381"/>
      <c r="EIV384" s="381"/>
      <c r="EIW384" s="381"/>
      <c r="EIX384" s="381"/>
      <c r="EIY384" s="381"/>
      <c r="EIZ384" s="381"/>
      <c r="EJA384" s="381"/>
      <c r="EJB384" s="381"/>
      <c r="EJC384" s="381"/>
      <c r="EJD384" s="381"/>
      <c r="EJE384" s="381"/>
      <c r="EJF384" s="381"/>
      <c r="EJG384" s="381"/>
      <c r="EJH384" s="381"/>
      <c r="EJI384" s="381"/>
      <c r="EJJ384" s="381"/>
      <c r="EJK384" s="381"/>
      <c r="EJL384" s="381"/>
      <c r="EJM384" s="381"/>
      <c r="EJN384" s="381"/>
      <c r="EJO384" s="381"/>
      <c r="EJP384" s="381"/>
      <c r="EJQ384" s="381"/>
      <c r="EJR384" s="381"/>
      <c r="EJS384" s="381"/>
      <c r="EJT384" s="381"/>
      <c r="EJU384" s="381"/>
      <c r="EJV384" s="381"/>
      <c r="EJW384" s="381"/>
      <c r="EJX384" s="381"/>
      <c r="EJY384" s="381"/>
      <c r="EJZ384" s="381"/>
      <c r="EKA384" s="381"/>
      <c r="EKB384" s="381"/>
      <c r="EKC384" s="381"/>
      <c r="EKD384" s="381"/>
      <c r="EKE384" s="381"/>
      <c r="EKF384" s="381"/>
      <c r="EKG384" s="381"/>
      <c r="EKH384" s="381"/>
      <c r="EKI384" s="381"/>
      <c r="EKJ384" s="381"/>
      <c r="EKK384" s="381"/>
      <c r="EKL384" s="381"/>
      <c r="EKM384" s="381"/>
      <c r="EKN384" s="381"/>
      <c r="EKO384" s="381"/>
      <c r="EKP384" s="381"/>
      <c r="EKQ384" s="381"/>
      <c r="EKR384" s="381"/>
      <c r="EKS384" s="381"/>
      <c r="EKT384" s="381"/>
      <c r="EKU384" s="381"/>
      <c r="EKV384" s="381"/>
      <c r="EKW384" s="381"/>
      <c r="EKX384" s="381"/>
      <c r="EKY384" s="381"/>
      <c r="EKZ384" s="381"/>
      <c r="ELA384" s="381"/>
      <c r="ELB384" s="381"/>
      <c r="ELC384" s="381"/>
      <c r="ELD384" s="381"/>
      <c r="ELE384" s="381"/>
      <c r="ELF384" s="381"/>
      <c r="ELG384" s="381"/>
      <c r="ELH384" s="381"/>
      <c r="ELI384" s="381"/>
      <c r="ELJ384" s="381"/>
      <c r="ELK384" s="381"/>
      <c r="ELL384" s="381"/>
      <c r="ELM384" s="381"/>
      <c r="ELN384" s="381"/>
      <c r="ELO384" s="381"/>
      <c r="ELP384" s="381"/>
      <c r="ELQ384" s="381"/>
      <c r="ELR384" s="381"/>
      <c r="ELS384" s="381"/>
      <c r="ELT384" s="381"/>
      <c r="ELU384" s="381"/>
      <c r="ELV384" s="381"/>
      <c r="ELW384" s="381"/>
      <c r="ELX384" s="381"/>
      <c r="ELY384" s="381"/>
      <c r="ELZ384" s="381"/>
      <c r="EMA384" s="381"/>
      <c r="EMB384" s="381"/>
      <c r="EMC384" s="381"/>
      <c r="EMD384" s="381"/>
      <c r="EME384" s="381"/>
      <c r="EMF384" s="381"/>
      <c r="EMG384" s="381"/>
      <c r="EMH384" s="381"/>
      <c r="EMI384" s="381"/>
      <c r="EMJ384" s="381"/>
      <c r="EMK384" s="381"/>
      <c r="EML384" s="381"/>
      <c r="EMM384" s="381"/>
      <c r="EMN384" s="381"/>
      <c r="EMO384" s="381"/>
      <c r="EMP384" s="381"/>
      <c r="EMQ384" s="381"/>
      <c r="EMR384" s="381"/>
      <c r="EMS384" s="381"/>
      <c r="EMT384" s="381"/>
      <c r="EMU384" s="381"/>
      <c r="EMV384" s="381"/>
      <c r="EMW384" s="381"/>
      <c r="EMX384" s="381"/>
      <c r="EMY384" s="381"/>
      <c r="EMZ384" s="381"/>
      <c r="ENA384" s="381"/>
      <c r="ENB384" s="381"/>
      <c r="ENC384" s="381"/>
      <c r="END384" s="381"/>
      <c r="ENE384" s="381"/>
      <c r="ENF384" s="381"/>
      <c r="ENG384" s="381"/>
      <c r="ENH384" s="381"/>
      <c r="ENI384" s="381"/>
      <c r="ENJ384" s="381"/>
      <c r="ENK384" s="381"/>
      <c r="ENL384" s="381"/>
      <c r="ENM384" s="381"/>
      <c r="ENN384" s="381"/>
      <c r="ENO384" s="381"/>
      <c r="ENP384" s="381"/>
      <c r="ENQ384" s="381"/>
      <c r="ENR384" s="381"/>
      <c r="ENS384" s="381"/>
      <c r="ENT384" s="381"/>
      <c r="ENU384" s="381"/>
      <c r="ENV384" s="381"/>
      <c r="ENW384" s="381"/>
      <c r="ENX384" s="381"/>
      <c r="ENY384" s="381"/>
      <c r="ENZ384" s="381"/>
      <c r="EOA384" s="381"/>
      <c r="EOB384" s="381"/>
      <c r="EOC384" s="381"/>
      <c r="EOD384" s="381"/>
      <c r="EOE384" s="381"/>
      <c r="EOF384" s="381"/>
      <c r="EOG384" s="381"/>
      <c r="EOH384" s="381"/>
      <c r="EOI384" s="381"/>
      <c r="EOJ384" s="381"/>
      <c r="EOK384" s="381"/>
      <c r="EOL384" s="381"/>
      <c r="EOM384" s="381"/>
      <c r="EON384" s="381"/>
      <c r="EOO384" s="381"/>
      <c r="EOP384" s="381"/>
      <c r="EOQ384" s="381"/>
      <c r="EOR384" s="381"/>
      <c r="EOS384" s="381"/>
      <c r="EOT384" s="381"/>
      <c r="EOU384" s="381"/>
      <c r="EOV384" s="381"/>
      <c r="EOW384" s="381"/>
      <c r="EOX384" s="381"/>
      <c r="EOY384" s="381"/>
      <c r="EOZ384" s="381"/>
      <c r="EPA384" s="381"/>
      <c r="EPB384" s="381"/>
      <c r="EPC384" s="381"/>
      <c r="EPD384" s="381"/>
      <c r="EPE384" s="381"/>
      <c r="EPF384" s="381"/>
      <c r="EPG384" s="381"/>
      <c r="EPH384" s="381"/>
      <c r="EPI384" s="381"/>
      <c r="EPJ384" s="381"/>
      <c r="EPK384" s="381"/>
      <c r="EPL384" s="381"/>
      <c r="EPM384" s="381"/>
      <c r="EPN384" s="381"/>
      <c r="EPO384" s="381"/>
      <c r="EPP384" s="381"/>
      <c r="EPQ384" s="381"/>
      <c r="EPR384" s="381"/>
      <c r="EPS384" s="381"/>
      <c r="EPT384" s="381"/>
      <c r="EPU384" s="381"/>
      <c r="EPV384" s="381"/>
      <c r="EPW384" s="381"/>
      <c r="EPX384" s="381"/>
      <c r="EPY384" s="381"/>
      <c r="EPZ384" s="381"/>
      <c r="EQA384" s="381"/>
      <c r="EQB384" s="381"/>
      <c r="EQC384" s="381"/>
      <c r="EQD384" s="381"/>
      <c r="EQE384" s="381"/>
      <c r="EQF384" s="381"/>
      <c r="EQG384" s="381"/>
      <c r="EQH384" s="381"/>
      <c r="EQI384" s="381"/>
      <c r="EQJ384" s="381"/>
      <c r="EQK384" s="381"/>
      <c r="EQL384" s="381"/>
      <c r="EQM384" s="381"/>
      <c r="EQN384" s="381"/>
      <c r="EQO384" s="381"/>
      <c r="EQP384" s="381"/>
      <c r="EQQ384" s="381"/>
      <c r="EQR384" s="381"/>
      <c r="EQS384" s="381"/>
      <c r="EQT384" s="381"/>
      <c r="EQU384" s="381"/>
      <c r="EQV384" s="381"/>
      <c r="EQW384" s="381"/>
      <c r="EQX384" s="381"/>
      <c r="EQY384" s="381"/>
      <c r="EQZ384" s="381"/>
      <c r="ERA384" s="381"/>
      <c r="ERB384" s="381"/>
      <c r="ERC384" s="381"/>
      <c r="ERD384" s="381"/>
      <c r="ERE384" s="381"/>
      <c r="ERF384" s="381"/>
      <c r="ERG384" s="381"/>
      <c r="ERH384" s="381"/>
      <c r="ERI384" s="381"/>
      <c r="ERJ384" s="381"/>
      <c r="ERK384" s="381"/>
      <c r="ERL384" s="381"/>
      <c r="ERM384" s="381"/>
      <c r="ERN384" s="381"/>
      <c r="ERO384" s="381"/>
      <c r="ERP384" s="381"/>
      <c r="ERQ384" s="381"/>
      <c r="ERR384" s="381"/>
      <c r="ERS384" s="381"/>
      <c r="ERT384" s="381"/>
      <c r="ERU384" s="381"/>
      <c r="ERV384" s="381"/>
      <c r="ERW384" s="381"/>
      <c r="ERX384" s="381"/>
      <c r="ERY384" s="381"/>
      <c r="ERZ384" s="381"/>
      <c r="ESA384" s="381"/>
      <c r="ESB384" s="381"/>
      <c r="ESC384" s="381"/>
      <c r="ESD384" s="381"/>
      <c r="ESE384" s="381"/>
      <c r="ESF384" s="381"/>
      <c r="ESG384" s="381"/>
      <c r="ESH384" s="381"/>
      <c r="ESI384" s="381"/>
      <c r="ESJ384" s="381"/>
      <c r="ESK384" s="381"/>
      <c r="ESL384" s="381"/>
      <c r="ESM384" s="381"/>
      <c r="ESN384" s="381"/>
      <c r="ESO384" s="381"/>
      <c r="ESP384" s="381"/>
      <c r="ESQ384" s="381"/>
      <c r="ESR384" s="381"/>
      <c r="ESS384" s="381"/>
      <c r="EST384" s="381"/>
      <c r="ESU384" s="381"/>
      <c r="ESV384" s="381"/>
      <c r="ESW384" s="381"/>
      <c r="ESX384" s="381"/>
      <c r="ESY384" s="381"/>
      <c r="ESZ384" s="381"/>
      <c r="ETA384" s="381"/>
      <c r="ETB384" s="381"/>
      <c r="ETC384" s="381"/>
      <c r="ETD384" s="381"/>
      <c r="ETE384" s="381"/>
      <c r="ETF384" s="381"/>
      <c r="ETG384" s="381"/>
      <c r="ETH384" s="381"/>
      <c r="ETI384" s="381"/>
      <c r="ETJ384" s="381"/>
      <c r="ETK384" s="381"/>
      <c r="ETL384" s="381"/>
      <c r="ETM384" s="381"/>
      <c r="ETN384" s="381"/>
      <c r="ETO384" s="381"/>
      <c r="ETP384" s="381"/>
      <c r="ETQ384" s="381"/>
      <c r="ETR384" s="381"/>
      <c r="ETS384" s="381"/>
      <c r="ETT384" s="381"/>
      <c r="ETU384" s="381"/>
      <c r="ETV384" s="381"/>
      <c r="ETW384" s="381"/>
      <c r="ETX384" s="381"/>
      <c r="ETY384" s="381"/>
      <c r="ETZ384" s="381"/>
      <c r="EUA384" s="381"/>
      <c r="EUB384" s="381"/>
      <c r="EUC384" s="381"/>
      <c r="EUD384" s="381"/>
      <c r="EUE384" s="381"/>
      <c r="EUF384" s="381"/>
      <c r="EUG384" s="381"/>
      <c r="EUH384" s="381"/>
      <c r="EUI384" s="381"/>
      <c r="EUJ384" s="381"/>
      <c r="EUK384" s="381"/>
      <c r="EUL384" s="381"/>
      <c r="EUM384" s="381"/>
      <c r="EUN384" s="381"/>
      <c r="EUO384" s="381"/>
      <c r="EUP384" s="381"/>
      <c r="EUQ384" s="381"/>
      <c r="EUR384" s="381"/>
      <c r="EUS384" s="381"/>
      <c r="EUT384" s="381"/>
      <c r="EUU384" s="381"/>
      <c r="EUV384" s="381"/>
      <c r="EUW384" s="381"/>
      <c r="EUX384" s="381"/>
      <c r="EUY384" s="381"/>
      <c r="EUZ384" s="381"/>
      <c r="EVA384" s="381"/>
      <c r="EVB384" s="381"/>
      <c r="EVC384" s="381"/>
      <c r="EVD384" s="381"/>
      <c r="EVE384" s="381"/>
      <c r="EVF384" s="381"/>
      <c r="EVG384" s="381"/>
      <c r="EVH384" s="381"/>
      <c r="EVI384" s="381"/>
      <c r="EVJ384" s="381"/>
      <c r="EVK384" s="381"/>
      <c r="EVL384" s="381"/>
      <c r="EVM384" s="381"/>
      <c r="EVN384" s="381"/>
      <c r="EVO384" s="381"/>
      <c r="EVP384" s="381"/>
      <c r="EVQ384" s="381"/>
      <c r="EVR384" s="381"/>
      <c r="EVS384" s="381"/>
      <c r="EVT384" s="381"/>
      <c r="EVU384" s="381"/>
      <c r="EVV384" s="381"/>
      <c r="EVW384" s="381"/>
      <c r="EVX384" s="381"/>
      <c r="EVY384" s="381"/>
      <c r="EVZ384" s="381"/>
      <c r="EWA384" s="381"/>
      <c r="EWB384" s="381"/>
      <c r="EWC384" s="381"/>
      <c r="EWD384" s="381"/>
      <c r="EWE384" s="381"/>
      <c r="EWF384" s="381"/>
      <c r="EWG384" s="381"/>
      <c r="EWH384" s="381"/>
      <c r="EWI384" s="381"/>
      <c r="EWJ384" s="381"/>
      <c r="EWK384" s="381"/>
      <c r="EWL384" s="381"/>
      <c r="EWM384" s="381"/>
      <c r="EWN384" s="381"/>
      <c r="EWO384" s="381"/>
      <c r="EWP384" s="381"/>
      <c r="EWQ384" s="381"/>
      <c r="EWR384" s="381"/>
      <c r="EWS384" s="381"/>
      <c r="EWT384" s="381"/>
      <c r="EWU384" s="381"/>
      <c r="EWV384" s="381"/>
      <c r="EWW384" s="381"/>
      <c r="EWX384" s="381"/>
      <c r="EWY384" s="381"/>
      <c r="EWZ384" s="381"/>
      <c r="EXA384" s="381"/>
      <c r="EXB384" s="381"/>
      <c r="EXC384" s="381"/>
      <c r="EXD384" s="381"/>
      <c r="EXE384" s="381"/>
      <c r="EXF384" s="381"/>
      <c r="EXG384" s="381"/>
      <c r="EXH384" s="381"/>
      <c r="EXI384" s="381"/>
      <c r="EXJ384" s="381"/>
      <c r="EXK384" s="381"/>
      <c r="EXL384" s="381"/>
      <c r="EXM384" s="381"/>
      <c r="EXN384" s="381"/>
      <c r="EXO384" s="381"/>
      <c r="EXP384" s="381"/>
      <c r="EXQ384" s="381"/>
      <c r="EXR384" s="381"/>
      <c r="EXS384" s="381"/>
      <c r="EXT384" s="381"/>
      <c r="EXU384" s="381"/>
      <c r="EXV384" s="381"/>
      <c r="EXW384" s="381"/>
      <c r="EXX384" s="381"/>
      <c r="EXY384" s="381"/>
      <c r="EXZ384" s="381"/>
      <c r="EYA384" s="381"/>
      <c r="EYB384" s="381"/>
      <c r="EYC384" s="381"/>
      <c r="EYD384" s="381"/>
      <c r="EYE384" s="381"/>
      <c r="EYF384" s="381"/>
      <c r="EYG384" s="381"/>
      <c r="EYH384" s="381"/>
      <c r="EYI384" s="381"/>
      <c r="EYJ384" s="381"/>
      <c r="EYK384" s="381"/>
      <c r="EYL384" s="381"/>
      <c r="EYM384" s="381"/>
      <c r="EYN384" s="381"/>
      <c r="EYO384" s="381"/>
      <c r="EYP384" s="381"/>
      <c r="EYQ384" s="381"/>
      <c r="EYR384" s="381"/>
      <c r="EYS384" s="381"/>
      <c r="EYT384" s="381"/>
      <c r="EYU384" s="381"/>
      <c r="EYV384" s="381"/>
      <c r="EYW384" s="381"/>
      <c r="EYX384" s="381"/>
      <c r="EYY384" s="381"/>
      <c r="EYZ384" s="381"/>
      <c r="EZA384" s="381"/>
      <c r="EZB384" s="381"/>
      <c r="EZC384" s="381"/>
      <c r="EZD384" s="381"/>
      <c r="EZE384" s="381"/>
      <c r="EZF384" s="381"/>
      <c r="EZG384" s="381"/>
      <c r="EZH384" s="381"/>
      <c r="EZI384" s="381"/>
      <c r="EZJ384" s="381"/>
      <c r="EZK384" s="381"/>
      <c r="EZL384" s="381"/>
      <c r="EZM384" s="381"/>
      <c r="EZN384" s="381"/>
      <c r="EZO384" s="381"/>
      <c r="EZP384" s="381"/>
      <c r="EZQ384" s="381"/>
      <c r="EZR384" s="381"/>
      <c r="EZS384" s="381"/>
      <c r="EZT384" s="381"/>
      <c r="EZU384" s="381"/>
      <c r="EZV384" s="381"/>
      <c r="EZW384" s="381"/>
      <c r="EZX384" s="381"/>
      <c r="EZY384" s="381"/>
      <c r="EZZ384" s="381"/>
      <c r="FAA384" s="381"/>
      <c r="FAB384" s="381"/>
      <c r="FAC384" s="381"/>
      <c r="FAD384" s="381"/>
      <c r="FAE384" s="381"/>
      <c r="FAF384" s="381"/>
      <c r="FAG384" s="381"/>
      <c r="FAH384" s="381"/>
      <c r="FAI384" s="381"/>
      <c r="FAJ384" s="381"/>
      <c r="FAK384" s="381"/>
      <c r="FAL384" s="381"/>
      <c r="FAM384" s="381"/>
      <c r="FAN384" s="381"/>
      <c r="FAO384" s="381"/>
      <c r="FAP384" s="381"/>
      <c r="FAQ384" s="381"/>
      <c r="FAR384" s="381"/>
      <c r="FAS384" s="381"/>
      <c r="FAT384" s="381"/>
      <c r="FAU384" s="381"/>
      <c r="FAV384" s="381"/>
      <c r="FAW384" s="381"/>
      <c r="FAX384" s="381"/>
      <c r="FAY384" s="381"/>
      <c r="FAZ384" s="381"/>
      <c r="FBA384" s="381"/>
      <c r="FBB384" s="381"/>
      <c r="FBC384" s="381"/>
      <c r="FBD384" s="381"/>
      <c r="FBE384" s="381"/>
      <c r="FBF384" s="381"/>
      <c r="FBG384" s="381"/>
      <c r="FBH384" s="381"/>
      <c r="FBI384" s="381"/>
      <c r="FBJ384" s="381"/>
      <c r="FBK384" s="381"/>
      <c r="FBL384" s="381"/>
      <c r="FBM384" s="381"/>
      <c r="FBN384" s="381"/>
      <c r="FBO384" s="381"/>
      <c r="FBP384" s="381"/>
      <c r="FBQ384" s="381"/>
      <c r="FBR384" s="381"/>
      <c r="FBS384" s="381"/>
      <c r="FBT384" s="381"/>
      <c r="FBU384" s="381"/>
      <c r="FBV384" s="381"/>
      <c r="FBW384" s="381"/>
      <c r="FBX384" s="381"/>
      <c r="FBY384" s="381"/>
      <c r="FBZ384" s="381"/>
      <c r="FCA384" s="381"/>
      <c r="FCB384" s="381"/>
      <c r="FCC384" s="381"/>
      <c r="FCD384" s="381"/>
      <c r="FCE384" s="381"/>
      <c r="FCF384" s="381"/>
      <c r="FCG384" s="381"/>
      <c r="FCH384" s="381"/>
      <c r="FCI384" s="381"/>
      <c r="FCJ384" s="381"/>
      <c r="FCK384" s="381"/>
      <c r="FCL384" s="381"/>
      <c r="FCM384" s="381"/>
      <c r="FCN384" s="381"/>
      <c r="FCO384" s="381"/>
      <c r="FCP384" s="381"/>
      <c r="FCQ384" s="381"/>
      <c r="FCR384" s="381"/>
      <c r="FCS384" s="381"/>
      <c r="FCT384" s="381"/>
      <c r="FCU384" s="381"/>
      <c r="FCV384" s="381"/>
      <c r="FCW384" s="381"/>
      <c r="FCX384" s="381"/>
      <c r="FCY384" s="381"/>
      <c r="FCZ384" s="381"/>
      <c r="FDA384" s="381"/>
      <c r="FDB384" s="381"/>
      <c r="FDC384" s="381"/>
      <c r="FDD384" s="381"/>
      <c r="FDE384" s="381"/>
      <c r="FDF384" s="381"/>
      <c r="FDG384" s="381"/>
      <c r="FDH384" s="381"/>
      <c r="FDI384" s="381"/>
      <c r="FDJ384" s="381"/>
      <c r="FDK384" s="381"/>
      <c r="FDL384" s="381"/>
      <c r="FDM384" s="381"/>
      <c r="FDN384" s="381"/>
      <c r="FDO384" s="381"/>
      <c r="FDP384" s="381"/>
      <c r="FDQ384" s="381"/>
      <c r="FDR384" s="381"/>
      <c r="FDS384" s="381"/>
      <c r="FDT384" s="381"/>
      <c r="FDU384" s="381"/>
      <c r="FDV384" s="381"/>
      <c r="FDW384" s="381"/>
      <c r="FDX384" s="381"/>
      <c r="FDY384" s="381"/>
      <c r="FDZ384" s="381"/>
      <c r="FEA384" s="381"/>
      <c r="FEB384" s="381"/>
      <c r="FEC384" s="381"/>
      <c r="FED384" s="381"/>
      <c r="FEE384" s="381"/>
      <c r="FEF384" s="381"/>
      <c r="FEG384" s="381"/>
      <c r="FEH384" s="381"/>
      <c r="FEI384" s="381"/>
      <c r="FEJ384" s="381"/>
      <c r="FEK384" s="381"/>
      <c r="FEL384" s="381"/>
      <c r="FEM384" s="381"/>
      <c r="FEN384" s="381"/>
      <c r="FEO384" s="381"/>
      <c r="FEP384" s="381"/>
      <c r="FEQ384" s="381"/>
      <c r="FER384" s="381"/>
      <c r="FES384" s="381"/>
      <c r="FET384" s="381"/>
      <c r="FEU384" s="381"/>
      <c r="FEV384" s="381"/>
      <c r="FEW384" s="381"/>
      <c r="FEX384" s="381"/>
      <c r="FEY384" s="381"/>
      <c r="FEZ384" s="381"/>
      <c r="FFA384" s="381"/>
      <c r="FFB384" s="381"/>
      <c r="FFC384" s="381"/>
      <c r="FFD384" s="381"/>
      <c r="FFE384" s="381"/>
      <c r="FFF384" s="381"/>
      <c r="FFG384" s="381"/>
      <c r="FFH384" s="381"/>
      <c r="FFI384" s="381"/>
      <c r="FFJ384" s="381"/>
      <c r="FFK384" s="381"/>
      <c r="FFL384" s="381"/>
      <c r="FFM384" s="381"/>
      <c r="FFN384" s="381"/>
      <c r="FFO384" s="381"/>
      <c r="FFP384" s="381"/>
      <c r="FFQ384" s="381"/>
      <c r="FFR384" s="381"/>
      <c r="FFS384" s="381"/>
      <c r="FFT384" s="381"/>
      <c r="FFU384" s="381"/>
      <c r="FFV384" s="381"/>
      <c r="FFW384" s="381"/>
      <c r="FFX384" s="381"/>
      <c r="FFY384" s="381"/>
      <c r="FFZ384" s="381"/>
      <c r="FGA384" s="381"/>
      <c r="FGB384" s="381"/>
      <c r="FGC384" s="381"/>
      <c r="FGD384" s="381"/>
      <c r="FGE384" s="381"/>
      <c r="FGF384" s="381"/>
      <c r="FGG384" s="381"/>
      <c r="FGH384" s="381"/>
      <c r="FGI384" s="381"/>
      <c r="FGJ384" s="381"/>
      <c r="FGK384" s="381"/>
      <c r="FGL384" s="381"/>
      <c r="FGM384" s="381"/>
      <c r="FGN384" s="381"/>
      <c r="FGO384" s="381"/>
      <c r="FGP384" s="381"/>
      <c r="FGQ384" s="381"/>
      <c r="FGR384" s="381"/>
      <c r="FGS384" s="381"/>
      <c r="FGT384" s="381"/>
      <c r="FGU384" s="381"/>
      <c r="FGV384" s="381"/>
      <c r="FGW384" s="381"/>
      <c r="FGX384" s="381"/>
      <c r="FGY384" s="381"/>
      <c r="FGZ384" s="381"/>
      <c r="FHA384" s="381"/>
      <c r="FHB384" s="381"/>
      <c r="FHC384" s="381"/>
      <c r="FHD384" s="381"/>
      <c r="FHE384" s="381"/>
      <c r="FHF384" s="381"/>
      <c r="FHG384" s="381"/>
      <c r="FHH384" s="381"/>
      <c r="FHI384" s="381"/>
      <c r="FHJ384" s="381"/>
      <c r="FHK384" s="381"/>
      <c r="FHL384" s="381"/>
      <c r="FHM384" s="381"/>
      <c r="FHN384" s="381"/>
      <c r="FHO384" s="381"/>
      <c r="FHP384" s="381"/>
      <c r="FHQ384" s="381"/>
      <c r="FHR384" s="381"/>
      <c r="FHS384" s="381"/>
      <c r="FHT384" s="381"/>
      <c r="FHU384" s="381"/>
      <c r="FHV384" s="381"/>
      <c r="FHW384" s="381"/>
      <c r="FHX384" s="381"/>
      <c r="FHY384" s="381"/>
      <c r="FHZ384" s="381"/>
      <c r="FIA384" s="381"/>
      <c r="FIB384" s="381"/>
      <c r="FIC384" s="381"/>
      <c r="FID384" s="381"/>
      <c r="FIE384" s="381"/>
      <c r="FIF384" s="381"/>
      <c r="FIG384" s="381"/>
      <c r="FIH384" s="381"/>
      <c r="FII384" s="381"/>
      <c r="FIJ384" s="381"/>
      <c r="FIK384" s="381"/>
      <c r="FIL384" s="381"/>
      <c r="FIM384" s="381"/>
      <c r="FIN384" s="381"/>
      <c r="FIO384" s="381"/>
      <c r="FIP384" s="381"/>
      <c r="FIQ384" s="381"/>
      <c r="FIR384" s="381"/>
      <c r="FIS384" s="381"/>
      <c r="FIT384" s="381"/>
      <c r="FIU384" s="381"/>
      <c r="FIV384" s="381"/>
      <c r="FIW384" s="381"/>
      <c r="FIX384" s="381"/>
      <c r="FIY384" s="381"/>
      <c r="FIZ384" s="381"/>
      <c r="FJA384" s="381"/>
      <c r="FJB384" s="381"/>
      <c r="FJC384" s="381"/>
      <c r="FJD384" s="381"/>
      <c r="FJE384" s="381"/>
      <c r="FJF384" s="381"/>
      <c r="FJG384" s="381"/>
      <c r="FJH384" s="381"/>
      <c r="FJI384" s="381"/>
      <c r="FJJ384" s="381"/>
      <c r="FJK384" s="381"/>
      <c r="FJL384" s="381"/>
      <c r="FJM384" s="381"/>
      <c r="FJN384" s="381"/>
      <c r="FJO384" s="381"/>
      <c r="FJP384" s="381"/>
      <c r="FJQ384" s="381"/>
      <c r="FJR384" s="381"/>
      <c r="FJS384" s="381"/>
      <c r="FJT384" s="381"/>
      <c r="FJU384" s="381"/>
      <c r="FJV384" s="381"/>
      <c r="FJW384" s="381"/>
      <c r="FJX384" s="381"/>
      <c r="FJY384" s="381"/>
      <c r="FJZ384" s="381"/>
      <c r="FKA384" s="381"/>
      <c r="FKB384" s="381"/>
      <c r="FKC384" s="381"/>
      <c r="FKD384" s="381"/>
      <c r="FKE384" s="381"/>
      <c r="FKF384" s="381"/>
      <c r="FKG384" s="381"/>
      <c r="FKH384" s="381"/>
      <c r="FKI384" s="381"/>
      <c r="FKJ384" s="381"/>
      <c r="FKK384" s="381"/>
      <c r="FKL384" s="381"/>
      <c r="FKM384" s="381"/>
      <c r="FKN384" s="381"/>
      <c r="FKO384" s="381"/>
      <c r="FKP384" s="381"/>
      <c r="FKQ384" s="381"/>
      <c r="FKR384" s="381"/>
      <c r="FKS384" s="381"/>
      <c r="FKT384" s="381"/>
      <c r="FKU384" s="381"/>
      <c r="FKV384" s="381"/>
      <c r="FKW384" s="381"/>
      <c r="FKX384" s="381"/>
      <c r="FKY384" s="381"/>
      <c r="FKZ384" s="381"/>
      <c r="FLA384" s="381"/>
      <c r="FLB384" s="381"/>
      <c r="FLC384" s="381"/>
      <c r="FLD384" s="381"/>
      <c r="FLE384" s="381"/>
      <c r="FLF384" s="381"/>
      <c r="FLG384" s="381"/>
      <c r="FLH384" s="381"/>
      <c r="FLI384" s="381"/>
      <c r="FLJ384" s="381"/>
      <c r="FLK384" s="381"/>
      <c r="FLL384" s="381"/>
      <c r="FLM384" s="381"/>
      <c r="FLN384" s="381"/>
      <c r="FLO384" s="381"/>
      <c r="FLP384" s="381"/>
      <c r="FLQ384" s="381"/>
      <c r="FLR384" s="381"/>
      <c r="FLS384" s="381"/>
      <c r="FLT384" s="381"/>
      <c r="FLU384" s="381"/>
      <c r="FLV384" s="381"/>
      <c r="FLW384" s="381"/>
      <c r="FLX384" s="381"/>
      <c r="FLY384" s="381"/>
      <c r="FLZ384" s="381"/>
      <c r="FMA384" s="381"/>
      <c r="FMB384" s="381"/>
      <c r="FMC384" s="381"/>
      <c r="FMD384" s="381"/>
      <c r="FME384" s="381"/>
      <c r="FMF384" s="381"/>
      <c r="FMG384" s="381"/>
      <c r="FMH384" s="381"/>
      <c r="FMI384" s="381"/>
      <c r="FMJ384" s="381"/>
      <c r="FMK384" s="381"/>
      <c r="FML384" s="381"/>
      <c r="FMM384" s="381"/>
      <c r="FMN384" s="381"/>
      <c r="FMO384" s="381"/>
      <c r="FMP384" s="381"/>
      <c r="FMQ384" s="381"/>
      <c r="FMR384" s="381"/>
      <c r="FMS384" s="381"/>
      <c r="FMT384" s="381"/>
      <c r="FMU384" s="381"/>
      <c r="FMV384" s="381"/>
      <c r="FMW384" s="381"/>
      <c r="FMX384" s="381"/>
      <c r="FMY384" s="381"/>
      <c r="FMZ384" s="381"/>
      <c r="FNA384" s="381"/>
      <c r="FNB384" s="381"/>
      <c r="FNC384" s="381"/>
      <c r="FND384" s="381"/>
      <c r="FNE384" s="381"/>
      <c r="FNF384" s="381"/>
      <c r="FNG384" s="381"/>
      <c r="FNH384" s="381"/>
      <c r="FNI384" s="381"/>
      <c r="FNJ384" s="381"/>
      <c r="FNK384" s="381"/>
      <c r="FNL384" s="381"/>
      <c r="FNM384" s="381"/>
      <c r="FNN384" s="381"/>
      <c r="FNO384" s="381"/>
      <c r="FNP384" s="381"/>
      <c r="FNQ384" s="381"/>
      <c r="FNR384" s="381"/>
      <c r="FNS384" s="381"/>
      <c r="FNT384" s="381"/>
      <c r="FNU384" s="381"/>
      <c r="FNV384" s="381"/>
      <c r="FNW384" s="381"/>
      <c r="FNX384" s="381"/>
      <c r="FNY384" s="381"/>
      <c r="FNZ384" s="381"/>
      <c r="FOA384" s="381"/>
      <c r="FOB384" s="381"/>
      <c r="FOC384" s="381"/>
      <c r="FOD384" s="381"/>
      <c r="FOE384" s="381"/>
      <c r="FOF384" s="381"/>
      <c r="FOG384" s="381"/>
      <c r="FOH384" s="381"/>
      <c r="FOI384" s="381"/>
      <c r="FOJ384" s="381"/>
      <c r="FOK384" s="381"/>
      <c r="FOL384" s="381"/>
      <c r="FOM384" s="381"/>
      <c r="FON384" s="381"/>
      <c r="FOO384" s="381"/>
      <c r="FOP384" s="381"/>
      <c r="FOQ384" s="381"/>
      <c r="FOR384" s="381"/>
      <c r="FOS384" s="381"/>
      <c r="FOT384" s="381"/>
      <c r="FOU384" s="381"/>
      <c r="FOV384" s="381"/>
      <c r="FOW384" s="381"/>
      <c r="FOX384" s="381"/>
      <c r="FOY384" s="381"/>
      <c r="FOZ384" s="381"/>
      <c r="FPA384" s="381"/>
      <c r="FPB384" s="381"/>
      <c r="FPC384" s="381"/>
      <c r="FPD384" s="381"/>
      <c r="FPE384" s="381"/>
      <c r="FPF384" s="381"/>
      <c r="FPG384" s="381"/>
      <c r="FPH384" s="381"/>
      <c r="FPI384" s="381"/>
      <c r="FPJ384" s="381"/>
      <c r="FPK384" s="381"/>
      <c r="FPL384" s="381"/>
      <c r="FPM384" s="381"/>
      <c r="FPN384" s="381"/>
      <c r="FPO384" s="381"/>
      <c r="FPP384" s="381"/>
      <c r="FPQ384" s="381"/>
      <c r="FPR384" s="381"/>
      <c r="FPS384" s="381"/>
      <c r="FPT384" s="381"/>
      <c r="FPU384" s="381"/>
      <c r="FPV384" s="381"/>
      <c r="FPW384" s="381"/>
      <c r="FPX384" s="381"/>
      <c r="FPY384" s="381"/>
      <c r="FPZ384" s="381"/>
      <c r="FQA384" s="381"/>
      <c r="FQB384" s="381"/>
      <c r="FQC384" s="381"/>
      <c r="FQD384" s="381"/>
      <c r="FQE384" s="381"/>
      <c r="FQF384" s="381"/>
      <c r="FQG384" s="381"/>
      <c r="FQH384" s="381"/>
      <c r="FQI384" s="381"/>
      <c r="FQJ384" s="381"/>
      <c r="FQK384" s="381"/>
      <c r="FQL384" s="381"/>
      <c r="FQM384" s="381"/>
      <c r="FQN384" s="381"/>
      <c r="FQO384" s="381"/>
      <c r="FQP384" s="381"/>
      <c r="FQQ384" s="381"/>
      <c r="FQR384" s="381"/>
      <c r="FQS384" s="381"/>
      <c r="FQT384" s="381"/>
      <c r="FQU384" s="381"/>
      <c r="FQV384" s="381"/>
      <c r="FQW384" s="381"/>
      <c r="FQX384" s="381"/>
      <c r="FQY384" s="381"/>
      <c r="FQZ384" s="381"/>
      <c r="FRA384" s="381"/>
      <c r="FRB384" s="381"/>
      <c r="FRC384" s="381"/>
      <c r="FRD384" s="381"/>
      <c r="FRE384" s="381"/>
      <c r="FRF384" s="381"/>
      <c r="FRG384" s="381"/>
      <c r="FRH384" s="381"/>
      <c r="FRI384" s="381"/>
      <c r="FRJ384" s="381"/>
      <c r="FRK384" s="381"/>
      <c r="FRL384" s="381"/>
      <c r="FRM384" s="381"/>
      <c r="FRN384" s="381"/>
      <c r="FRO384" s="381"/>
      <c r="FRP384" s="381"/>
      <c r="FRQ384" s="381"/>
      <c r="FRR384" s="381"/>
      <c r="FRS384" s="381"/>
      <c r="FRT384" s="381"/>
      <c r="FRU384" s="381"/>
      <c r="FRV384" s="381"/>
      <c r="FRW384" s="381"/>
      <c r="FRX384" s="381"/>
      <c r="FRY384" s="381"/>
      <c r="FRZ384" s="381"/>
      <c r="FSA384" s="381"/>
      <c r="FSB384" s="381"/>
      <c r="FSC384" s="381"/>
      <c r="FSD384" s="381"/>
      <c r="FSE384" s="381"/>
      <c r="FSF384" s="381"/>
      <c r="FSG384" s="381"/>
      <c r="FSH384" s="381"/>
      <c r="FSI384" s="381"/>
      <c r="FSJ384" s="381"/>
      <c r="FSK384" s="381"/>
      <c r="FSL384" s="381"/>
      <c r="FSM384" s="381"/>
      <c r="FSN384" s="381"/>
      <c r="FSO384" s="381"/>
      <c r="FSP384" s="381"/>
      <c r="FSQ384" s="381"/>
      <c r="FSR384" s="381"/>
      <c r="FSS384" s="381"/>
      <c r="FST384" s="381"/>
      <c r="FSU384" s="381"/>
      <c r="FSV384" s="381"/>
      <c r="FSW384" s="381"/>
      <c r="FSX384" s="381"/>
      <c r="FSY384" s="381"/>
      <c r="FSZ384" s="381"/>
      <c r="FTA384" s="381"/>
      <c r="FTB384" s="381"/>
      <c r="FTC384" s="381"/>
      <c r="FTD384" s="381"/>
      <c r="FTE384" s="381"/>
      <c r="FTF384" s="381"/>
      <c r="FTG384" s="381"/>
      <c r="FTH384" s="381"/>
      <c r="FTI384" s="381"/>
      <c r="FTJ384" s="381"/>
      <c r="FTK384" s="381"/>
      <c r="FTL384" s="381"/>
      <c r="FTM384" s="381"/>
      <c r="FTN384" s="381"/>
      <c r="FTO384" s="381"/>
      <c r="FTP384" s="381"/>
      <c r="FTQ384" s="381"/>
      <c r="FTR384" s="381"/>
      <c r="FTS384" s="381"/>
      <c r="FTT384" s="381"/>
      <c r="FTU384" s="381"/>
      <c r="FTV384" s="381"/>
      <c r="FTW384" s="381"/>
      <c r="FTX384" s="381"/>
      <c r="FTY384" s="381"/>
      <c r="FTZ384" s="381"/>
      <c r="FUA384" s="381"/>
      <c r="FUB384" s="381"/>
      <c r="FUC384" s="381"/>
      <c r="FUD384" s="381"/>
      <c r="FUE384" s="381"/>
      <c r="FUF384" s="381"/>
      <c r="FUG384" s="381"/>
      <c r="FUH384" s="381"/>
      <c r="FUI384" s="381"/>
      <c r="FUJ384" s="381"/>
      <c r="FUK384" s="381"/>
      <c r="FUL384" s="381"/>
      <c r="FUM384" s="381"/>
      <c r="FUN384" s="381"/>
      <c r="FUO384" s="381"/>
      <c r="FUP384" s="381"/>
      <c r="FUQ384" s="381"/>
      <c r="FUR384" s="381"/>
      <c r="FUS384" s="381"/>
      <c r="FUT384" s="381"/>
      <c r="FUU384" s="381"/>
      <c r="FUV384" s="381"/>
      <c r="FUW384" s="381"/>
      <c r="FUX384" s="381"/>
      <c r="FUY384" s="381"/>
      <c r="FUZ384" s="381"/>
      <c r="FVA384" s="381"/>
      <c r="FVB384" s="381"/>
      <c r="FVC384" s="381"/>
      <c r="FVD384" s="381"/>
      <c r="FVE384" s="381"/>
      <c r="FVF384" s="381"/>
      <c r="FVG384" s="381"/>
      <c r="FVH384" s="381"/>
      <c r="FVI384" s="381"/>
      <c r="FVJ384" s="381"/>
      <c r="FVK384" s="381"/>
      <c r="FVL384" s="381"/>
      <c r="FVM384" s="381"/>
      <c r="FVN384" s="381"/>
      <c r="FVO384" s="381"/>
      <c r="FVP384" s="381"/>
      <c r="FVQ384" s="381"/>
      <c r="FVR384" s="381"/>
      <c r="FVS384" s="381"/>
      <c r="FVT384" s="381"/>
      <c r="FVU384" s="381"/>
      <c r="FVV384" s="381"/>
      <c r="FVW384" s="381"/>
      <c r="FVX384" s="381"/>
      <c r="FVY384" s="381"/>
      <c r="FVZ384" s="381"/>
      <c r="FWA384" s="381"/>
      <c r="FWB384" s="381"/>
      <c r="FWC384" s="381"/>
      <c r="FWD384" s="381"/>
      <c r="FWE384" s="381"/>
      <c r="FWF384" s="381"/>
      <c r="FWG384" s="381"/>
      <c r="FWH384" s="381"/>
      <c r="FWI384" s="381"/>
      <c r="FWJ384" s="381"/>
      <c r="FWK384" s="381"/>
      <c r="FWL384" s="381"/>
      <c r="FWM384" s="381"/>
      <c r="FWN384" s="381"/>
      <c r="FWO384" s="381"/>
      <c r="FWP384" s="381"/>
      <c r="FWQ384" s="381"/>
      <c r="FWR384" s="381"/>
      <c r="FWS384" s="381"/>
      <c r="FWT384" s="381"/>
      <c r="FWU384" s="381"/>
      <c r="FWV384" s="381"/>
      <c r="FWW384" s="381"/>
      <c r="FWX384" s="381"/>
      <c r="FWY384" s="381"/>
      <c r="FWZ384" s="381"/>
      <c r="FXA384" s="381"/>
      <c r="FXB384" s="381"/>
      <c r="FXC384" s="381"/>
      <c r="FXD384" s="381"/>
      <c r="FXE384" s="381"/>
      <c r="FXF384" s="381"/>
      <c r="FXG384" s="381"/>
      <c r="FXH384" s="381"/>
      <c r="FXI384" s="381"/>
      <c r="FXJ384" s="381"/>
      <c r="FXK384" s="381"/>
      <c r="FXL384" s="381"/>
      <c r="FXM384" s="381"/>
      <c r="FXN384" s="381"/>
      <c r="FXO384" s="381"/>
      <c r="FXP384" s="381"/>
      <c r="FXQ384" s="381"/>
      <c r="FXR384" s="381"/>
      <c r="FXS384" s="381"/>
      <c r="FXT384" s="381"/>
      <c r="FXU384" s="381"/>
      <c r="FXV384" s="381"/>
      <c r="FXW384" s="381"/>
      <c r="FXX384" s="381"/>
      <c r="FXY384" s="381"/>
      <c r="FXZ384" s="381"/>
      <c r="FYA384" s="381"/>
      <c r="FYB384" s="381"/>
      <c r="FYC384" s="381"/>
      <c r="FYD384" s="381"/>
      <c r="FYE384" s="381"/>
      <c r="FYF384" s="381"/>
      <c r="FYG384" s="381"/>
      <c r="FYH384" s="381"/>
      <c r="FYI384" s="381"/>
      <c r="FYJ384" s="381"/>
      <c r="FYK384" s="381"/>
      <c r="FYL384" s="381"/>
      <c r="FYM384" s="381"/>
      <c r="FYN384" s="381"/>
      <c r="FYO384" s="381"/>
      <c r="FYP384" s="381"/>
      <c r="FYQ384" s="381"/>
      <c r="FYR384" s="381"/>
      <c r="FYS384" s="381"/>
      <c r="FYT384" s="381"/>
      <c r="FYU384" s="381"/>
      <c r="FYV384" s="381"/>
      <c r="FYW384" s="381"/>
      <c r="FYX384" s="381"/>
      <c r="FYY384" s="381"/>
      <c r="FYZ384" s="381"/>
      <c r="FZA384" s="381"/>
      <c r="FZB384" s="381"/>
      <c r="FZC384" s="381"/>
      <c r="FZD384" s="381"/>
      <c r="FZE384" s="381"/>
      <c r="FZF384" s="381"/>
      <c r="FZG384" s="381"/>
      <c r="FZH384" s="381"/>
      <c r="FZI384" s="381"/>
      <c r="FZJ384" s="381"/>
      <c r="FZK384" s="381"/>
      <c r="FZL384" s="381"/>
      <c r="FZM384" s="381"/>
      <c r="FZN384" s="381"/>
      <c r="FZO384" s="381"/>
      <c r="FZP384" s="381"/>
      <c r="FZQ384" s="381"/>
      <c r="FZR384" s="381"/>
      <c r="FZS384" s="381"/>
      <c r="FZT384" s="381"/>
      <c r="FZU384" s="381"/>
      <c r="FZV384" s="381"/>
      <c r="FZW384" s="381"/>
      <c r="FZX384" s="381"/>
      <c r="FZY384" s="381"/>
      <c r="FZZ384" s="381"/>
      <c r="GAA384" s="381"/>
      <c r="GAB384" s="381"/>
      <c r="GAC384" s="381"/>
      <c r="GAD384" s="381"/>
      <c r="GAE384" s="381"/>
      <c r="GAF384" s="381"/>
      <c r="GAG384" s="381"/>
      <c r="GAH384" s="381"/>
      <c r="GAI384" s="381"/>
      <c r="GAJ384" s="381"/>
      <c r="GAK384" s="381"/>
      <c r="GAL384" s="381"/>
      <c r="GAM384" s="381"/>
      <c r="GAN384" s="381"/>
      <c r="GAO384" s="381"/>
      <c r="GAP384" s="381"/>
      <c r="GAQ384" s="381"/>
      <c r="GAR384" s="381"/>
      <c r="GAS384" s="381"/>
      <c r="GAT384" s="381"/>
      <c r="GAU384" s="381"/>
      <c r="GAV384" s="381"/>
      <c r="GAW384" s="381"/>
      <c r="GAX384" s="381"/>
      <c r="GAY384" s="381"/>
      <c r="GAZ384" s="381"/>
      <c r="GBA384" s="381"/>
      <c r="GBB384" s="381"/>
      <c r="GBC384" s="381"/>
      <c r="GBD384" s="381"/>
      <c r="GBE384" s="381"/>
      <c r="GBF384" s="381"/>
      <c r="GBG384" s="381"/>
      <c r="GBH384" s="381"/>
      <c r="GBI384" s="381"/>
      <c r="GBJ384" s="381"/>
      <c r="GBK384" s="381"/>
      <c r="GBL384" s="381"/>
      <c r="GBM384" s="381"/>
      <c r="GBN384" s="381"/>
      <c r="GBO384" s="381"/>
      <c r="GBP384" s="381"/>
      <c r="GBQ384" s="381"/>
      <c r="GBR384" s="381"/>
      <c r="GBS384" s="381"/>
      <c r="GBT384" s="381"/>
      <c r="GBU384" s="381"/>
      <c r="GBV384" s="381"/>
      <c r="GBW384" s="381"/>
      <c r="GBX384" s="381"/>
      <c r="GBY384" s="381"/>
      <c r="GBZ384" s="381"/>
      <c r="GCA384" s="381"/>
      <c r="GCB384" s="381"/>
      <c r="GCC384" s="381"/>
      <c r="GCD384" s="381"/>
      <c r="GCE384" s="381"/>
      <c r="GCF384" s="381"/>
      <c r="GCG384" s="381"/>
      <c r="GCH384" s="381"/>
      <c r="GCI384" s="381"/>
      <c r="GCJ384" s="381"/>
      <c r="GCK384" s="381"/>
      <c r="GCL384" s="381"/>
      <c r="GCM384" s="381"/>
      <c r="GCN384" s="381"/>
      <c r="GCO384" s="381"/>
      <c r="GCP384" s="381"/>
      <c r="GCQ384" s="381"/>
      <c r="GCR384" s="381"/>
      <c r="GCS384" s="381"/>
      <c r="GCT384" s="381"/>
      <c r="GCU384" s="381"/>
      <c r="GCV384" s="381"/>
      <c r="GCW384" s="381"/>
      <c r="GCX384" s="381"/>
      <c r="GCY384" s="381"/>
      <c r="GCZ384" s="381"/>
      <c r="GDA384" s="381"/>
      <c r="GDB384" s="381"/>
      <c r="GDC384" s="381"/>
      <c r="GDD384" s="381"/>
      <c r="GDE384" s="381"/>
      <c r="GDF384" s="381"/>
      <c r="GDG384" s="381"/>
      <c r="GDH384" s="381"/>
      <c r="GDI384" s="381"/>
      <c r="GDJ384" s="381"/>
      <c r="GDK384" s="381"/>
      <c r="GDL384" s="381"/>
      <c r="GDM384" s="381"/>
      <c r="GDN384" s="381"/>
      <c r="GDO384" s="381"/>
      <c r="GDP384" s="381"/>
      <c r="GDQ384" s="381"/>
      <c r="GDR384" s="381"/>
      <c r="GDS384" s="381"/>
      <c r="GDT384" s="381"/>
      <c r="GDU384" s="381"/>
      <c r="GDV384" s="381"/>
      <c r="GDW384" s="381"/>
      <c r="GDX384" s="381"/>
      <c r="GDY384" s="381"/>
      <c r="GDZ384" s="381"/>
      <c r="GEA384" s="381"/>
      <c r="GEB384" s="381"/>
      <c r="GEC384" s="381"/>
      <c r="GED384" s="381"/>
      <c r="GEE384" s="381"/>
      <c r="GEF384" s="381"/>
      <c r="GEG384" s="381"/>
      <c r="GEH384" s="381"/>
      <c r="GEI384" s="381"/>
      <c r="GEJ384" s="381"/>
      <c r="GEK384" s="381"/>
      <c r="GEL384" s="381"/>
      <c r="GEM384" s="381"/>
      <c r="GEN384" s="381"/>
      <c r="GEO384" s="381"/>
      <c r="GEP384" s="381"/>
      <c r="GEQ384" s="381"/>
      <c r="GER384" s="381"/>
      <c r="GES384" s="381"/>
      <c r="GET384" s="381"/>
      <c r="GEU384" s="381"/>
      <c r="GEV384" s="381"/>
      <c r="GEW384" s="381"/>
      <c r="GEX384" s="381"/>
      <c r="GEY384" s="381"/>
      <c r="GEZ384" s="381"/>
      <c r="GFA384" s="381"/>
      <c r="GFB384" s="381"/>
      <c r="GFC384" s="381"/>
      <c r="GFD384" s="381"/>
      <c r="GFE384" s="381"/>
      <c r="GFF384" s="381"/>
      <c r="GFG384" s="381"/>
      <c r="GFH384" s="381"/>
      <c r="GFI384" s="381"/>
      <c r="GFJ384" s="381"/>
      <c r="GFK384" s="381"/>
      <c r="GFL384" s="381"/>
      <c r="GFM384" s="381"/>
      <c r="GFN384" s="381"/>
      <c r="GFO384" s="381"/>
      <c r="GFP384" s="381"/>
      <c r="GFQ384" s="381"/>
      <c r="GFR384" s="381"/>
      <c r="GFS384" s="381"/>
      <c r="GFT384" s="381"/>
      <c r="GFU384" s="381"/>
      <c r="GFV384" s="381"/>
      <c r="GFW384" s="381"/>
      <c r="GFX384" s="381"/>
      <c r="GFY384" s="381"/>
      <c r="GFZ384" s="381"/>
      <c r="GGA384" s="381"/>
      <c r="GGB384" s="381"/>
      <c r="GGC384" s="381"/>
      <c r="GGD384" s="381"/>
      <c r="GGE384" s="381"/>
      <c r="GGF384" s="381"/>
      <c r="GGG384" s="381"/>
      <c r="GGH384" s="381"/>
      <c r="GGI384" s="381"/>
      <c r="GGJ384" s="381"/>
      <c r="GGK384" s="381"/>
      <c r="GGL384" s="381"/>
      <c r="GGM384" s="381"/>
      <c r="GGN384" s="381"/>
      <c r="GGO384" s="381"/>
      <c r="GGP384" s="381"/>
      <c r="GGQ384" s="381"/>
      <c r="GGR384" s="381"/>
      <c r="GGS384" s="381"/>
      <c r="GGT384" s="381"/>
      <c r="GGU384" s="381"/>
      <c r="GGV384" s="381"/>
      <c r="GGW384" s="381"/>
      <c r="GGX384" s="381"/>
      <c r="GGY384" s="381"/>
      <c r="GGZ384" s="381"/>
      <c r="GHA384" s="381"/>
      <c r="GHB384" s="381"/>
      <c r="GHC384" s="381"/>
      <c r="GHD384" s="381"/>
      <c r="GHE384" s="381"/>
      <c r="GHF384" s="381"/>
      <c r="GHG384" s="381"/>
      <c r="GHH384" s="381"/>
      <c r="GHI384" s="381"/>
      <c r="GHJ384" s="381"/>
      <c r="GHK384" s="381"/>
      <c r="GHL384" s="381"/>
      <c r="GHM384" s="381"/>
      <c r="GHN384" s="381"/>
      <c r="GHO384" s="381"/>
      <c r="GHP384" s="381"/>
      <c r="GHQ384" s="381"/>
      <c r="GHR384" s="381"/>
      <c r="GHS384" s="381"/>
      <c r="GHT384" s="381"/>
      <c r="GHU384" s="381"/>
      <c r="GHV384" s="381"/>
      <c r="GHW384" s="381"/>
      <c r="GHX384" s="381"/>
      <c r="GHY384" s="381"/>
      <c r="GHZ384" s="381"/>
      <c r="GIA384" s="381"/>
      <c r="GIB384" s="381"/>
      <c r="GIC384" s="381"/>
      <c r="GID384" s="381"/>
      <c r="GIE384" s="381"/>
      <c r="GIF384" s="381"/>
      <c r="GIG384" s="381"/>
      <c r="GIH384" s="381"/>
      <c r="GII384" s="381"/>
      <c r="GIJ384" s="381"/>
      <c r="GIK384" s="381"/>
      <c r="GIL384" s="381"/>
      <c r="GIM384" s="381"/>
      <c r="GIN384" s="381"/>
      <c r="GIO384" s="381"/>
      <c r="GIP384" s="381"/>
      <c r="GIQ384" s="381"/>
      <c r="GIR384" s="381"/>
      <c r="GIS384" s="381"/>
      <c r="GIT384" s="381"/>
      <c r="GIU384" s="381"/>
      <c r="GIV384" s="381"/>
      <c r="GIW384" s="381"/>
      <c r="GIX384" s="381"/>
      <c r="GIY384" s="381"/>
      <c r="GIZ384" s="381"/>
      <c r="GJA384" s="381"/>
      <c r="GJB384" s="381"/>
      <c r="GJC384" s="381"/>
      <c r="GJD384" s="381"/>
      <c r="GJE384" s="381"/>
      <c r="GJF384" s="381"/>
      <c r="GJG384" s="381"/>
      <c r="GJH384" s="381"/>
      <c r="GJI384" s="381"/>
      <c r="GJJ384" s="381"/>
      <c r="GJK384" s="381"/>
      <c r="GJL384" s="381"/>
      <c r="GJM384" s="381"/>
      <c r="GJN384" s="381"/>
      <c r="GJO384" s="381"/>
      <c r="GJP384" s="381"/>
      <c r="GJQ384" s="381"/>
      <c r="GJR384" s="381"/>
      <c r="GJS384" s="381"/>
      <c r="GJT384" s="381"/>
      <c r="GJU384" s="381"/>
      <c r="GJV384" s="381"/>
      <c r="GJW384" s="381"/>
      <c r="GJX384" s="381"/>
      <c r="GJY384" s="381"/>
      <c r="GJZ384" s="381"/>
      <c r="GKA384" s="381"/>
      <c r="GKB384" s="381"/>
      <c r="GKC384" s="381"/>
      <c r="GKD384" s="381"/>
      <c r="GKE384" s="381"/>
      <c r="GKF384" s="381"/>
      <c r="GKG384" s="381"/>
      <c r="GKH384" s="381"/>
      <c r="GKI384" s="381"/>
      <c r="GKJ384" s="381"/>
      <c r="GKK384" s="381"/>
      <c r="GKL384" s="381"/>
      <c r="GKM384" s="381"/>
      <c r="GKN384" s="381"/>
      <c r="GKO384" s="381"/>
      <c r="GKP384" s="381"/>
      <c r="GKQ384" s="381"/>
      <c r="GKR384" s="381"/>
      <c r="GKS384" s="381"/>
      <c r="GKT384" s="381"/>
      <c r="GKU384" s="381"/>
      <c r="GKV384" s="381"/>
      <c r="GKW384" s="381"/>
      <c r="GKX384" s="381"/>
      <c r="GKY384" s="381"/>
      <c r="GKZ384" s="381"/>
      <c r="GLA384" s="381"/>
      <c r="GLB384" s="381"/>
      <c r="GLC384" s="381"/>
      <c r="GLD384" s="381"/>
      <c r="GLE384" s="381"/>
      <c r="GLF384" s="381"/>
      <c r="GLG384" s="381"/>
      <c r="GLH384" s="381"/>
      <c r="GLI384" s="381"/>
      <c r="GLJ384" s="381"/>
      <c r="GLK384" s="381"/>
      <c r="GLL384" s="381"/>
      <c r="GLM384" s="381"/>
      <c r="GLN384" s="381"/>
      <c r="GLO384" s="381"/>
      <c r="GLP384" s="381"/>
      <c r="GLQ384" s="381"/>
      <c r="GLR384" s="381"/>
      <c r="GLS384" s="381"/>
      <c r="GLT384" s="381"/>
      <c r="GLU384" s="381"/>
      <c r="GLV384" s="381"/>
      <c r="GLW384" s="381"/>
      <c r="GLX384" s="381"/>
      <c r="GLY384" s="381"/>
      <c r="GLZ384" s="381"/>
      <c r="GMA384" s="381"/>
      <c r="GMB384" s="381"/>
      <c r="GMC384" s="381"/>
      <c r="GMD384" s="381"/>
      <c r="GME384" s="381"/>
      <c r="GMF384" s="381"/>
      <c r="GMG384" s="381"/>
      <c r="GMH384" s="381"/>
      <c r="GMI384" s="381"/>
      <c r="GMJ384" s="381"/>
      <c r="GMK384" s="381"/>
      <c r="GML384" s="381"/>
      <c r="GMM384" s="381"/>
      <c r="GMN384" s="381"/>
      <c r="GMO384" s="381"/>
      <c r="GMP384" s="381"/>
      <c r="GMQ384" s="381"/>
      <c r="GMR384" s="381"/>
      <c r="GMS384" s="381"/>
      <c r="GMT384" s="381"/>
      <c r="GMU384" s="381"/>
      <c r="GMV384" s="381"/>
      <c r="GMW384" s="381"/>
      <c r="GMX384" s="381"/>
      <c r="GMY384" s="381"/>
      <c r="GMZ384" s="381"/>
      <c r="GNA384" s="381"/>
      <c r="GNB384" s="381"/>
      <c r="GNC384" s="381"/>
      <c r="GND384" s="381"/>
      <c r="GNE384" s="381"/>
      <c r="GNF384" s="381"/>
      <c r="GNG384" s="381"/>
      <c r="GNH384" s="381"/>
      <c r="GNI384" s="381"/>
      <c r="GNJ384" s="381"/>
      <c r="GNK384" s="381"/>
      <c r="GNL384" s="381"/>
      <c r="GNM384" s="381"/>
      <c r="GNN384" s="381"/>
      <c r="GNO384" s="381"/>
      <c r="GNP384" s="381"/>
      <c r="GNQ384" s="381"/>
      <c r="GNR384" s="381"/>
      <c r="GNS384" s="381"/>
      <c r="GNT384" s="381"/>
      <c r="GNU384" s="381"/>
      <c r="GNV384" s="381"/>
      <c r="GNW384" s="381"/>
      <c r="GNX384" s="381"/>
      <c r="GNY384" s="381"/>
      <c r="GNZ384" s="381"/>
      <c r="GOA384" s="381"/>
      <c r="GOB384" s="381"/>
      <c r="GOC384" s="381"/>
      <c r="GOD384" s="381"/>
      <c r="GOE384" s="381"/>
      <c r="GOF384" s="381"/>
      <c r="GOG384" s="381"/>
      <c r="GOH384" s="381"/>
      <c r="GOI384" s="381"/>
      <c r="GOJ384" s="381"/>
      <c r="GOK384" s="381"/>
      <c r="GOL384" s="381"/>
      <c r="GOM384" s="381"/>
      <c r="GON384" s="381"/>
      <c r="GOO384" s="381"/>
      <c r="GOP384" s="381"/>
      <c r="GOQ384" s="381"/>
      <c r="GOR384" s="381"/>
      <c r="GOS384" s="381"/>
      <c r="GOT384" s="381"/>
      <c r="GOU384" s="381"/>
      <c r="GOV384" s="381"/>
      <c r="GOW384" s="381"/>
      <c r="GOX384" s="381"/>
      <c r="GOY384" s="381"/>
      <c r="GOZ384" s="381"/>
      <c r="GPA384" s="381"/>
      <c r="GPB384" s="381"/>
      <c r="GPC384" s="381"/>
      <c r="GPD384" s="381"/>
      <c r="GPE384" s="381"/>
      <c r="GPF384" s="381"/>
      <c r="GPG384" s="381"/>
      <c r="GPH384" s="381"/>
      <c r="GPI384" s="381"/>
      <c r="GPJ384" s="381"/>
      <c r="GPK384" s="381"/>
      <c r="GPL384" s="381"/>
      <c r="GPM384" s="381"/>
      <c r="GPN384" s="381"/>
      <c r="GPO384" s="381"/>
      <c r="GPP384" s="381"/>
      <c r="GPQ384" s="381"/>
      <c r="GPR384" s="381"/>
      <c r="GPS384" s="381"/>
      <c r="GPT384" s="381"/>
      <c r="GPU384" s="381"/>
      <c r="GPV384" s="381"/>
      <c r="GPW384" s="381"/>
      <c r="GPX384" s="381"/>
      <c r="GPY384" s="381"/>
      <c r="GPZ384" s="381"/>
      <c r="GQA384" s="381"/>
      <c r="GQB384" s="381"/>
      <c r="GQC384" s="381"/>
      <c r="GQD384" s="381"/>
      <c r="GQE384" s="381"/>
      <c r="GQF384" s="381"/>
      <c r="GQG384" s="381"/>
      <c r="GQH384" s="381"/>
      <c r="GQI384" s="381"/>
      <c r="GQJ384" s="381"/>
      <c r="GQK384" s="381"/>
      <c r="GQL384" s="381"/>
      <c r="GQM384" s="381"/>
      <c r="GQN384" s="381"/>
      <c r="GQO384" s="381"/>
      <c r="GQP384" s="381"/>
      <c r="GQQ384" s="381"/>
      <c r="GQR384" s="381"/>
      <c r="GQS384" s="381"/>
      <c r="GQT384" s="381"/>
      <c r="GQU384" s="381"/>
      <c r="GQV384" s="381"/>
      <c r="GQW384" s="381"/>
      <c r="GQX384" s="381"/>
      <c r="GQY384" s="381"/>
      <c r="GQZ384" s="381"/>
      <c r="GRA384" s="381"/>
      <c r="GRB384" s="381"/>
      <c r="GRC384" s="381"/>
      <c r="GRD384" s="381"/>
      <c r="GRE384" s="381"/>
      <c r="GRF384" s="381"/>
      <c r="GRG384" s="381"/>
      <c r="GRH384" s="381"/>
      <c r="GRI384" s="381"/>
      <c r="GRJ384" s="381"/>
      <c r="GRK384" s="381"/>
      <c r="GRL384" s="381"/>
      <c r="GRM384" s="381"/>
      <c r="GRN384" s="381"/>
      <c r="GRO384" s="381"/>
      <c r="GRP384" s="381"/>
      <c r="GRQ384" s="381"/>
      <c r="GRR384" s="381"/>
      <c r="GRS384" s="381"/>
      <c r="GRT384" s="381"/>
      <c r="GRU384" s="381"/>
      <c r="GRV384" s="381"/>
      <c r="GRW384" s="381"/>
      <c r="GRX384" s="381"/>
      <c r="GRY384" s="381"/>
      <c r="GRZ384" s="381"/>
      <c r="GSA384" s="381"/>
      <c r="GSB384" s="381"/>
      <c r="GSC384" s="381"/>
      <c r="GSD384" s="381"/>
      <c r="GSE384" s="381"/>
      <c r="GSF384" s="381"/>
      <c r="GSG384" s="381"/>
      <c r="GSH384" s="381"/>
      <c r="GSI384" s="381"/>
      <c r="GSJ384" s="381"/>
      <c r="GSK384" s="381"/>
      <c r="GSL384" s="381"/>
      <c r="GSM384" s="381"/>
      <c r="GSN384" s="381"/>
      <c r="GSO384" s="381"/>
      <c r="GSP384" s="381"/>
      <c r="GSQ384" s="381"/>
      <c r="GSR384" s="381"/>
      <c r="GSS384" s="381"/>
      <c r="GST384" s="381"/>
      <c r="GSU384" s="381"/>
      <c r="GSV384" s="381"/>
      <c r="GSW384" s="381"/>
      <c r="GSX384" s="381"/>
      <c r="GSY384" s="381"/>
      <c r="GSZ384" s="381"/>
      <c r="GTA384" s="381"/>
      <c r="GTB384" s="381"/>
      <c r="GTC384" s="381"/>
      <c r="GTD384" s="381"/>
      <c r="GTE384" s="381"/>
      <c r="GTF384" s="381"/>
      <c r="GTG384" s="381"/>
      <c r="GTH384" s="381"/>
      <c r="GTI384" s="381"/>
      <c r="GTJ384" s="381"/>
      <c r="GTK384" s="381"/>
      <c r="GTL384" s="381"/>
      <c r="GTM384" s="381"/>
      <c r="GTN384" s="381"/>
      <c r="GTO384" s="381"/>
      <c r="GTP384" s="381"/>
      <c r="GTQ384" s="381"/>
      <c r="GTR384" s="381"/>
      <c r="GTS384" s="381"/>
      <c r="GTT384" s="381"/>
      <c r="GTU384" s="381"/>
      <c r="GTV384" s="381"/>
      <c r="GTW384" s="381"/>
      <c r="GTX384" s="381"/>
      <c r="GTY384" s="381"/>
      <c r="GTZ384" s="381"/>
      <c r="GUA384" s="381"/>
      <c r="GUB384" s="381"/>
      <c r="GUC384" s="381"/>
      <c r="GUD384" s="381"/>
      <c r="GUE384" s="381"/>
      <c r="GUF384" s="381"/>
      <c r="GUG384" s="381"/>
      <c r="GUH384" s="381"/>
      <c r="GUI384" s="381"/>
      <c r="GUJ384" s="381"/>
      <c r="GUK384" s="381"/>
      <c r="GUL384" s="381"/>
      <c r="GUM384" s="381"/>
      <c r="GUN384" s="381"/>
      <c r="GUO384" s="381"/>
      <c r="GUP384" s="381"/>
      <c r="GUQ384" s="381"/>
      <c r="GUR384" s="381"/>
      <c r="GUS384" s="381"/>
      <c r="GUT384" s="381"/>
      <c r="GUU384" s="381"/>
      <c r="GUV384" s="381"/>
      <c r="GUW384" s="381"/>
      <c r="GUX384" s="381"/>
      <c r="GUY384" s="381"/>
      <c r="GUZ384" s="381"/>
      <c r="GVA384" s="381"/>
      <c r="GVB384" s="381"/>
      <c r="GVC384" s="381"/>
      <c r="GVD384" s="381"/>
      <c r="GVE384" s="381"/>
      <c r="GVF384" s="381"/>
      <c r="GVG384" s="381"/>
      <c r="GVH384" s="381"/>
      <c r="GVI384" s="381"/>
      <c r="GVJ384" s="381"/>
      <c r="GVK384" s="381"/>
      <c r="GVL384" s="381"/>
      <c r="GVM384" s="381"/>
      <c r="GVN384" s="381"/>
      <c r="GVO384" s="381"/>
      <c r="GVP384" s="381"/>
      <c r="GVQ384" s="381"/>
      <c r="GVR384" s="381"/>
      <c r="GVS384" s="381"/>
      <c r="GVT384" s="381"/>
      <c r="GVU384" s="381"/>
      <c r="GVV384" s="381"/>
      <c r="GVW384" s="381"/>
      <c r="GVX384" s="381"/>
      <c r="GVY384" s="381"/>
      <c r="GVZ384" s="381"/>
      <c r="GWA384" s="381"/>
      <c r="GWB384" s="381"/>
      <c r="GWC384" s="381"/>
      <c r="GWD384" s="381"/>
      <c r="GWE384" s="381"/>
      <c r="GWF384" s="381"/>
      <c r="GWG384" s="381"/>
      <c r="GWH384" s="381"/>
      <c r="GWI384" s="381"/>
      <c r="GWJ384" s="381"/>
      <c r="GWK384" s="381"/>
      <c r="GWL384" s="381"/>
      <c r="GWM384" s="381"/>
      <c r="GWN384" s="381"/>
      <c r="GWO384" s="381"/>
      <c r="GWP384" s="381"/>
      <c r="GWQ384" s="381"/>
      <c r="GWR384" s="381"/>
      <c r="GWS384" s="381"/>
      <c r="GWT384" s="381"/>
      <c r="GWU384" s="381"/>
      <c r="GWV384" s="381"/>
      <c r="GWW384" s="381"/>
      <c r="GWX384" s="381"/>
      <c r="GWY384" s="381"/>
      <c r="GWZ384" s="381"/>
      <c r="GXA384" s="381"/>
      <c r="GXB384" s="381"/>
      <c r="GXC384" s="381"/>
      <c r="GXD384" s="381"/>
      <c r="GXE384" s="381"/>
      <c r="GXF384" s="381"/>
      <c r="GXG384" s="381"/>
      <c r="GXH384" s="381"/>
      <c r="GXI384" s="381"/>
      <c r="GXJ384" s="381"/>
      <c r="GXK384" s="381"/>
      <c r="GXL384" s="381"/>
      <c r="GXM384" s="381"/>
      <c r="GXN384" s="381"/>
      <c r="GXO384" s="381"/>
      <c r="GXP384" s="381"/>
      <c r="GXQ384" s="381"/>
      <c r="GXR384" s="381"/>
      <c r="GXS384" s="381"/>
      <c r="GXT384" s="381"/>
      <c r="GXU384" s="381"/>
      <c r="GXV384" s="381"/>
      <c r="GXW384" s="381"/>
      <c r="GXX384" s="381"/>
      <c r="GXY384" s="381"/>
      <c r="GXZ384" s="381"/>
      <c r="GYA384" s="381"/>
      <c r="GYB384" s="381"/>
      <c r="GYC384" s="381"/>
      <c r="GYD384" s="381"/>
      <c r="GYE384" s="381"/>
      <c r="GYF384" s="381"/>
      <c r="GYG384" s="381"/>
      <c r="GYH384" s="381"/>
      <c r="GYI384" s="381"/>
      <c r="GYJ384" s="381"/>
      <c r="GYK384" s="381"/>
      <c r="GYL384" s="381"/>
      <c r="GYM384" s="381"/>
      <c r="GYN384" s="381"/>
      <c r="GYO384" s="381"/>
      <c r="GYP384" s="381"/>
      <c r="GYQ384" s="381"/>
      <c r="GYR384" s="381"/>
      <c r="GYS384" s="381"/>
      <c r="GYT384" s="381"/>
      <c r="GYU384" s="381"/>
      <c r="GYV384" s="381"/>
      <c r="GYW384" s="381"/>
      <c r="GYX384" s="381"/>
      <c r="GYY384" s="381"/>
      <c r="GYZ384" s="381"/>
      <c r="GZA384" s="381"/>
      <c r="GZB384" s="381"/>
      <c r="GZC384" s="381"/>
      <c r="GZD384" s="381"/>
      <c r="GZE384" s="381"/>
      <c r="GZF384" s="381"/>
      <c r="GZG384" s="381"/>
      <c r="GZH384" s="381"/>
      <c r="GZI384" s="381"/>
      <c r="GZJ384" s="381"/>
      <c r="GZK384" s="381"/>
      <c r="GZL384" s="381"/>
      <c r="GZM384" s="381"/>
      <c r="GZN384" s="381"/>
      <c r="GZO384" s="381"/>
      <c r="GZP384" s="381"/>
      <c r="GZQ384" s="381"/>
      <c r="GZR384" s="381"/>
      <c r="GZS384" s="381"/>
      <c r="GZT384" s="381"/>
      <c r="GZU384" s="381"/>
      <c r="GZV384" s="381"/>
      <c r="GZW384" s="381"/>
      <c r="GZX384" s="381"/>
      <c r="GZY384" s="381"/>
      <c r="GZZ384" s="381"/>
      <c r="HAA384" s="381"/>
      <c r="HAB384" s="381"/>
      <c r="HAC384" s="381"/>
      <c r="HAD384" s="381"/>
      <c r="HAE384" s="381"/>
      <c r="HAF384" s="381"/>
      <c r="HAG384" s="381"/>
      <c r="HAH384" s="381"/>
      <c r="HAI384" s="381"/>
      <c r="HAJ384" s="381"/>
      <c r="HAK384" s="381"/>
      <c r="HAL384" s="381"/>
      <c r="HAM384" s="381"/>
      <c r="HAN384" s="381"/>
      <c r="HAO384" s="381"/>
      <c r="HAP384" s="381"/>
      <c r="HAQ384" s="381"/>
      <c r="HAR384" s="381"/>
      <c r="HAS384" s="381"/>
      <c r="HAT384" s="381"/>
      <c r="HAU384" s="381"/>
      <c r="HAV384" s="381"/>
      <c r="HAW384" s="381"/>
      <c r="HAX384" s="381"/>
      <c r="HAY384" s="381"/>
      <c r="HAZ384" s="381"/>
      <c r="HBA384" s="381"/>
      <c r="HBB384" s="381"/>
      <c r="HBC384" s="381"/>
      <c r="HBD384" s="381"/>
      <c r="HBE384" s="381"/>
      <c r="HBF384" s="381"/>
      <c r="HBG384" s="381"/>
      <c r="HBH384" s="381"/>
      <c r="HBI384" s="381"/>
      <c r="HBJ384" s="381"/>
      <c r="HBK384" s="381"/>
      <c r="HBL384" s="381"/>
      <c r="HBM384" s="381"/>
      <c r="HBN384" s="381"/>
      <c r="HBO384" s="381"/>
      <c r="HBP384" s="381"/>
      <c r="HBQ384" s="381"/>
      <c r="HBR384" s="381"/>
      <c r="HBS384" s="381"/>
      <c r="HBT384" s="381"/>
      <c r="HBU384" s="381"/>
      <c r="HBV384" s="381"/>
      <c r="HBW384" s="381"/>
      <c r="HBX384" s="381"/>
      <c r="HBY384" s="381"/>
      <c r="HBZ384" s="381"/>
      <c r="HCA384" s="381"/>
      <c r="HCB384" s="381"/>
      <c r="HCC384" s="381"/>
      <c r="HCD384" s="381"/>
      <c r="HCE384" s="381"/>
      <c r="HCF384" s="381"/>
      <c r="HCG384" s="381"/>
      <c r="HCH384" s="381"/>
      <c r="HCI384" s="381"/>
      <c r="HCJ384" s="381"/>
      <c r="HCK384" s="381"/>
      <c r="HCL384" s="381"/>
      <c r="HCM384" s="381"/>
      <c r="HCN384" s="381"/>
      <c r="HCO384" s="381"/>
      <c r="HCP384" s="381"/>
      <c r="HCQ384" s="381"/>
      <c r="HCR384" s="381"/>
      <c r="HCS384" s="381"/>
      <c r="HCT384" s="381"/>
      <c r="HCU384" s="381"/>
      <c r="HCV384" s="381"/>
      <c r="HCW384" s="381"/>
      <c r="HCX384" s="381"/>
      <c r="HCY384" s="381"/>
      <c r="HCZ384" s="381"/>
      <c r="HDA384" s="381"/>
      <c r="HDB384" s="381"/>
      <c r="HDC384" s="381"/>
      <c r="HDD384" s="381"/>
      <c r="HDE384" s="381"/>
      <c r="HDF384" s="381"/>
      <c r="HDG384" s="381"/>
      <c r="HDH384" s="381"/>
      <c r="HDI384" s="381"/>
      <c r="HDJ384" s="381"/>
      <c r="HDK384" s="381"/>
      <c r="HDL384" s="381"/>
      <c r="HDM384" s="381"/>
      <c r="HDN384" s="381"/>
      <c r="HDO384" s="381"/>
      <c r="HDP384" s="381"/>
      <c r="HDQ384" s="381"/>
      <c r="HDR384" s="381"/>
      <c r="HDS384" s="381"/>
      <c r="HDT384" s="381"/>
      <c r="HDU384" s="381"/>
      <c r="HDV384" s="381"/>
      <c r="HDW384" s="381"/>
      <c r="HDX384" s="381"/>
      <c r="HDY384" s="381"/>
      <c r="HDZ384" s="381"/>
      <c r="HEA384" s="381"/>
      <c r="HEB384" s="381"/>
      <c r="HEC384" s="381"/>
      <c r="HED384" s="381"/>
      <c r="HEE384" s="381"/>
      <c r="HEF384" s="381"/>
      <c r="HEG384" s="381"/>
      <c r="HEH384" s="381"/>
      <c r="HEI384" s="381"/>
      <c r="HEJ384" s="381"/>
      <c r="HEK384" s="381"/>
      <c r="HEL384" s="381"/>
      <c r="HEM384" s="381"/>
      <c r="HEN384" s="381"/>
      <c r="HEO384" s="381"/>
      <c r="HEP384" s="381"/>
      <c r="HEQ384" s="381"/>
      <c r="HER384" s="381"/>
      <c r="HES384" s="381"/>
      <c r="HET384" s="381"/>
      <c r="HEU384" s="381"/>
      <c r="HEV384" s="381"/>
      <c r="HEW384" s="381"/>
      <c r="HEX384" s="381"/>
      <c r="HEY384" s="381"/>
      <c r="HEZ384" s="381"/>
      <c r="HFA384" s="381"/>
      <c r="HFB384" s="381"/>
      <c r="HFC384" s="381"/>
      <c r="HFD384" s="381"/>
      <c r="HFE384" s="381"/>
      <c r="HFF384" s="381"/>
      <c r="HFG384" s="381"/>
      <c r="HFH384" s="381"/>
      <c r="HFI384" s="381"/>
      <c r="HFJ384" s="381"/>
      <c r="HFK384" s="381"/>
      <c r="HFL384" s="381"/>
      <c r="HFM384" s="381"/>
      <c r="HFN384" s="381"/>
      <c r="HFO384" s="381"/>
      <c r="HFP384" s="381"/>
      <c r="HFQ384" s="381"/>
      <c r="HFR384" s="381"/>
      <c r="HFS384" s="381"/>
      <c r="HFT384" s="381"/>
      <c r="HFU384" s="381"/>
      <c r="HFV384" s="381"/>
      <c r="HFW384" s="381"/>
      <c r="HFX384" s="381"/>
      <c r="HFY384" s="381"/>
      <c r="HFZ384" s="381"/>
      <c r="HGA384" s="381"/>
      <c r="HGB384" s="381"/>
      <c r="HGC384" s="381"/>
      <c r="HGD384" s="381"/>
      <c r="HGE384" s="381"/>
      <c r="HGF384" s="381"/>
      <c r="HGG384" s="381"/>
      <c r="HGH384" s="381"/>
      <c r="HGI384" s="381"/>
      <c r="HGJ384" s="381"/>
      <c r="HGK384" s="381"/>
      <c r="HGL384" s="381"/>
      <c r="HGM384" s="381"/>
      <c r="HGN384" s="381"/>
      <c r="HGO384" s="381"/>
      <c r="HGP384" s="381"/>
      <c r="HGQ384" s="381"/>
      <c r="HGR384" s="381"/>
      <c r="HGS384" s="381"/>
      <c r="HGT384" s="381"/>
      <c r="HGU384" s="381"/>
      <c r="HGV384" s="381"/>
      <c r="HGW384" s="381"/>
      <c r="HGX384" s="381"/>
      <c r="HGY384" s="381"/>
      <c r="HGZ384" s="381"/>
      <c r="HHA384" s="381"/>
      <c r="HHB384" s="381"/>
      <c r="HHC384" s="381"/>
      <c r="HHD384" s="381"/>
      <c r="HHE384" s="381"/>
      <c r="HHF384" s="381"/>
      <c r="HHG384" s="381"/>
      <c r="HHH384" s="381"/>
      <c r="HHI384" s="381"/>
      <c r="HHJ384" s="381"/>
      <c r="HHK384" s="381"/>
      <c r="HHL384" s="381"/>
      <c r="HHM384" s="381"/>
      <c r="HHN384" s="381"/>
      <c r="HHO384" s="381"/>
      <c r="HHP384" s="381"/>
      <c r="HHQ384" s="381"/>
      <c r="HHR384" s="381"/>
      <c r="HHS384" s="381"/>
      <c r="HHT384" s="381"/>
      <c r="HHU384" s="381"/>
      <c r="HHV384" s="381"/>
      <c r="HHW384" s="381"/>
      <c r="HHX384" s="381"/>
      <c r="HHY384" s="381"/>
      <c r="HHZ384" s="381"/>
      <c r="HIA384" s="381"/>
      <c r="HIB384" s="381"/>
      <c r="HIC384" s="381"/>
      <c r="HID384" s="381"/>
      <c r="HIE384" s="381"/>
      <c r="HIF384" s="381"/>
      <c r="HIG384" s="381"/>
      <c r="HIH384" s="381"/>
      <c r="HII384" s="381"/>
      <c r="HIJ384" s="381"/>
      <c r="HIK384" s="381"/>
      <c r="HIL384" s="381"/>
      <c r="HIM384" s="381"/>
      <c r="HIN384" s="381"/>
      <c r="HIO384" s="381"/>
      <c r="HIP384" s="381"/>
      <c r="HIQ384" s="381"/>
      <c r="HIR384" s="381"/>
      <c r="HIS384" s="381"/>
      <c r="HIT384" s="381"/>
      <c r="HIU384" s="381"/>
      <c r="HIV384" s="381"/>
      <c r="HIW384" s="381"/>
      <c r="HIX384" s="381"/>
      <c r="HIY384" s="381"/>
      <c r="HIZ384" s="381"/>
      <c r="HJA384" s="381"/>
      <c r="HJB384" s="381"/>
      <c r="HJC384" s="381"/>
      <c r="HJD384" s="381"/>
      <c r="HJE384" s="381"/>
      <c r="HJF384" s="381"/>
      <c r="HJG384" s="381"/>
      <c r="HJH384" s="381"/>
      <c r="HJI384" s="381"/>
      <c r="HJJ384" s="381"/>
      <c r="HJK384" s="381"/>
      <c r="HJL384" s="381"/>
      <c r="HJM384" s="381"/>
      <c r="HJN384" s="381"/>
      <c r="HJO384" s="381"/>
      <c r="HJP384" s="381"/>
      <c r="HJQ384" s="381"/>
      <c r="HJR384" s="381"/>
      <c r="HJS384" s="381"/>
      <c r="HJT384" s="381"/>
      <c r="HJU384" s="381"/>
      <c r="HJV384" s="381"/>
      <c r="HJW384" s="381"/>
      <c r="HJX384" s="381"/>
      <c r="HJY384" s="381"/>
      <c r="HJZ384" s="381"/>
      <c r="HKA384" s="381"/>
      <c r="HKB384" s="381"/>
      <c r="HKC384" s="381"/>
      <c r="HKD384" s="381"/>
      <c r="HKE384" s="381"/>
      <c r="HKF384" s="381"/>
      <c r="HKG384" s="381"/>
      <c r="HKH384" s="381"/>
      <c r="HKI384" s="381"/>
      <c r="HKJ384" s="381"/>
      <c r="HKK384" s="381"/>
      <c r="HKL384" s="381"/>
      <c r="HKM384" s="381"/>
      <c r="HKN384" s="381"/>
      <c r="HKO384" s="381"/>
      <c r="HKP384" s="381"/>
      <c r="HKQ384" s="381"/>
      <c r="HKR384" s="381"/>
      <c r="HKS384" s="381"/>
      <c r="HKT384" s="381"/>
      <c r="HKU384" s="381"/>
      <c r="HKV384" s="381"/>
      <c r="HKW384" s="381"/>
      <c r="HKX384" s="381"/>
      <c r="HKY384" s="381"/>
      <c r="HKZ384" s="381"/>
      <c r="HLA384" s="381"/>
      <c r="HLB384" s="381"/>
      <c r="HLC384" s="381"/>
      <c r="HLD384" s="381"/>
      <c r="HLE384" s="381"/>
      <c r="HLF384" s="381"/>
      <c r="HLG384" s="381"/>
      <c r="HLH384" s="381"/>
      <c r="HLI384" s="381"/>
      <c r="HLJ384" s="381"/>
      <c r="HLK384" s="381"/>
      <c r="HLL384" s="381"/>
      <c r="HLM384" s="381"/>
      <c r="HLN384" s="381"/>
      <c r="HLO384" s="381"/>
      <c r="HLP384" s="381"/>
      <c r="HLQ384" s="381"/>
      <c r="HLR384" s="381"/>
      <c r="HLS384" s="381"/>
      <c r="HLT384" s="381"/>
      <c r="HLU384" s="381"/>
      <c r="HLV384" s="381"/>
      <c r="HLW384" s="381"/>
      <c r="HLX384" s="381"/>
      <c r="HLY384" s="381"/>
      <c r="HLZ384" s="381"/>
      <c r="HMA384" s="381"/>
      <c r="HMB384" s="381"/>
      <c r="HMC384" s="381"/>
      <c r="HMD384" s="381"/>
      <c r="HME384" s="381"/>
      <c r="HMF384" s="381"/>
      <c r="HMG384" s="381"/>
      <c r="HMH384" s="381"/>
      <c r="HMI384" s="381"/>
      <c r="HMJ384" s="381"/>
      <c r="HMK384" s="381"/>
      <c r="HML384" s="381"/>
      <c r="HMM384" s="381"/>
      <c r="HMN384" s="381"/>
      <c r="HMO384" s="381"/>
      <c r="HMP384" s="381"/>
      <c r="HMQ384" s="381"/>
      <c r="HMR384" s="381"/>
      <c r="HMS384" s="381"/>
      <c r="HMT384" s="381"/>
      <c r="HMU384" s="381"/>
      <c r="HMV384" s="381"/>
      <c r="HMW384" s="381"/>
      <c r="HMX384" s="381"/>
      <c r="HMY384" s="381"/>
      <c r="HMZ384" s="381"/>
      <c r="HNA384" s="381"/>
      <c r="HNB384" s="381"/>
      <c r="HNC384" s="381"/>
      <c r="HND384" s="381"/>
      <c r="HNE384" s="381"/>
      <c r="HNF384" s="381"/>
      <c r="HNG384" s="381"/>
      <c r="HNH384" s="381"/>
      <c r="HNI384" s="381"/>
      <c r="HNJ384" s="381"/>
      <c r="HNK384" s="381"/>
      <c r="HNL384" s="381"/>
      <c r="HNM384" s="381"/>
      <c r="HNN384" s="381"/>
      <c r="HNO384" s="381"/>
      <c r="HNP384" s="381"/>
      <c r="HNQ384" s="381"/>
      <c r="HNR384" s="381"/>
      <c r="HNS384" s="381"/>
      <c r="HNT384" s="381"/>
      <c r="HNU384" s="381"/>
      <c r="HNV384" s="381"/>
      <c r="HNW384" s="381"/>
      <c r="HNX384" s="381"/>
      <c r="HNY384" s="381"/>
      <c r="HNZ384" s="381"/>
      <c r="HOA384" s="381"/>
      <c r="HOB384" s="381"/>
      <c r="HOC384" s="381"/>
      <c r="HOD384" s="381"/>
      <c r="HOE384" s="381"/>
      <c r="HOF384" s="381"/>
      <c r="HOG384" s="381"/>
      <c r="HOH384" s="381"/>
      <c r="HOI384" s="381"/>
      <c r="HOJ384" s="381"/>
      <c r="HOK384" s="381"/>
      <c r="HOL384" s="381"/>
      <c r="HOM384" s="381"/>
      <c r="HON384" s="381"/>
      <c r="HOO384" s="381"/>
      <c r="HOP384" s="381"/>
      <c r="HOQ384" s="381"/>
      <c r="HOR384" s="381"/>
      <c r="HOS384" s="381"/>
      <c r="HOT384" s="381"/>
      <c r="HOU384" s="381"/>
      <c r="HOV384" s="381"/>
      <c r="HOW384" s="381"/>
      <c r="HOX384" s="381"/>
      <c r="HOY384" s="381"/>
      <c r="HOZ384" s="381"/>
      <c r="HPA384" s="381"/>
      <c r="HPB384" s="381"/>
      <c r="HPC384" s="381"/>
      <c r="HPD384" s="381"/>
      <c r="HPE384" s="381"/>
      <c r="HPF384" s="381"/>
      <c r="HPG384" s="381"/>
      <c r="HPH384" s="381"/>
      <c r="HPI384" s="381"/>
      <c r="HPJ384" s="381"/>
      <c r="HPK384" s="381"/>
      <c r="HPL384" s="381"/>
      <c r="HPM384" s="381"/>
      <c r="HPN384" s="381"/>
      <c r="HPO384" s="381"/>
      <c r="HPP384" s="381"/>
      <c r="HPQ384" s="381"/>
      <c r="HPR384" s="381"/>
      <c r="HPS384" s="381"/>
      <c r="HPT384" s="381"/>
      <c r="HPU384" s="381"/>
      <c r="HPV384" s="381"/>
      <c r="HPW384" s="381"/>
      <c r="HPX384" s="381"/>
      <c r="HPY384" s="381"/>
      <c r="HPZ384" s="381"/>
      <c r="HQA384" s="381"/>
      <c r="HQB384" s="381"/>
      <c r="HQC384" s="381"/>
      <c r="HQD384" s="381"/>
      <c r="HQE384" s="381"/>
      <c r="HQF384" s="381"/>
      <c r="HQG384" s="381"/>
      <c r="HQH384" s="381"/>
      <c r="HQI384" s="381"/>
      <c r="HQJ384" s="381"/>
      <c r="HQK384" s="381"/>
      <c r="HQL384" s="381"/>
      <c r="HQM384" s="381"/>
      <c r="HQN384" s="381"/>
      <c r="HQO384" s="381"/>
      <c r="HQP384" s="381"/>
      <c r="HQQ384" s="381"/>
      <c r="HQR384" s="381"/>
      <c r="HQS384" s="381"/>
      <c r="HQT384" s="381"/>
      <c r="HQU384" s="381"/>
      <c r="HQV384" s="381"/>
      <c r="HQW384" s="381"/>
      <c r="HQX384" s="381"/>
      <c r="HQY384" s="381"/>
      <c r="HQZ384" s="381"/>
      <c r="HRA384" s="381"/>
      <c r="HRB384" s="381"/>
      <c r="HRC384" s="381"/>
      <c r="HRD384" s="381"/>
      <c r="HRE384" s="381"/>
      <c r="HRF384" s="381"/>
      <c r="HRG384" s="381"/>
      <c r="HRH384" s="381"/>
      <c r="HRI384" s="381"/>
      <c r="HRJ384" s="381"/>
      <c r="HRK384" s="381"/>
      <c r="HRL384" s="381"/>
      <c r="HRM384" s="381"/>
      <c r="HRN384" s="381"/>
      <c r="HRO384" s="381"/>
      <c r="HRP384" s="381"/>
      <c r="HRQ384" s="381"/>
      <c r="HRR384" s="381"/>
      <c r="HRS384" s="381"/>
      <c r="HRT384" s="381"/>
      <c r="HRU384" s="381"/>
      <c r="HRV384" s="381"/>
      <c r="HRW384" s="381"/>
      <c r="HRX384" s="381"/>
      <c r="HRY384" s="381"/>
      <c r="HRZ384" s="381"/>
      <c r="HSA384" s="381"/>
      <c r="HSB384" s="381"/>
      <c r="HSC384" s="381"/>
      <c r="HSD384" s="381"/>
      <c r="HSE384" s="381"/>
      <c r="HSF384" s="381"/>
      <c r="HSG384" s="381"/>
      <c r="HSH384" s="381"/>
      <c r="HSI384" s="381"/>
      <c r="HSJ384" s="381"/>
      <c r="HSK384" s="381"/>
      <c r="HSL384" s="381"/>
      <c r="HSM384" s="381"/>
      <c r="HSN384" s="381"/>
      <c r="HSO384" s="381"/>
      <c r="HSP384" s="381"/>
      <c r="HSQ384" s="381"/>
      <c r="HSR384" s="381"/>
      <c r="HSS384" s="381"/>
      <c r="HST384" s="381"/>
      <c r="HSU384" s="381"/>
      <c r="HSV384" s="381"/>
      <c r="HSW384" s="381"/>
      <c r="HSX384" s="381"/>
      <c r="HSY384" s="381"/>
      <c r="HSZ384" s="381"/>
      <c r="HTA384" s="381"/>
      <c r="HTB384" s="381"/>
      <c r="HTC384" s="381"/>
      <c r="HTD384" s="381"/>
      <c r="HTE384" s="381"/>
      <c r="HTF384" s="381"/>
      <c r="HTG384" s="381"/>
      <c r="HTH384" s="381"/>
      <c r="HTI384" s="381"/>
      <c r="HTJ384" s="381"/>
      <c r="HTK384" s="381"/>
      <c r="HTL384" s="381"/>
      <c r="HTM384" s="381"/>
      <c r="HTN384" s="381"/>
      <c r="HTO384" s="381"/>
      <c r="HTP384" s="381"/>
      <c r="HTQ384" s="381"/>
      <c r="HTR384" s="381"/>
      <c r="HTS384" s="381"/>
      <c r="HTT384" s="381"/>
      <c r="HTU384" s="381"/>
      <c r="HTV384" s="381"/>
      <c r="HTW384" s="381"/>
      <c r="HTX384" s="381"/>
      <c r="HTY384" s="381"/>
      <c r="HTZ384" s="381"/>
      <c r="HUA384" s="381"/>
      <c r="HUB384" s="381"/>
      <c r="HUC384" s="381"/>
      <c r="HUD384" s="381"/>
      <c r="HUE384" s="381"/>
      <c r="HUF384" s="381"/>
      <c r="HUG384" s="381"/>
      <c r="HUH384" s="381"/>
      <c r="HUI384" s="381"/>
      <c r="HUJ384" s="381"/>
      <c r="HUK384" s="381"/>
      <c r="HUL384" s="381"/>
      <c r="HUM384" s="381"/>
      <c r="HUN384" s="381"/>
      <c r="HUO384" s="381"/>
      <c r="HUP384" s="381"/>
      <c r="HUQ384" s="381"/>
      <c r="HUR384" s="381"/>
      <c r="HUS384" s="381"/>
      <c r="HUT384" s="381"/>
      <c r="HUU384" s="381"/>
      <c r="HUV384" s="381"/>
      <c r="HUW384" s="381"/>
      <c r="HUX384" s="381"/>
      <c r="HUY384" s="381"/>
      <c r="HUZ384" s="381"/>
      <c r="HVA384" s="381"/>
      <c r="HVB384" s="381"/>
      <c r="HVC384" s="381"/>
      <c r="HVD384" s="381"/>
      <c r="HVE384" s="381"/>
      <c r="HVF384" s="381"/>
      <c r="HVG384" s="381"/>
      <c r="HVH384" s="381"/>
      <c r="HVI384" s="381"/>
      <c r="HVJ384" s="381"/>
      <c r="HVK384" s="381"/>
      <c r="HVL384" s="381"/>
      <c r="HVM384" s="381"/>
      <c r="HVN384" s="381"/>
      <c r="HVO384" s="381"/>
      <c r="HVP384" s="381"/>
      <c r="HVQ384" s="381"/>
      <c r="HVR384" s="381"/>
      <c r="HVS384" s="381"/>
      <c r="HVT384" s="381"/>
      <c r="HVU384" s="381"/>
      <c r="HVV384" s="381"/>
      <c r="HVW384" s="381"/>
      <c r="HVX384" s="381"/>
      <c r="HVY384" s="381"/>
      <c r="HVZ384" s="381"/>
      <c r="HWA384" s="381"/>
      <c r="HWB384" s="381"/>
      <c r="HWC384" s="381"/>
      <c r="HWD384" s="381"/>
      <c r="HWE384" s="381"/>
      <c r="HWF384" s="381"/>
      <c r="HWG384" s="381"/>
      <c r="HWH384" s="381"/>
      <c r="HWI384" s="381"/>
      <c r="HWJ384" s="381"/>
      <c r="HWK384" s="381"/>
      <c r="HWL384" s="381"/>
      <c r="HWM384" s="381"/>
      <c r="HWN384" s="381"/>
      <c r="HWO384" s="381"/>
      <c r="HWP384" s="381"/>
      <c r="HWQ384" s="381"/>
      <c r="HWR384" s="381"/>
      <c r="HWS384" s="381"/>
      <c r="HWT384" s="381"/>
      <c r="HWU384" s="381"/>
      <c r="HWV384" s="381"/>
      <c r="HWW384" s="381"/>
      <c r="HWX384" s="381"/>
      <c r="HWY384" s="381"/>
      <c r="HWZ384" s="381"/>
      <c r="HXA384" s="381"/>
      <c r="HXB384" s="381"/>
      <c r="HXC384" s="381"/>
      <c r="HXD384" s="381"/>
      <c r="HXE384" s="381"/>
      <c r="HXF384" s="381"/>
      <c r="HXG384" s="381"/>
      <c r="HXH384" s="381"/>
      <c r="HXI384" s="381"/>
      <c r="HXJ384" s="381"/>
      <c r="HXK384" s="381"/>
      <c r="HXL384" s="381"/>
      <c r="HXM384" s="381"/>
      <c r="HXN384" s="381"/>
      <c r="HXO384" s="381"/>
      <c r="HXP384" s="381"/>
      <c r="HXQ384" s="381"/>
      <c r="HXR384" s="381"/>
      <c r="HXS384" s="381"/>
      <c r="HXT384" s="381"/>
      <c r="HXU384" s="381"/>
      <c r="HXV384" s="381"/>
      <c r="HXW384" s="381"/>
      <c r="HXX384" s="381"/>
      <c r="HXY384" s="381"/>
      <c r="HXZ384" s="381"/>
      <c r="HYA384" s="381"/>
      <c r="HYB384" s="381"/>
      <c r="HYC384" s="381"/>
      <c r="HYD384" s="381"/>
      <c r="HYE384" s="381"/>
      <c r="HYF384" s="381"/>
      <c r="HYG384" s="381"/>
      <c r="HYH384" s="381"/>
      <c r="HYI384" s="381"/>
      <c r="HYJ384" s="381"/>
      <c r="HYK384" s="381"/>
      <c r="HYL384" s="381"/>
      <c r="HYM384" s="381"/>
      <c r="HYN384" s="381"/>
      <c r="HYO384" s="381"/>
      <c r="HYP384" s="381"/>
      <c r="HYQ384" s="381"/>
      <c r="HYR384" s="381"/>
      <c r="HYS384" s="381"/>
      <c r="HYT384" s="381"/>
      <c r="HYU384" s="381"/>
      <c r="HYV384" s="381"/>
      <c r="HYW384" s="381"/>
      <c r="HYX384" s="381"/>
      <c r="HYY384" s="381"/>
      <c r="HYZ384" s="381"/>
      <c r="HZA384" s="381"/>
      <c r="HZB384" s="381"/>
      <c r="HZC384" s="381"/>
      <c r="HZD384" s="381"/>
      <c r="HZE384" s="381"/>
      <c r="HZF384" s="381"/>
      <c r="HZG384" s="381"/>
      <c r="HZH384" s="381"/>
      <c r="HZI384" s="381"/>
      <c r="HZJ384" s="381"/>
      <c r="HZK384" s="381"/>
      <c r="HZL384" s="381"/>
      <c r="HZM384" s="381"/>
      <c r="HZN384" s="381"/>
      <c r="HZO384" s="381"/>
      <c r="HZP384" s="381"/>
      <c r="HZQ384" s="381"/>
      <c r="HZR384" s="381"/>
      <c r="HZS384" s="381"/>
      <c r="HZT384" s="381"/>
      <c r="HZU384" s="381"/>
      <c r="HZV384" s="381"/>
      <c r="HZW384" s="381"/>
      <c r="HZX384" s="381"/>
      <c r="HZY384" s="381"/>
      <c r="HZZ384" s="381"/>
      <c r="IAA384" s="381"/>
      <c r="IAB384" s="381"/>
      <c r="IAC384" s="381"/>
      <c r="IAD384" s="381"/>
      <c r="IAE384" s="381"/>
      <c r="IAF384" s="381"/>
      <c r="IAG384" s="381"/>
      <c r="IAH384" s="381"/>
      <c r="IAI384" s="381"/>
      <c r="IAJ384" s="381"/>
      <c r="IAK384" s="381"/>
      <c r="IAL384" s="381"/>
      <c r="IAM384" s="381"/>
      <c r="IAN384" s="381"/>
      <c r="IAO384" s="381"/>
      <c r="IAP384" s="381"/>
      <c r="IAQ384" s="381"/>
      <c r="IAR384" s="381"/>
      <c r="IAS384" s="381"/>
      <c r="IAT384" s="381"/>
      <c r="IAU384" s="381"/>
      <c r="IAV384" s="381"/>
      <c r="IAW384" s="381"/>
      <c r="IAX384" s="381"/>
      <c r="IAY384" s="381"/>
      <c r="IAZ384" s="381"/>
      <c r="IBA384" s="381"/>
      <c r="IBB384" s="381"/>
      <c r="IBC384" s="381"/>
      <c r="IBD384" s="381"/>
      <c r="IBE384" s="381"/>
      <c r="IBF384" s="381"/>
      <c r="IBG384" s="381"/>
      <c r="IBH384" s="381"/>
      <c r="IBI384" s="381"/>
      <c r="IBJ384" s="381"/>
      <c r="IBK384" s="381"/>
      <c r="IBL384" s="381"/>
      <c r="IBM384" s="381"/>
      <c r="IBN384" s="381"/>
      <c r="IBO384" s="381"/>
      <c r="IBP384" s="381"/>
      <c r="IBQ384" s="381"/>
      <c r="IBR384" s="381"/>
      <c r="IBS384" s="381"/>
      <c r="IBT384" s="381"/>
      <c r="IBU384" s="381"/>
      <c r="IBV384" s="381"/>
      <c r="IBW384" s="381"/>
      <c r="IBX384" s="381"/>
      <c r="IBY384" s="381"/>
      <c r="IBZ384" s="381"/>
      <c r="ICA384" s="381"/>
      <c r="ICB384" s="381"/>
      <c r="ICC384" s="381"/>
      <c r="ICD384" s="381"/>
      <c r="ICE384" s="381"/>
      <c r="ICF384" s="381"/>
      <c r="ICG384" s="381"/>
      <c r="ICH384" s="381"/>
      <c r="ICI384" s="381"/>
      <c r="ICJ384" s="381"/>
      <c r="ICK384" s="381"/>
      <c r="ICL384" s="381"/>
      <c r="ICM384" s="381"/>
      <c r="ICN384" s="381"/>
      <c r="ICO384" s="381"/>
      <c r="ICP384" s="381"/>
      <c r="ICQ384" s="381"/>
      <c r="ICR384" s="381"/>
      <c r="ICS384" s="381"/>
      <c r="ICT384" s="381"/>
      <c r="ICU384" s="381"/>
      <c r="ICV384" s="381"/>
      <c r="ICW384" s="381"/>
      <c r="ICX384" s="381"/>
      <c r="ICY384" s="381"/>
      <c r="ICZ384" s="381"/>
      <c r="IDA384" s="381"/>
      <c r="IDB384" s="381"/>
      <c r="IDC384" s="381"/>
      <c r="IDD384" s="381"/>
      <c r="IDE384" s="381"/>
      <c r="IDF384" s="381"/>
      <c r="IDG384" s="381"/>
      <c r="IDH384" s="381"/>
      <c r="IDI384" s="381"/>
      <c r="IDJ384" s="381"/>
      <c r="IDK384" s="381"/>
      <c r="IDL384" s="381"/>
      <c r="IDM384" s="381"/>
      <c r="IDN384" s="381"/>
      <c r="IDO384" s="381"/>
      <c r="IDP384" s="381"/>
      <c r="IDQ384" s="381"/>
      <c r="IDR384" s="381"/>
      <c r="IDS384" s="381"/>
      <c r="IDT384" s="381"/>
      <c r="IDU384" s="381"/>
      <c r="IDV384" s="381"/>
      <c r="IDW384" s="381"/>
      <c r="IDX384" s="381"/>
      <c r="IDY384" s="381"/>
      <c r="IDZ384" s="381"/>
      <c r="IEA384" s="381"/>
      <c r="IEB384" s="381"/>
      <c r="IEC384" s="381"/>
      <c r="IED384" s="381"/>
      <c r="IEE384" s="381"/>
      <c r="IEF384" s="381"/>
      <c r="IEG384" s="381"/>
      <c r="IEH384" s="381"/>
      <c r="IEI384" s="381"/>
      <c r="IEJ384" s="381"/>
      <c r="IEK384" s="381"/>
      <c r="IEL384" s="381"/>
      <c r="IEM384" s="381"/>
      <c r="IEN384" s="381"/>
      <c r="IEO384" s="381"/>
      <c r="IEP384" s="381"/>
      <c r="IEQ384" s="381"/>
      <c r="IER384" s="381"/>
      <c r="IES384" s="381"/>
      <c r="IET384" s="381"/>
      <c r="IEU384" s="381"/>
      <c r="IEV384" s="381"/>
      <c r="IEW384" s="381"/>
      <c r="IEX384" s="381"/>
      <c r="IEY384" s="381"/>
      <c r="IEZ384" s="381"/>
      <c r="IFA384" s="381"/>
      <c r="IFB384" s="381"/>
      <c r="IFC384" s="381"/>
      <c r="IFD384" s="381"/>
      <c r="IFE384" s="381"/>
      <c r="IFF384" s="381"/>
      <c r="IFG384" s="381"/>
      <c r="IFH384" s="381"/>
      <c r="IFI384" s="381"/>
      <c r="IFJ384" s="381"/>
      <c r="IFK384" s="381"/>
      <c r="IFL384" s="381"/>
      <c r="IFM384" s="381"/>
      <c r="IFN384" s="381"/>
      <c r="IFO384" s="381"/>
      <c r="IFP384" s="381"/>
      <c r="IFQ384" s="381"/>
      <c r="IFR384" s="381"/>
      <c r="IFS384" s="381"/>
      <c r="IFT384" s="381"/>
      <c r="IFU384" s="381"/>
      <c r="IFV384" s="381"/>
      <c r="IFW384" s="381"/>
      <c r="IFX384" s="381"/>
      <c r="IFY384" s="381"/>
      <c r="IFZ384" s="381"/>
      <c r="IGA384" s="381"/>
      <c r="IGB384" s="381"/>
      <c r="IGC384" s="381"/>
      <c r="IGD384" s="381"/>
      <c r="IGE384" s="381"/>
      <c r="IGF384" s="381"/>
      <c r="IGG384" s="381"/>
      <c r="IGH384" s="381"/>
      <c r="IGI384" s="381"/>
      <c r="IGJ384" s="381"/>
      <c r="IGK384" s="381"/>
      <c r="IGL384" s="381"/>
      <c r="IGM384" s="381"/>
      <c r="IGN384" s="381"/>
      <c r="IGO384" s="381"/>
      <c r="IGP384" s="381"/>
      <c r="IGQ384" s="381"/>
      <c r="IGR384" s="381"/>
      <c r="IGS384" s="381"/>
      <c r="IGT384" s="381"/>
      <c r="IGU384" s="381"/>
      <c r="IGV384" s="381"/>
      <c r="IGW384" s="381"/>
      <c r="IGX384" s="381"/>
      <c r="IGY384" s="381"/>
      <c r="IGZ384" s="381"/>
      <c r="IHA384" s="381"/>
      <c r="IHB384" s="381"/>
      <c r="IHC384" s="381"/>
      <c r="IHD384" s="381"/>
      <c r="IHE384" s="381"/>
      <c r="IHF384" s="381"/>
      <c r="IHG384" s="381"/>
      <c r="IHH384" s="381"/>
      <c r="IHI384" s="381"/>
      <c r="IHJ384" s="381"/>
      <c r="IHK384" s="381"/>
      <c r="IHL384" s="381"/>
      <c r="IHM384" s="381"/>
      <c r="IHN384" s="381"/>
      <c r="IHO384" s="381"/>
      <c r="IHP384" s="381"/>
      <c r="IHQ384" s="381"/>
      <c r="IHR384" s="381"/>
      <c r="IHS384" s="381"/>
      <c r="IHT384" s="381"/>
      <c r="IHU384" s="381"/>
      <c r="IHV384" s="381"/>
      <c r="IHW384" s="381"/>
      <c r="IHX384" s="381"/>
      <c r="IHY384" s="381"/>
      <c r="IHZ384" s="381"/>
      <c r="IIA384" s="381"/>
      <c r="IIB384" s="381"/>
      <c r="IIC384" s="381"/>
      <c r="IID384" s="381"/>
      <c r="IIE384" s="381"/>
      <c r="IIF384" s="381"/>
      <c r="IIG384" s="381"/>
      <c r="IIH384" s="381"/>
      <c r="III384" s="381"/>
      <c r="IIJ384" s="381"/>
      <c r="IIK384" s="381"/>
      <c r="IIL384" s="381"/>
      <c r="IIM384" s="381"/>
      <c r="IIN384" s="381"/>
      <c r="IIO384" s="381"/>
      <c r="IIP384" s="381"/>
      <c r="IIQ384" s="381"/>
      <c r="IIR384" s="381"/>
      <c r="IIS384" s="381"/>
      <c r="IIT384" s="381"/>
      <c r="IIU384" s="381"/>
      <c r="IIV384" s="381"/>
      <c r="IIW384" s="381"/>
      <c r="IIX384" s="381"/>
      <c r="IIY384" s="381"/>
      <c r="IIZ384" s="381"/>
      <c r="IJA384" s="381"/>
      <c r="IJB384" s="381"/>
      <c r="IJC384" s="381"/>
      <c r="IJD384" s="381"/>
      <c r="IJE384" s="381"/>
      <c r="IJF384" s="381"/>
      <c r="IJG384" s="381"/>
      <c r="IJH384" s="381"/>
      <c r="IJI384" s="381"/>
      <c r="IJJ384" s="381"/>
      <c r="IJK384" s="381"/>
      <c r="IJL384" s="381"/>
      <c r="IJM384" s="381"/>
      <c r="IJN384" s="381"/>
      <c r="IJO384" s="381"/>
      <c r="IJP384" s="381"/>
      <c r="IJQ384" s="381"/>
      <c r="IJR384" s="381"/>
      <c r="IJS384" s="381"/>
      <c r="IJT384" s="381"/>
      <c r="IJU384" s="381"/>
      <c r="IJV384" s="381"/>
      <c r="IJW384" s="381"/>
      <c r="IJX384" s="381"/>
      <c r="IJY384" s="381"/>
      <c r="IJZ384" s="381"/>
      <c r="IKA384" s="381"/>
      <c r="IKB384" s="381"/>
      <c r="IKC384" s="381"/>
      <c r="IKD384" s="381"/>
      <c r="IKE384" s="381"/>
      <c r="IKF384" s="381"/>
      <c r="IKG384" s="381"/>
      <c r="IKH384" s="381"/>
      <c r="IKI384" s="381"/>
      <c r="IKJ384" s="381"/>
      <c r="IKK384" s="381"/>
      <c r="IKL384" s="381"/>
      <c r="IKM384" s="381"/>
      <c r="IKN384" s="381"/>
      <c r="IKO384" s="381"/>
      <c r="IKP384" s="381"/>
      <c r="IKQ384" s="381"/>
      <c r="IKR384" s="381"/>
      <c r="IKS384" s="381"/>
      <c r="IKT384" s="381"/>
      <c r="IKU384" s="381"/>
      <c r="IKV384" s="381"/>
      <c r="IKW384" s="381"/>
      <c r="IKX384" s="381"/>
      <c r="IKY384" s="381"/>
      <c r="IKZ384" s="381"/>
      <c r="ILA384" s="381"/>
      <c r="ILB384" s="381"/>
      <c r="ILC384" s="381"/>
      <c r="ILD384" s="381"/>
      <c r="ILE384" s="381"/>
      <c r="ILF384" s="381"/>
      <c r="ILG384" s="381"/>
      <c r="ILH384" s="381"/>
      <c r="ILI384" s="381"/>
      <c r="ILJ384" s="381"/>
      <c r="ILK384" s="381"/>
      <c r="ILL384" s="381"/>
      <c r="ILM384" s="381"/>
      <c r="ILN384" s="381"/>
      <c r="ILO384" s="381"/>
      <c r="ILP384" s="381"/>
      <c r="ILQ384" s="381"/>
      <c r="ILR384" s="381"/>
      <c r="ILS384" s="381"/>
      <c r="ILT384" s="381"/>
      <c r="ILU384" s="381"/>
      <c r="ILV384" s="381"/>
      <c r="ILW384" s="381"/>
      <c r="ILX384" s="381"/>
      <c r="ILY384" s="381"/>
      <c r="ILZ384" s="381"/>
      <c r="IMA384" s="381"/>
      <c r="IMB384" s="381"/>
      <c r="IMC384" s="381"/>
      <c r="IMD384" s="381"/>
      <c r="IME384" s="381"/>
      <c r="IMF384" s="381"/>
      <c r="IMG384" s="381"/>
      <c r="IMH384" s="381"/>
      <c r="IMI384" s="381"/>
      <c r="IMJ384" s="381"/>
      <c r="IMK384" s="381"/>
      <c r="IML384" s="381"/>
      <c r="IMM384" s="381"/>
      <c r="IMN384" s="381"/>
      <c r="IMO384" s="381"/>
      <c r="IMP384" s="381"/>
      <c r="IMQ384" s="381"/>
      <c r="IMR384" s="381"/>
      <c r="IMS384" s="381"/>
      <c r="IMT384" s="381"/>
      <c r="IMU384" s="381"/>
      <c r="IMV384" s="381"/>
      <c r="IMW384" s="381"/>
      <c r="IMX384" s="381"/>
      <c r="IMY384" s="381"/>
      <c r="IMZ384" s="381"/>
      <c r="INA384" s="381"/>
      <c r="INB384" s="381"/>
      <c r="INC384" s="381"/>
      <c r="IND384" s="381"/>
      <c r="INE384" s="381"/>
      <c r="INF384" s="381"/>
      <c r="ING384" s="381"/>
      <c r="INH384" s="381"/>
      <c r="INI384" s="381"/>
      <c r="INJ384" s="381"/>
      <c r="INK384" s="381"/>
      <c r="INL384" s="381"/>
      <c r="INM384" s="381"/>
      <c r="INN384" s="381"/>
      <c r="INO384" s="381"/>
      <c r="INP384" s="381"/>
      <c r="INQ384" s="381"/>
      <c r="INR384" s="381"/>
      <c r="INS384" s="381"/>
      <c r="INT384" s="381"/>
      <c r="INU384" s="381"/>
      <c r="INV384" s="381"/>
      <c r="INW384" s="381"/>
      <c r="INX384" s="381"/>
      <c r="INY384" s="381"/>
      <c r="INZ384" s="381"/>
      <c r="IOA384" s="381"/>
      <c r="IOB384" s="381"/>
      <c r="IOC384" s="381"/>
      <c r="IOD384" s="381"/>
      <c r="IOE384" s="381"/>
      <c r="IOF384" s="381"/>
      <c r="IOG384" s="381"/>
      <c r="IOH384" s="381"/>
      <c r="IOI384" s="381"/>
      <c r="IOJ384" s="381"/>
      <c r="IOK384" s="381"/>
      <c r="IOL384" s="381"/>
      <c r="IOM384" s="381"/>
      <c r="ION384" s="381"/>
      <c r="IOO384" s="381"/>
      <c r="IOP384" s="381"/>
      <c r="IOQ384" s="381"/>
      <c r="IOR384" s="381"/>
      <c r="IOS384" s="381"/>
      <c r="IOT384" s="381"/>
      <c r="IOU384" s="381"/>
      <c r="IOV384" s="381"/>
      <c r="IOW384" s="381"/>
      <c r="IOX384" s="381"/>
      <c r="IOY384" s="381"/>
      <c r="IOZ384" s="381"/>
      <c r="IPA384" s="381"/>
      <c r="IPB384" s="381"/>
      <c r="IPC384" s="381"/>
      <c r="IPD384" s="381"/>
      <c r="IPE384" s="381"/>
      <c r="IPF384" s="381"/>
      <c r="IPG384" s="381"/>
      <c r="IPH384" s="381"/>
      <c r="IPI384" s="381"/>
      <c r="IPJ384" s="381"/>
      <c r="IPK384" s="381"/>
      <c r="IPL384" s="381"/>
      <c r="IPM384" s="381"/>
      <c r="IPN384" s="381"/>
      <c r="IPO384" s="381"/>
      <c r="IPP384" s="381"/>
      <c r="IPQ384" s="381"/>
      <c r="IPR384" s="381"/>
      <c r="IPS384" s="381"/>
      <c r="IPT384" s="381"/>
      <c r="IPU384" s="381"/>
      <c r="IPV384" s="381"/>
      <c r="IPW384" s="381"/>
      <c r="IPX384" s="381"/>
      <c r="IPY384" s="381"/>
      <c r="IPZ384" s="381"/>
      <c r="IQA384" s="381"/>
      <c r="IQB384" s="381"/>
      <c r="IQC384" s="381"/>
      <c r="IQD384" s="381"/>
      <c r="IQE384" s="381"/>
      <c r="IQF384" s="381"/>
      <c r="IQG384" s="381"/>
      <c r="IQH384" s="381"/>
      <c r="IQI384" s="381"/>
      <c r="IQJ384" s="381"/>
      <c r="IQK384" s="381"/>
      <c r="IQL384" s="381"/>
      <c r="IQM384" s="381"/>
      <c r="IQN384" s="381"/>
      <c r="IQO384" s="381"/>
      <c r="IQP384" s="381"/>
      <c r="IQQ384" s="381"/>
      <c r="IQR384" s="381"/>
      <c r="IQS384" s="381"/>
      <c r="IQT384" s="381"/>
      <c r="IQU384" s="381"/>
      <c r="IQV384" s="381"/>
      <c r="IQW384" s="381"/>
      <c r="IQX384" s="381"/>
      <c r="IQY384" s="381"/>
      <c r="IQZ384" s="381"/>
      <c r="IRA384" s="381"/>
      <c r="IRB384" s="381"/>
      <c r="IRC384" s="381"/>
      <c r="IRD384" s="381"/>
      <c r="IRE384" s="381"/>
      <c r="IRF384" s="381"/>
      <c r="IRG384" s="381"/>
      <c r="IRH384" s="381"/>
      <c r="IRI384" s="381"/>
      <c r="IRJ384" s="381"/>
      <c r="IRK384" s="381"/>
      <c r="IRL384" s="381"/>
      <c r="IRM384" s="381"/>
      <c r="IRN384" s="381"/>
      <c r="IRO384" s="381"/>
      <c r="IRP384" s="381"/>
      <c r="IRQ384" s="381"/>
      <c r="IRR384" s="381"/>
      <c r="IRS384" s="381"/>
      <c r="IRT384" s="381"/>
      <c r="IRU384" s="381"/>
      <c r="IRV384" s="381"/>
      <c r="IRW384" s="381"/>
      <c r="IRX384" s="381"/>
      <c r="IRY384" s="381"/>
      <c r="IRZ384" s="381"/>
      <c r="ISA384" s="381"/>
      <c r="ISB384" s="381"/>
      <c r="ISC384" s="381"/>
      <c r="ISD384" s="381"/>
      <c r="ISE384" s="381"/>
      <c r="ISF384" s="381"/>
      <c r="ISG384" s="381"/>
      <c r="ISH384" s="381"/>
      <c r="ISI384" s="381"/>
      <c r="ISJ384" s="381"/>
      <c r="ISK384" s="381"/>
      <c r="ISL384" s="381"/>
      <c r="ISM384" s="381"/>
      <c r="ISN384" s="381"/>
      <c r="ISO384" s="381"/>
      <c r="ISP384" s="381"/>
      <c r="ISQ384" s="381"/>
      <c r="ISR384" s="381"/>
      <c r="ISS384" s="381"/>
      <c r="IST384" s="381"/>
      <c r="ISU384" s="381"/>
      <c r="ISV384" s="381"/>
      <c r="ISW384" s="381"/>
      <c r="ISX384" s="381"/>
      <c r="ISY384" s="381"/>
      <c r="ISZ384" s="381"/>
      <c r="ITA384" s="381"/>
      <c r="ITB384" s="381"/>
      <c r="ITC384" s="381"/>
      <c r="ITD384" s="381"/>
      <c r="ITE384" s="381"/>
      <c r="ITF384" s="381"/>
      <c r="ITG384" s="381"/>
      <c r="ITH384" s="381"/>
      <c r="ITI384" s="381"/>
      <c r="ITJ384" s="381"/>
      <c r="ITK384" s="381"/>
      <c r="ITL384" s="381"/>
      <c r="ITM384" s="381"/>
      <c r="ITN384" s="381"/>
      <c r="ITO384" s="381"/>
      <c r="ITP384" s="381"/>
      <c r="ITQ384" s="381"/>
      <c r="ITR384" s="381"/>
      <c r="ITS384" s="381"/>
      <c r="ITT384" s="381"/>
      <c r="ITU384" s="381"/>
      <c r="ITV384" s="381"/>
      <c r="ITW384" s="381"/>
      <c r="ITX384" s="381"/>
      <c r="ITY384" s="381"/>
      <c r="ITZ384" s="381"/>
      <c r="IUA384" s="381"/>
      <c r="IUB384" s="381"/>
      <c r="IUC384" s="381"/>
      <c r="IUD384" s="381"/>
      <c r="IUE384" s="381"/>
      <c r="IUF384" s="381"/>
      <c r="IUG384" s="381"/>
      <c r="IUH384" s="381"/>
      <c r="IUI384" s="381"/>
      <c r="IUJ384" s="381"/>
      <c r="IUK384" s="381"/>
      <c r="IUL384" s="381"/>
      <c r="IUM384" s="381"/>
      <c r="IUN384" s="381"/>
      <c r="IUO384" s="381"/>
      <c r="IUP384" s="381"/>
      <c r="IUQ384" s="381"/>
      <c r="IUR384" s="381"/>
      <c r="IUS384" s="381"/>
      <c r="IUT384" s="381"/>
      <c r="IUU384" s="381"/>
      <c r="IUV384" s="381"/>
      <c r="IUW384" s="381"/>
      <c r="IUX384" s="381"/>
      <c r="IUY384" s="381"/>
      <c r="IUZ384" s="381"/>
      <c r="IVA384" s="381"/>
      <c r="IVB384" s="381"/>
      <c r="IVC384" s="381"/>
      <c r="IVD384" s="381"/>
      <c r="IVE384" s="381"/>
      <c r="IVF384" s="381"/>
      <c r="IVG384" s="381"/>
      <c r="IVH384" s="381"/>
      <c r="IVI384" s="381"/>
      <c r="IVJ384" s="381"/>
      <c r="IVK384" s="381"/>
      <c r="IVL384" s="381"/>
      <c r="IVM384" s="381"/>
      <c r="IVN384" s="381"/>
      <c r="IVO384" s="381"/>
      <c r="IVP384" s="381"/>
      <c r="IVQ384" s="381"/>
      <c r="IVR384" s="381"/>
      <c r="IVS384" s="381"/>
      <c r="IVT384" s="381"/>
      <c r="IVU384" s="381"/>
      <c r="IVV384" s="381"/>
      <c r="IVW384" s="381"/>
      <c r="IVX384" s="381"/>
      <c r="IVY384" s="381"/>
      <c r="IVZ384" s="381"/>
      <c r="IWA384" s="381"/>
      <c r="IWB384" s="381"/>
      <c r="IWC384" s="381"/>
      <c r="IWD384" s="381"/>
      <c r="IWE384" s="381"/>
      <c r="IWF384" s="381"/>
      <c r="IWG384" s="381"/>
      <c r="IWH384" s="381"/>
      <c r="IWI384" s="381"/>
      <c r="IWJ384" s="381"/>
      <c r="IWK384" s="381"/>
      <c r="IWL384" s="381"/>
      <c r="IWM384" s="381"/>
      <c r="IWN384" s="381"/>
      <c r="IWO384" s="381"/>
      <c r="IWP384" s="381"/>
      <c r="IWQ384" s="381"/>
      <c r="IWR384" s="381"/>
      <c r="IWS384" s="381"/>
      <c r="IWT384" s="381"/>
      <c r="IWU384" s="381"/>
      <c r="IWV384" s="381"/>
      <c r="IWW384" s="381"/>
      <c r="IWX384" s="381"/>
      <c r="IWY384" s="381"/>
      <c r="IWZ384" s="381"/>
      <c r="IXA384" s="381"/>
      <c r="IXB384" s="381"/>
      <c r="IXC384" s="381"/>
      <c r="IXD384" s="381"/>
      <c r="IXE384" s="381"/>
      <c r="IXF384" s="381"/>
      <c r="IXG384" s="381"/>
      <c r="IXH384" s="381"/>
      <c r="IXI384" s="381"/>
      <c r="IXJ384" s="381"/>
      <c r="IXK384" s="381"/>
      <c r="IXL384" s="381"/>
      <c r="IXM384" s="381"/>
      <c r="IXN384" s="381"/>
      <c r="IXO384" s="381"/>
      <c r="IXP384" s="381"/>
      <c r="IXQ384" s="381"/>
      <c r="IXR384" s="381"/>
      <c r="IXS384" s="381"/>
      <c r="IXT384" s="381"/>
      <c r="IXU384" s="381"/>
      <c r="IXV384" s="381"/>
      <c r="IXW384" s="381"/>
      <c r="IXX384" s="381"/>
      <c r="IXY384" s="381"/>
      <c r="IXZ384" s="381"/>
      <c r="IYA384" s="381"/>
      <c r="IYB384" s="381"/>
      <c r="IYC384" s="381"/>
      <c r="IYD384" s="381"/>
      <c r="IYE384" s="381"/>
      <c r="IYF384" s="381"/>
      <c r="IYG384" s="381"/>
      <c r="IYH384" s="381"/>
      <c r="IYI384" s="381"/>
      <c r="IYJ384" s="381"/>
      <c r="IYK384" s="381"/>
      <c r="IYL384" s="381"/>
      <c r="IYM384" s="381"/>
      <c r="IYN384" s="381"/>
      <c r="IYO384" s="381"/>
      <c r="IYP384" s="381"/>
      <c r="IYQ384" s="381"/>
      <c r="IYR384" s="381"/>
      <c r="IYS384" s="381"/>
      <c r="IYT384" s="381"/>
      <c r="IYU384" s="381"/>
      <c r="IYV384" s="381"/>
      <c r="IYW384" s="381"/>
      <c r="IYX384" s="381"/>
      <c r="IYY384" s="381"/>
      <c r="IYZ384" s="381"/>
      <c r="IZA384" s="381"/>
      <c r="IZB384" s="381"/>
      <c r="IZC384" s="381"/>
      <c r="IZD384" s="381"/>
      <c r="IZE384" s="381"/>
      <c r="IZF384" s="381"/>
      <c r="IZG384" s="381"/>
      <c r="IZH384" s="381"/>
      <c r="IZI384" s="381"/>
      <c r="IZJ384" s="381"/>
      <c r="IZK384" s="381"/>
      <c r="IZL384" s="381"/>
      <c r="IZM384" s="381"/>
      <c r="IZN384" s="381"/>
      <c r="IZO384" s="381"/>
      <c r="IZP384" s="381"/>
      <c r="IZQ384" s="381"/>
      <c r="IZR384" s="381"/>
      <c r="IZS384" s="381"/>
      <c r="IZT384" s="381"/>
      <c r="IZU384" s="381"/>
      <c r="IZV384" s="381"/>
      <c r="IZW384" s="381"/>
      <c r="IZX384" s="381"/>
      <c r="IZY384" s="381"/>
      <c r="IZZ384" s="381"/>
      <c r="JAA384" s="381"/>
      <c r="JAB384" s="381"/>
      <c r="JAC384" s="381"/>
      <c r="JAD384" s="381"/>
      <c r="JAE384" s="381"/>
      <c r="JAF384" s="381"/>
      <c r="JAG384" s="381"/>
      <c r="JAH384" s="381"/>
      <c r="JAI384" s="381"/>
      <c r="JAJ384" s="381"/>
      <c r="JAK384" s="381"/>
      <c r="JAL384" s="381"/>
      <c r="JAM384" s="381"/>
      <c r="JAN384" s="381"/>
      <c r="JAO384" s="381"/>
      <c r="JAP384" s="381"/>
      <c r="JAQ384" s="381"/>
      <c r="JAR384" s="381"/>
      <c r="JAS384" s="381"/>
      <c r="JAT384" s="381"/>
      <c r="JAU384" s="381"/>
      <c r="JAV384" s="381"/>
      <c r="JAW384" s="381"/>
      <c r="JAX384" s="381"/>
      <c r="JAY384" s="381"/>
      <c r="JAZ384" s="381"/>
      <c r="JBA384" s="381"/>
      <c r="JBB384" s="381"/>
      <c r="JBC384" s="381"/>
      <c r="JBD384" s="381"/>
      <c r="JBE384" s="381"/>
      <c r="JBF384" s="381"/>
      <c r="JBG384" s="381"/>
      <c r="JBH384" s="381"/>
      <c r="JBI384" s="381"/>
      <c r="JBJ384" s="381"/>
      <c r="JBK384" s="381"/>
      <c r="JBL384" s="381"/>
      <c r="JBM384" s="381"/>
      <c r="JBN384" s="381"/>
      <c r="JBO384" s="381"/>
      <c r="JBP384" s="381"/>
      <c r="JBQ384" s="381"/>
      <c r="JBR384" s="381"/>
      <c r="JBS384" s="381"/>
      <c r="JBT384" s="381"/>
      <c r="JBU384" s="381"/>
      <c r="JBV384" s="381"/>
      <c r="JBW384" s="381"/>
      <c r="JBX384" s="381"/>
      <c r="JBY384" s="381"/>
      <c r="JBZ384" s="381"/>
      <c r="JCA384" s="381"/>
      <c r="JCB384" s="381"/>
      <c r="JCC384" s="381"/>
      <c r="JCD384" s="381"/>
      <c r="JCE384" s="381"/>
      <c r="JCF384" s="381"/>
      <c r="JCG384" s="381"/>
      <c r="JCH384" s="381"/>
      <c r="JCI384" s="381"/>
      <c r="JCJ384" s="381"/>
      <c r="JCK384" s="381"/>
      <c r="JCL384" s="381"/>
      <c r="JCM384" s="381"/>
      <c r="JCN384" s="381"/>
      <c r="JCO384" s="381"/>
      <c r="JCP384" s="381"/>
      <c r="JCQ384" s="381"/>
      <c r="JCR384" s="381"/>
      <c r="JCS384" s="381"/>
      <c r="JCT384" s="381"/>
      <c r="JCU384" s="381"/>
      <c r="JCV384" s="381"/>
      <c r="JCW384" s="381"/>
      <c r="JCX384" s="381"/>
      <c r="JCY384" s="381"/>
      <c r="JCZ384" s="381"/>
      <c r="JDA384" s="381"/>
      <c r="JDB384" s="381"/>
      <c r="JDC384" s="381"/>
      <c r="JDD384" s="381"/>
      <c r="JDE384" s="381"/>
      <c r="JDF384" s="381"/>
      <c r="JDG384" s="381"/>
      <c r="JDH384" s="381"/>
      <c r="JDI384" s="381"/>
      <c r="JDJ384" s="381"/>
      <c r="JDK384" s="381"/>
      <c r="JDL384" s="381"/>
      <c r="JDM384" s="381"/>
      <c r="JDN384" s="381"/>
      <c r="JDO384" s="381"/>
      <c r="JDP384" s="381"/>
      <c r="JDQ384" s="381"/>
      <c r="JDR384" s="381"/>
      <c r="JDS384" s="381"/>
      <c r="JDT384" s="381"/>
      <c r="JDU384" s="381"/>
      <c r="JDV384" s="381"/>
      <c r="JDW384" s="381"/>
      <c r="JDX384" s="381"/>
      <c r="JDY384" s="381"/>
      <c r="JDZ384" s="381"/>
      <c r="JEA384" s="381"/>
      <c r="JEB384" s="381"/>
      <c r="JEC384" s="381"/>
      <c r="JED384" s="381"/>
      <c r="JEE384" s="381"/>
      <c r="JEF384" s="381"/>
      <c r="JEG384" s="381"/>
      <c r="JEH384" s="381"/>
      <c r="JEI384" s="381"/>
      <c r="JEJ384" s="381"/>
      <c r="JEK384" s="381"/>
      <c r="JEL384" s="381"/>
      <c r="JEM384" s="381"/>
      <c r="JEN384" s="381"/>
      <c r="JEO384" s="381"/>
      <c r="JEP384" s="381"/>
      <c r="JEQ384" s="381"/>
      <c r="JER384" s="381"/>
      <c r="JES384" s="381"/>
      <c r="JET384" s="381"/>
      <c r="JEU384" s="381"/>
      <c r="JEV384" s="381"/>
      <c r="JEW384" s="381"/>
      <c r="JEX384" s="381"/>
      <c r="JEY384" s="381"/>
      <c r="JEZ384" s="381"/>
      <c r="JFA384" s="381"/>
      <c r="JFB384" s="381"/>
      <c r="JFC384" s="381"/>
      <c r="JFD384" s="381"/>
      <c r="JFE384" s="381"/>
      <c r="JFF384" s="381"/>
      <c r="JFG384" s="381"/>
      <c r="JFH384" s="381"/>
      <c r="JFI384" s="381"/>
      <c r="JFJ384" s="381"/>
      <c r="JFK384" s="381"/>
      <c r="JFL384" s="381"/>
      <c r="JFM384" s="381"/>
      <c r="JFN384" s="381"/>
      <c r="JFO384" s="381"/>
      <c r="JFP384" s="381"/>
      <c r="JFQ384" s="381"/>
      <c r="JFR384" s="381"/>
      <c r="JFS384" s="381"/>
      <c r="JFT384" s="381"/>
      <c r="JFU384" s="381"/>
      <c r="JFV384" s="381"/>
      <c r="JFW384" s="381"/>
      <c r="JFX384" s="381"/>
      <c r="JFY384" s="381"/>
      <c r="JFZ384" s="381"/>
      <c r="JGA384" s="381"/>
      <c r="JGB384" s="381"/>
      <c r="JGC384" s="381"/>
      <c r="JGD384" s="381"/>
      <c r="JGE384" s="381"/>
      <c r="JGF384" s="381"/>
      <c r="JGG384" s="381"/>
      <c r="JGH384" s="381"/>
      <c r="JGI384" s="381"/>
      <c r="JGJ384" s="381"/>
      <c r="JGK384" s="381"/>
      <c r="JGL384" s="381"/>
      <c r="JGM384" s="381"/>
      <c r="JGN384" s="381"/>
      <c r="JGO384" s="381"/>
      <c r="JGP384" s="381"/>
      <c r="JGQ384" s="381"/>
      <c r="JGR384" s="381"/>
      <c r="JGS384" s="381"/>
      <c r="JGT384" s="381"/>
      <c r="JGU384" s="381"/>
      <c r="JGV384" s="381"/>
      <c r="JGW384" s="381"/>
      <c r="JGX384" s="381"/>
      <c r="JGY384" s="381"/>
      <c r="JGZ384" s="381"/>
      <c r="JHA384" s="381"/>
      <c r="JHB384" s="381"/>
      <c r="JHC384" s="381"/>
      <c r="JHD384" s="381"/>
      <c r="JHE384" s="381"/>
      <c r="JHF384" s="381"/>
      <c r="JHG384" s="381"/>
      <c r="JHH384" s="381"/>
      <c r="JHI384" s="381"/>
      <c r="JHJ384" s="381"/>
      <c r="JHK384" s="381"/>
      <c r="JHL384" s="381"/>
      <c r="JHM384" s="381"/>
      <c r="JHN384" s="381"/>
      <c r="JHO384" s="381"/>
      <c r="JHP384" s="381"/>
      <c r="JHQ384" s="381"/>
      <c r="JHR384" s="381"/>
      <c r="JHS384" s="381"/>
      <c r="JHT384" s="381"/>
      <c r="JHU384" s="381"/>
      <c r="JHV384" s="381"/>
      <c r="JHW384" s="381"/>
      <c r="JHX384" s="381"/>
      <c r="JHY384" s="381"/>
      <c r="JHZ384" s="381"/>
      <c r="JIA384" s="381"/>
      <c r="JIB384" s="381"/>
      <c r="JIC384" s="381"/>
      <c r="JID384" s="381"/>
      <c r="JIE384" s="381"/>
      <c r="JIF384" s="381"/>
      <c r="JIG384" s="381"/>
      <c r="JIH384" s="381"/>
      <c r="JII384" s="381"/>
      <c r="JIJ384" s="381"/>
      <c r="JIK384" s="381"/>
      <c r="JIL384" s="381"/>
      <c r="JIM384" s="381"/>
      <c r="JIN384" s="381"/>
      <c r="JIO384" s="381"/>
      <c r="JIP384" s="381"/>
      <c r="JIQ384" s="381"/>
      <c r="JIR384" s="381"/>
      <c r="JIS384" s="381"/>
      <c r="JIT384" s="381"/>
      <c r="JIU384" s="381"/>
      <c r="JIV384" s="381"/>
      <c r="JIW384" s="381"/>
      <c r="JIX384" s="381"/>
      <c r="JIY384" s="381"/>
      <c r="JIZ384" s="381"/>
      <c r="JJA384" s="381"/>
      <c r="JJB384" s="381"/>
      <c r="JJC384" s="381"/>
      <c r="JJD384" s="381"/>
      <c r="JJE384" s="381"/>
      <c r="JJF384" s="381"/>
      <c r="JJG384" s="381"/>
      <c r="JJH384" s="381"/>
      <c r="JJI384" s="381"/>
      <c r="JJJ384" s="381"/>
      <c r="JJK384" s="381"/>
      <c r="JJL384" s="381"/>
      <c r="JJM384" s="381"/>
      <c r="JJN384" s="381"/>
      <c r="JJO384" s="381"/>
      <c r="JJP384" s="381"/>
      <c r="JJQ384" s="381"/>
      <c r="JJR384" s="381"/>
      <c r="JJS384" s="381"/>
      <c r="JJT384" s="381"/>
      <c r="JJU384" s="381"/>
      <c r="JJV384" s="381"/>
      <c r="JJW384" s="381"/>
      <c r="JJX384" s="381"/>
      <c r="JJY384" s="381"/>
      <c r="JJZ384" s="381"/>
      <c r="JKA384" s="381"/>
      <c r="JKB384" s="381"/>
      <c r="JKC384" s="381"/>
      <c r="JKD384" s="381"/>
      <c r="JKE384" s="381"/>
      <c r="JKF384" s="381"/>
      <c r="JKG384" s="381"/>
      <c r="JKH384" s="381"/>
      <c r="JKI384" s="381"/>
      <c r="JKJ384" s="381"/>
      <c r="JKK384" s="381"/>
      <c r="JKL384" s="381"/>
      <c r="JKM384" s="381"/>
      <c r="JKN384" s="381"/>
      <c r="JKO384" s="381"/>
      <c r="JKP384" s="381"/>
      <c r="JKQ384" s="381"/>
      <c r="JKR384" s="381"/>
      <c r="JKS384" s="381"/>
      <c r="JKT384" s="381"/>
      <c r="JKU384" s="381"/>
      <c r="JKV384" s="381"/>
      <c r="JKW384" s="381"/>
      <c r="JKX384" s="381"/>
      <c r="JKY384" s="381"/>
      <c r="JKZ384" s="381"/>
      <c r="JLA384" s="381"/>
      <c r="JLB384" s="381"/>
      <c r="JLC384" s="381"/>
      <c r="JLD384" s="381"/>
      <c r="JLE384" s="381"/>
      <c r="JLF384" s="381"/>
      <c r="JLG384" s="381"/>
      <c r="JLH384" s="381"/>
      <c r="JLI384" s="381"/>
      <c r="JLJ384" s="381"/>
      <c r="JLK384" s="381"/>
      <c r="JLL384" s="381"/>
      <c r="JLM384" s="381"/>
      <c r="JLN384" s="381"/>
      <c r="JLO384" s="381"/>
      <c r="JLP384" s="381"/>
      <c r="JLQ384" s="381"/>
      <c r="JLR384" s="381"/>
      <c r="JLS384" s="381"/>
      <c r="JLT384" s="381"/>
      <c r="JLU384" s="381"/>
      <c r="JLV384" s="381"/>
      <c r="JLW384" s="381"/>
      <c r="JLX384" s="381"/>
      <c r="JLY384" s="381"/>
      <c r="JLZ384" s="381"/>
      <c r="JMA384" s="381"/>
      <c r="JMB384" s="381"/>
      <c r="JMC384" s="381"/>
      <c r="JMD384" s="381"/>
      <c r="JME384" s="381"/>
      <c r="JMF384" s="381"/>
      <c r="JMG384" s="381"/>
      <c r="JMH384" s="381"/>
      <c r="JMI384" s="381"/>
      <c r="JMJ384" s="381"/>
      <c r="JMK384" s="381"/>
      <c r="JML384" s="381"/>
      <c r="JMM384" s="381"/>
      <c r="JMN384" s="381"/>
      <c r="JMO384" s="381"/>
      <c r="JMP384" s="381"/>
      <c r="JMQ384" s="381"/>
      <c r="JMR384" s="381"/>
      <c r="JMS384" s="381"/>
      <c r="JMT384" s="381"/>
      <c r="JMU384" s="381"/>
      <c r="JMV384" s="381"/>
      <c r="JMW384" s="381"/>
      <c r="JMX384" s="381"/>
      <c r="JMY384" s="381"/>
      <c r="JMZ384" s="381"/>
      <c r="JNA384" s="381"/>
      <c r="JNB384" s="381"/>
      <c r="JNC384" s="381"/>
      <c r="JND384" s="381"/>
      <c r="JNE384" s="381"/>
      <c r="JNF384" s="381"/>
      <c r="JNG384" s="381"/>
      <c r="JNH384" s="381"/>
      <c r="JNI384" s="381"/>
      <c r="JNJ384" s="381"/>
      <c r="JNK384" s="381"/>
      <c r="JNL384" s="381"/>
      <c r="JNM384" s="381"/>
      <c r="JNN384" s="381"/>
      <c r="JNO384" s="381"/>
      <c r="JNP384" s="381"/>
      <c r="JNQ384" s="381"/>
      <c r="JNR384" s="381"/>
      <c r="JNS384" s="381"/>
      <c r="JNT384" s="381"/>
      <c r="JNU384" s="381"/>
      <c r="JNV384" s="381"/>
      <c r="JNW384" s="381"/>
      <c r="JNX384" s="381"/>
      <c r="JNY384" s="381"/>
      <c r="JNZ384" s="381"/>
      <c r="JOA384" s="381"/>
      <c r="JOB384" s="381"/>
      <c r="JOC384" s="381"/>
      <c r="JOD384" s="381"/>
      <c r="JOE384" s="381"/>
      <c r="JOF384" s="381"/>
      <c r="JOG384" s="381"/>
      <c r="JOH384" s="381"/>
      <c r="JOI384" s="381"/>
      <c r="JOJ384" s="381"/>
      <c r="JOK384" s="381"/>
      <c r="JOL384" s="381"/>
      <c r="JOM384" s="381"/>
      <c r="JON384" s="381"/>
      <c r="JOO384" s="381"/>
      <c r="JOP384" s="381"/>
      <c r="JOQ384" s="381"/>
      <c r="JOR384" s="381"/>
      <c r="JOS384" s="381"/>
      <c r="JOT384" s="381"/>
      <c r="JOU384" s="381"/>
      <c r="JOV384" s="381"/>
      <c r="JOW384" s="381"/>
      <c r="JOX384" s="381"/>
      <c r="JOY384" s="381"/>
      <c r="JOZ384" s="381"/>
      <c r="JPA384" s="381"/>
      <c r="JPB384" s="381"/>
      <c r="JPC384" s="381"/>
      <c r="JPD384" s="381"/>
      <c r="JPE384" s="381"/>
      <c r="JPF384" s="381"/>
      <c r="JPG384" s="381"/>
      <c r="JPH384" s="381"/>
      <c r="JPI384" s="381"/>
      <c r="JPJ384" s="381"/>
      <c r="JPK384" s="381"/>
      <c r="JPL384" s="381"/>
      <c r="JPM384" s="381"/>
      <c r="JPN384" s="381"/>
      <c r="JPO384" s="381"/>
      <c r="JPP384" s="381"/>
      <c r="JPQ384" s="381"/>
      <c r="JPR384" s="381"/>
      <c r="JPS384" s="381"/>
      <c r="JPT384" s="381"/>
      <c r="JPU384" s="381"/>
      <c r="JPV384" s="381"/>
      <c r="JPW384" s="381"/>
      <c r="JPX384" s="381"/>
      <c r="JPY384" s="381"/>
      <c r="JPZ384" s="381"/>
      <c r="JQA384" s="381"/>
      <c r="JQB384" s="381"/>
      <c r="JQC384" s="381"/>
      <c r="JQD384" s="381"/>
      <c r="JQE384" s="381"/>
      <c r="JQF384" s="381"/>
      <c r="JQG384" s="381"/>
      <c r="JQH384" s="381"/>
      <c r="JQI384" s="381"/>
      <c r="JQJ384" s="381"/>
      <c r="JQK384" s="381"/>
      <c r="JQL384" s="381"/>
      <c r="JQM384" s="381"/>
      <c r="JQN384" s="381"/>
      <c r="JQO384" s="381"/>
      <c r="JQP384" s="381"/>
      <c r="JQQ384" s="381"/>
      <c r="JQR384" s="381"/>
      <c r="JQS384" s="381"/>
      <c r="JQT384" s="381"/>
      <c r="JQU384" s="381"/>
      <c r="JQV384" s="381"/>
      <c r="JQW384" s="381"/>
      <c r="JQX384" s="381"/>
      <c r="JQY384" s="381"/>
      <c r="JQZ384" s="381"/>
      <c r="JRA384" s="381"/>
      <c r="JRB384" s="381"/>
      <c r="JRC384" s="381"/>
      <c r="JRD384" s="381"/>
      <c r="JRE384" s="381"/>
      <c r="JRF384" s="381"/>
      <c r="JRG384" s="381"/>
      <c r="JRH384" s="381"/>
      <c r="JRI384" s="381"/>
      <c r="JRJ384" s="381"/>
      <c r="JRK384" s="381"/>
      <c r="JRL384" s="381"/>
      <c r="JRM384" s="381"/>
      <c r="JRN384" s="381"/>
      <c r="JRO384" s="381"/>
      <c r="JRP384" s="381"/>
      <c r="JRQ384" s="381"/>
      <c r="JRR384" s="381"/>
      <c r="JRS384" s="381"/>
      <c r="JRT384" s="381"/>
      <c r="JRU384" s="381"/>
      <c r="JRV384" s="381"/>
      <c r="JRW384" s="381"/>
      <c r="JRX384" s="381"/>
      <c r="JRY384" s="381"/>
      <c r="JRZ384" s="381"/>
      <c r="JSA384" s="381"/>
      <c r="JSB384" s="381"/>
      <c r="JSC384" s="381"/>
      <c r="JSD384" s="381"/>
      <c r="JSE384" s="381"/>
      <c r="JSF384" s="381"/>
      <c r="JSG384" s="381"/>
      <c r="JSH384" s="381"/>
      <c r="JSI384" s="381"/>
      <c r="JSJ384" s="381"/>
      <c r="JSK384" s="381"/>
      <c r="JSL384" s="381"/>
      <c r="JSM384" s="381"/>
      <c r="JSN384" s="381"/>
      <c r="JSO384" s="381"/>
      <c r="JSP384" s="381"/>
      <c r="JSQ384" s="381"/>
      <c r="JSR384" s="381"/>
      <c r="JSS384" s="381"/>
      <c r="JST384" s="381"/>
      <c r="JSU384" s="381"/>
      <c r="JSV384" s="381"/>
      <c r="JSW384" s="381"/>
      <c r="JSX384" s="381"/>
      <c r="JSY384" s="381"/>
      <c r="JSZ384" s="381"/>
      <c r="JTA384" s="381"/>
      <c r="JTB384" s="381"/>
      <c r="JTC384" s="381"/>
      <c r="JTD384" s="381"/>
      <c r="JTE384" s="381"/>
      <c r="JTF384" s="381"/>
      <c r="JTG384" s="381"/>
      <c r="JTH384" s="381"/>
      <c r="JTI384" s="381"/>
      <c r="JTJ384" s="381"/>
      <c r="JTK384" s="381"/>
      <c r="JTL384" s="381"/>
      <c r="JTM384" s="381"/>
      <c r="JTN384" s="381"/>
      <c r="JTO384" s="381"/>
      <c r="JTP384" s="381"/>
      <c r="JTQ384" s="381"/>
      <c r="JTR384" s="381"/>
      <c r="JTS384" s="381"/>
      <c r="JTT384" s="381"/>
      <c r="JTU384" s="381"/>
      <c r="JTV384" s="381"/>
      <c r="JTW384" s="381"/>
      <c r="JTX384" s="381"/>
      <c r="JTY384" s="381"/>
      <c r="JTZ384" s="381"/>
      <c r="JUA384" s="381"/>
      <c r="JUB384" s="381"/>
      <c r="JUC384" s="381"/>
      <c r="JUD384" s="381"/>
      <c r="JUE384" s="381"/>
      <c r="JUF384" s="381"/>
      <c r="JUG384" s="381"/>
      <c r="JUH384" s="381"/>
      <c r="JUI384" s="381"/>
      <c r="JUJ384" s="381"/>
      <c r="JUK384" s="381"/>
      <c r="JUL384" s="381"/>
      <c r="JUM384" s="381"/>
      <c r="JUN384" s="381"/>
      <c r="JUO384" s="381"/>
      <c r="JUP384" s="381"/>
      <c r="JUQ384" s="381"/>
      <c r="JUR384" s="381"/>
      <c r="JUS384" s="381"/>
      <c r="JUT384" s="381"/>
      <c r="JUU384" s="381"/>
      <c r="JUV384" s="381"/>
      <c r="JUW384" s="381"/>
      <c r="JUX384" s="381"/>
      <c r="JUY384" s="381"/>
      <c r="JUZ384" s="381"/>
      <c r="JVA384" s="381"/>
      <c r="JVB384" s="381"/>
      <c r="JVC384" s="381"/>
      <c r="JVD384" s="381"/>
      <c r="JVE384" s="381"/>
      <c r="JVF384" s="381"/>
      <c r="JVG384" s="381"/>
      <c r="JVH384" s="381"/>
      <c r="JVI384" s="381"/>
      <c r="JVJ384" s="381"/>
      <c r="JVK384" s="381"/>
      <c r="JVL384" s="381"/>
      <c r="JVM384" s="381"/>
      <c r="JVN384" s="381"/>
      <c r="JVO384" s="381"/>
      <c r="JVP384" s="381"/>
      <c r="JVQ384" s="381"/>
      <c r="JVR384" s="381"/>
      <c r="JVS384" s="381"/>
      <c r="JVT384" s="381"/>
      <c r="JVU384" s="381"/>
      <c r="JVV384" s="381"/>
      <c r="JVW384" s="381"/>
      <c r="JVX384" s="381"/>
      <c r="JVY384" s="381"/>
      <c r="JVZ384" s="381"/>
      <c r="JWA384" s="381"/>
      <c r="JWB384" s="381"/>
      <c r="JWC384" s="381"/>
      <c r="JWD384" s="381"/>
      <c r="JWE384" s="381"/>
      <c r="JWF384" s="381"/>
      <c r="JWG384" s="381"/>
      <c r="JWH384" s="381"/>
      <c r="JWI384" s="381"/>
      <c r="JWJ384" s="381"/>
      <c r="JWK384" s="381"/>
      <c r="JWL384" s="381"/>
      <c r="JWM384" s="381"/>
      <c r="JWN384" s="381"/>
      <c r="JWO384" s="381"/>
      <c r="JWP384" s="381"/>
      <c r="JWQ384" s="381"/>
      <c r="JWR384" s="381"/>
      <c r="JWS384" s="381"/>
      <c r="JWT384" s="381"/>
      <c r="JWU384" s="381"/>
      <c r="JWV384" s="381"/>
      <c r="JWW384" s="381"/>
      <c r="JWX384" s="381"/>
      <c r="JWY384" s="381"/>
      <c r="JWZ384" s="381"/>
      <c r="JXA384" s="381"/>
      <c r="JXB384" s="381"/>
      <c r="JXC384" s="381"/>
      <c r="JXD384" s="381"/>
      <c r="JXE384" s="381"/>
      <c r="JXF384" s="381"/>
      <c r="JXG384" s="381"/>
      <c r="JXH384" s="381"/>
      <c r="JXI384" s="381"/>
      <c r="JXJ384" s="381"/>
      <c r="JXK384" s="381"/>
      <c r="JXL384" s="381"/>
      <c r="JXM384" s="381"/>
      <c r="JXN384" s="381"/>
      <c r="JXO384" s="381"/>
      <c r="JXP384" s="381"/>
      <c r="JXQ384" s="381"/>
      <c r="JXR384" s="381"/>
      <c r="JXS384" s="381"/>
      <c r="JXT384" s="381"/>
      <c r="JXU384" s="381"/>
      <c r="JXV384" s="381"/>
      <c r="JXW384" s="381"/>
      <c r="JXX384" s="381"/>
      <c r="JXY384" s="381"/>
      <c r="JXZ384" s="381"/>
      <c r="JYA384" s="381"/>
      <c r="JYB384" s="381"/>
      <c r="JYC384" s="381"/>
      <c r="JYD384" s="381"/>
      <c r="JYE384" s="381"/>
      <c r="JYF384" s="381"/>
      <c r="JYG384" s="381"/>
      <c r="JYH384" s="381"/>
      <c r="JYI384" s="381"/>
      <c r="JYJ384" s="381"/>
      <c r="JYK384" s="381"/>
      <c r="JYL384" s="381"/>
      <c r="JYM384" s="381"/>
      <c r="JYN384" s="381"/>
      <c r="JYO384" s="381"/>
      <c r="JYP384" s="381"/>
      <c r="JYQ384" s="381"/>
      <c r="JYR384" s="381"/>
      <c r="JYS384" s="381"/>
      <c r="JYT384" s="381"/>
      <c r="JYU384" s="381"/>
      <c r="JYV384" s="381"/>
      <c r="JYW384" s="381"/>
      <c r="JYX384" s="381"/>
      <c r="JYY384" s="381"/>
      <c r="JYZ384" s="381"/>
      <c r="JZA384" s="381"/>
      <c r="JZB384" s="381"/>
      <c r="JZC384" s="381"/>
      <c r="JZD384" s="381"/>
      <c r="JZE384" s="381"/>
      <c r="JZF384" s="381"/>
      <c r="JZG384" s="381"/>
      <c r="JZH384" s="381"/>
      <c r="JZI384" s="381"/>
      <c r="JZJ384" s="381"/>
      <c r="JZK384" s="381"/>
      <c r="JZL384" s="381"/>
      <c r="JZM384" s="381"/>
      <c r="JZN384" s="381"/>
      <c r="JZO384" s="381"/>
      <c r="JZP384" s="381"/>
      <c r="JZQ384" s="381"/>
      <c r="JZR384" s="381"/>
      <c r="JZS384" s="381"/>
      <c r="JZT384" s="381"/>
      <c r="JZU384" s="381"/>
      <c r="JZV384" s="381"/>
      <c r="JZW384" s="381"/>
      <c r="JZX384" s="381"/>
      <c r="JZY384" s="381"/>
      <c r="JZZ384" s="381"/>
      <c r="KAA384" s="381"/>
      <c r="KAB384" s="381"/>
      <c r="KAC384" s="381"/>
      <c r="KAD384" s="381"/>
      <c r="KAE384" s="381"/>
      <c r="KAF384" s="381"/>
      <c r="KAG384" s="381"/>
      <c r="KAH384" s="381"/>
      <c r="KAI384" s="381"/>
      <c r="KAJ384" s="381"/>
      <c r="KAK384" s="381"/>
      <c r="KAL384" s="381"/>
      <c r="KAM384" s="381"/>
      <c r="KAN384" s="381"/>
      <c r="KAO384" s="381"/>
      <c r="KAP384" s="381"/>
      <c r="KAQ384" s="381"/>
      <c r="KAR384" s="381"/>
      <c r="KAS384" s="381"/>
      <c r="KAT384" s="381"/>
      <c r="KAU384" s="381"/>
      <c r="KAV384" s="381"/>
      <c r="KAW384" s="381"/>
      <c r="KAX384" s="381"/>
      <c r="KAY384" s="381"/>
      <c r="KAZ384" s="381"/>
      <c r="KBA384" s="381"/>
      <c r="KBB384" s="381"/>
      <c r="KBC384" s="381"/>
      <c r="KBD384" s="381"/>
      <c r="KBE384" s="381"/>
      <c r="KBF384" s="381"/>
      <c r="KBG384" s="381"/>
      <c r="KBH384" s="381"/>
      <c r="KBI384" s="381"/>
      <c r="KBJ384" s="381"/>
      <c r="KBK384" s="381"/>
      <c r="KBL384" s="381"/>
      <c r="KBM384" s="381"/>
      <c r="KBN384" s="381"/>
      <c r="KBO384" s="381"/>
      <c r="KBP384" s="381"/>
      <c r="KBQ384" s="381"/>
      <c r="KBR384" s="381"/>
      <c r="KBS384" s="381"/>
      <c r="KBT384" s="381"/>
      <c r="KBU384" s="381"/>
      <c r="KBV384" s="381"/>
      <c r="KBW384" s="381"/>
      <c r="KBX384" s="381"/>
      <c r="KBY384" s="381"/>
      <c r="KBZ384" s="381"/>
      <c r="KCA384" s="381"/>
      <c r="KCB384" s="381"/>
      <c r="KCC384" s="381"/>
      <c r="KCD384" s="381"/>
      <c r="KCE384" s="381"/>
      <c r="KCF384" s="381"/>
      <c r="KCG384" s="381"/>
      <c r="KCH384" s="381"/>
      <c r="KCI384" s="381"/>
      <c r="KCJ384" s="381"/>
      <c r="KCK384" s="381"/>
      <c r="KCL384" s="381"/>
      <c r="KCM384" s="381"/>
      <c r="KCN384" s="381"/>
      <c r="KCO384" s="381"/>
      <c r="KCP384" s="381"/>
      <c r="KCQ384" s="381"/>
      <c r="KCR384" s="381"/>
      <c r="KCS384" s="381"/>
      <c r="KCT384" s="381"/>
      <c r="KCU384" s="381"/>
      <c r="KCV384" s="381"/>
      <c r="KCW384" s="381"/>
      <c r="KCX384" s="381"/>
      <c r="KCY384" s="381"/>
      <c r="KCZ384" s="381"/>
      <c r="KDA384" s="381"/>
      <c r="KDB384" s="381"/>
      <c r="KDC384" s="381"/>
      <c r="KDD384" s="381"/>
      <c r="KDE384" s="381"/>
      <c r="KDF384" s="381"/>
      <c r="KDG384" s="381"/>
      <c r="KDH384" s="381"/>
      <c r="KDI384" s="381"/>
      <c r="KDJ384" s="381"/>
      <c r="KDK384" s="381"/>
      <c r="KDL384" s="381"/>
      <c r="KDM384" s="381"/>
      <c r="KDN384" s="381"/>
      <c r="KDO384" s="381"/>
      <c r="KDP384" s="381"/>
      <c r="KDQ384" s="381"/>
      <c r="KDR384" s="381"/>
      <c r="KDS384" s="381"/>
      <c r="KDT384" s="381"/>
      <c r="KDU384" s="381"/>
      <c r="KDV384" s="381"/>
      <c r="KDW384" s="381"/>
      <c r="KDX384" s="381"/>
      <c r="KDY384" s="381"/>
      <c r="KDZ384" s="381"/>
      <c r="KEA384" s="381"/>
      <c r="KEB384" s="381"/>
      <c r="KEC384" s="381"/>
      <c r="KED384" s="381"/>
      <c r="KEE384" s="381"/>
      <c r="KEF384" s="381"/>
      <c r="KEG384" s="381"/>
      <c r="KEH384" s="381"/>
      <c r="KEI384" s="381"/>
      <c r="KEJ384" s="381"/>
      <c r="KEK384" s="381"/>
      <c r="KEL384" s="381"/>
      <c r="KEM384" s="381"/>
      <c r="KEN384" s="381"/>
      <c r="KEO384" s="381"/>
      <c r="KEP384" s="381"/>
      <c r="KEQ384" s="381"/>
      <c r="KER384" s="381"/>
      <c r="KES384" s="381"/>
      <c r="KET384" s="381"/>
      <c r="KEU384" s="381"/>
      <c r="KEV384" s="381"/>
      <c r="KEW384" s="381"/>
      <c r="KEX384" s="381"/>
      <c r="KEY384" s="381"/>
      <c r="KEZ384" s="381"/>
      <c r="KFA384" s="381"/>
      <c r="KFB384" s="381"/>
      <c r="KFC384" s="381"/>
      <c r="KFD384" s="381"/>
      <c r="KFE384" s="381"/>
      <c r="KFF384" s="381"/>
      <c r="KFG384" s="381"/>
      <c r="KFH384" s="381"/>
      <c r="KFI384" s="381"/>
      <c r="KFJ384" s="381"/>
      <c r="KFK384" s="381"/>
      <c r="KFL384" s="381"/>
      <c r="KFM384" s="381"/>
      <c r="KFN384" s="381"/>
      <c r="KFO384" s="381"/>
      <c r="KFP384" s="381"/>
      <c r="KFQ384" s="381"/>
      <c r="KFR384" s="381"/>
      <c r="KFS384" s="381"/>
      <c r="KFT384" s="381"/>
      <c r="KFU384" s="381"/>
      <c r="KFV384" s="381"/>
      <c r="KFW384" s="381"/>
      <c r="KFX384" s="381"/>
      <c r="KFY384" s="381"/>
      <c r="KFZ384" s="381"/>
      <c r="KGA384" s="381"/>
      <c r="KGB384" s="381"/>
      <c r="KGC384" s="381"/>
      <c r="KGD384" s="381"/>
      <c r="KGE384" s="381"/>
      <c r="KGF384" s="381"/>
      <c r="KGG384" s="381"/>
      <c r="KGH384" s="381"/>
      <c r="KGI384" s="381"/>
      <c r="KGJ384" s="381"/>
      <c r="KGK384" s="381"/>
      <c r="KGL384" s="381"/>
      <c r="KGM384" s="381"/>
      <c r="KGN384" s="381"/>
      <c r="KGO384" s="381"/>
      <c r="KGP384" s="381"/>
      <c r="KGQ384" s="381"/>
      <c r="KGR384" s="381"/>
      <c r="KGS384" s="381"/>
      <c r="KGT384" s="381"/>
      <c r="KGU384" s="381"/>
      <c r="KGV384" s="381"/>
      <c r="KGW384" s="381"/>
      <c r="KGX384" s="381"/>
      <c r="KGY384" s="381"/>
      <c r="KGZ384" s="381"/>
      <c r="KHA384" s="381"/>
      <c r="KHB384" s="381"/>
      <c r="KHC384" s="381"/>
      <c r="KHD384" s="381"/>
      <c r="KHE384" s="381"/>
      <c r="KHF384" s="381"/>
      <c r="KHG384" s="381"/>
      <c r="KHH384" s="381"/>
      <c r="KHI384" s="381"/>
      <c r="KHJ384" s="381"/>
      <c r="KHK384" s="381"/>
      <c r="KHL384" s="381"/>
      <c r="KHM384" s="381"/>
      <c r="KHN384" s="381"/>
      <c r="KHO384" s="381"/>
      <c r="KHP384" s="381"/>
      <c r="KHQ384" s="381"/>
      <c r="KHR384" s="381"/>
      <c r="KHS384" s="381"/>
      <c r="KHT384" s="381"/>
      <c r="KHU384" s="381"/>
      <c r="KHV384" s="381"/>
      <c r="KHW384" s="381"/>
      <c r="KHX384" s="381"/>
      <c r="KHY384" s="381"/>
      <c r="KHZ384" s="381"/>
      <c r="KIA384" s="381"/>
      <c r="KIB384" s="381"/>
      <c r="KIC384" s="381"/>
      <c r="KID384" s="381"/>
      <c r="KIE384" s="381"/>
      <c r="KIF384" s="381"/>
      <c r="KIG384" s="381"/>
      <c r="KIH384" s="381"/>
      <c r="KII384" s="381"/>
      <c r="KIJ384" s="381"/>
      <c r="KIK384" s="381"/>
      <c r="KIL384" s="381"/>
      <c r="KIM384" s="381"/>
      <c r="KIN384" s="381"/>
      <c r="KIO384" s="381"/>
      <c r="KIP384" s="381"/>
      <c r="KIQ384" s="381"/>
      <c r="KIR384" s="381"/>
      <c r="KIS384" s="381"/>
      <c r="KIT384" s="381"/>
      <c r="KIU384" s="381"/>
      <c r="KIV384" s="381"/>
      <c r="KIW384" s="381"/>
      <c r="KIX384" s="381"/>
      <c r="KIY384" s="381"/>
      <c r="KIZ384" s="381"/>
      <c r="KJA384" s="381"/>
      <c r="KJB384" s="381"/>
      <c r="KJC384" s="381"/>
      <c r="KJD384" s="381"/>
      <c r="KJE384" s="381"/>
      <c r="KJF384" s="381"/>
      <c r="KJG384" s="381"/>
      <c r="KJH384" s="381"/>
      <c r="KJI384" s="381"/>
      <c r="KJJ384" s="381"/>
      <c r="KJK384" s="381"/>
      <c r="KJL384" s="381"/>
      <c r="KJM384" s="381"/>
      <c r="KJN384" s="381"/>
      <c r="KJO384" s="381"/>
      <c r="KJP384" s="381"/>
      <c r="KJQ384" s="381"/>
      <c r="KJR384" s="381"/>
      <c r="KJS384" s="381"/>
      <c r="KJT384" s="381"/>
      <c r="KJU384" s="381"/>
      <c r="KJV384" s="381"/>
      <c r="KJW384" s="381"/>
      <c r="KJX384" s="381"/>
      <c r="KJY384" s="381"/>
      <c r="KJZ384" s="381"/>
      <c r="KKA384" s="381"/>
      <c r="KKB384" s="381"/>
      <c r="KKC384" s="381"/>
      <c r="KKD384" s="381"/>
      <c r="KKE384" s="381"/>
      <c r="KKF384" s="381"/>
      <c r="KKG384" s="381"/>
      <c r="KKH384" s="381"/>
      <c r="KKI384" s="381"/>
      <c r="KKJ384" s="381"/>
      <c r="KKK384" s="381"/>
      <c r="KKL384" s="381"/>
      <c r="KKM384" s="381"/>
      <c r="KKN384" s="381"/>
      <c r="KKO384" s="381"/>
      <c r="KKP384" s="381"/>
      <c r="KKQ384" s="381"/>
      <c r="KKR384" s="381"/>
      <c r="KKS384" s="381"/>
      <c r="KKT384" s="381"/>
      <c r="KKU384" s="381"/>
      <c r="KKV384" s="381"/>
      <c r="KKW384" s="381"/>
      <c r="KKX384" s="381"/>
      <c r="KKY384" s="381"/>
      <c r="KKZ384" s="381"/>
      <c r="KLA384" s="381"/>
      <c r="KLB384" s="381"/>
      <c r="KLC384" s="381"/>
      <c r="KLD384" s="381"/>
      <c r="KLE384" s="381"/>
      <c r="KLF384" s="381"/>
      <c r="KLG384" s="381"/>
      <c r="KLH384" s="381"/>
      <c r="KLI384" s="381"/>
      <c r="KLJ384" s="381"/>
      <c r="KLK384" s="381"/>
      <c r="KLL384" s="381"/>
      <c r="KLM384" s="381"/>
      <c r="KLN384" s="381"/>
      <c r="KLO384" s="381"/>
      <c r="KLP384" s="381"/>
      <c r="KLQ384" s="381"/>
      <c r="KLR384" s="381"/>
      <c r="KLS384" s="381"/>
      <c r="KLT384" s="381"/>
      <c r="KLU384" s="381"/>
      <c r="KLV384" s="381"/>
      <c r="KLW384" s="381"/>
      <c r="KLX384" s="381"/>
      <c r="KLY384" s="381"/>
      <c r="KLZ384" s="381"/>
      <c r="KMA384" s="381"/>
      <c r="KMB384" s="381"/>
      <c r="KMC384" s="381"/>
      <c r="KMD384" s="381"/>
      <c r="KME384" s="381"/>
      <c r="KMF384" s="381"/>
      <c r="KMG384" s="381"/>
      <c r="KMH384" s="381"/>
      <c r="KMI384" s="381"/>
      <c r="KMJ384" s="381"/>
      <c r="KMK384" s="381"/>
      <c r="KML384" s="381"/>
      <c r="KMM384" s="381"/>
      <c r="KMN384" s="381"/>
      <c r="KMO384" s="381"/>
      <c r="KMP384" s="381"/>
      <c r="KMQ384" s="381"/>
      <c r="KMR384" s="381"/>
      <c r="KMS384" s="381"/>
      <c r="KMT384" s="381"/>
      <c r="KMU384" s="381"/>
      <c r="KMV384" s="381"/>
      <c r="KMW384" s="381"/>
      <c r="KMX384" s="381"/>
      <c r="KMY384" s="381"/>
      <c r="KMZ384" s="381"/>
      <c r="KNA384" s="381"/>
      <c r="KNB384" s="381"/>
      <c r="KNC384" s="381"/>
      <c r="KND384" s="381"/>
      <c r="KNE384" s="381"/>
      <c r="KNF384" s="381"/>
      <c r="KNG384" s="381"/>
      <c r="KNH384" s="381"/>
      <c r="KNI384" s="381"/>
      <c r="KNJ384" s="381"/>
      <c r="KNK384" s="381"/>
      <c r="KNL384" s="381"/>
      <c r="KNM384" s="381"/>
      <c r="KNN384" s="381"/>
      <c r="KNO384" s="381"/>
      <c r="KNP384" s="381"/>
      <c r="KNQ384" s="381"/>
      <c r="KNR384" s="381"/>
      <c r="KNS384" s="381"/>
      <c r="KNT384" s="381"/>
      <c r="KNU384" s="381"/>
      <c r="KNV384" s="381"/>
      <c r="KNW384" s="381"/>
      <c r="KNX384" s="381"/>
      <c r="KNY384" s="381"/>
      <c r="KNZ384" s="381"/>
      <c r="KOA384" s="381"/>
      <c r="KOB384" s="381"/>
      <c r="KOC384" s="381"/>
      <c r="KOD384" s="381"/>
      <c r="KOE384" s="381"/>
      <c r="KOF384" s="381"/>
      <c r="KOG384" s="381"/>
      <c r="KOH384" s="381"/>
      <c r="KOI384" s="381"/>
      <c r="KOJ384" s="381"/>
      <c r="KOK384" s="381"/>
      <c r="KOL384" s="381"/>
      <c r="KOM384" s="381"/>
      <c r="KON384" s="381"/>
      <c r="KOO384" s="381"/>
      <c r="KOP384" s="381"/>
      <c r="KOQ384" s="381"/>
      <c r="KOR384" s="381"/>
      <c r="KOS384" s="381"/>
      <c r="KOT384" s="381"/>
      <c r="KOU384" s="381"/>
      <c r="KOV384" s="381"/>
      <c r="KOW384" s="381"/>
      <c r="KOX384" s="381"/>
      <c r="KOY384" s="381"/>
      <c r="KOZ384" s="381"/>
      <c r="KPA384" s="381"/>
      <c r="KPB384" s="381"/>
      <c r="KPC384" s="381"/>
      <c r="KPD384" s="381"/>
      <c r="KPE384" s="381"/>
      <c r="KPF384" s="381"/>
      <c r="KPG384" s="381"/>
      <c r="KPH384" s="381"/>
      <c r="KPI384" s="381"/>
      <c r="KPJ384" s="381"/>
      <c r="KPK384" s="381"/>
      <c r="KPL384" s="381"/>
      <c r="KPM384" s="381"/>
      <c r="KPN384" s="381"/>
      <c r="KPO384" s="381"/>
      <c r="KPP384" s="381"/>
      <c r="KPQ384" s="381"/>
      <c r="KPR384" s="381"/>
      <c r="KPS384" s="381"/>
      <c r="KPT384" s="381"/>
      <c r="KPU384" s="381"/>
      <c r="KPV384" s="381"/>
      <c r="KPW384" s="381"/>
      <c r="KPX384" s="381"/>
      <c r="KPY384" s="381"/>
      <c r="KPZ384" s="381"/>
      <c r="KQA384" s="381"/>
      <c r="KQB384" s="381"/>
      <c r="KQC384" s="381"/>
      <c r="KQD384" s="381"/>
      <c r="KQE384" s="381"/>
      <c r="KQF384" s="381"/>
      <c r="KQG384" s="381"/>
      <c r="KQH384" s="381"/>
      <c r="KQI384" s="381"/>
      <c r="KQJ384" s="381"/>
      <c r="KQK384" s="381"/>
      <c r="KQL384" s="381"/>
      <c r="KQM384" s="381"/>
      <c r="KQN384" s="381"/>
      <c r="KQO384" s="381"/>
      <c r="KQP384" s="381"/>
      <c r="KQQ384" s="381"/>
      <c r="KQR384" s="381"/>
      <c r="KQS384" s="381"/>
      <c r="KQT384" s="381"/>
      <c r="KQU384" s="381"/>
      <c r="KQV384" s="381"/>
      <c r="KQW384" s="381"/>
      <c r="KQX384" s="381"/>
      <c r="KQY384" s="381"/>
      <c r="KQZ384" s="381"/>
      <c r="KRA384" s="381"/>
      <c r="KRB384" s="381"/>
      <c r="KRC384" s="381"/>
      <c r="KRD384" s="381"/>
      <c r="KRE384" s="381"/>
      <c r="KRF384" s="381"/>
      <c r="KRG384" s="381"/>
      <c r="KRH384" s="381"/>
      <c r="KRI384" s="381"/>
      <c r="KRJ384" s="381"/>
      <c r="KRK384" s="381"/>
      <c r="KRL384" s="381"/>
      <c r="KRM384" s="381"/>
      <c r="KRN384" s="381"/>
      <c r="KRO384" s="381"/>
      <c r="KRP384" s="381"/>
      <c r="KRQ384" s="381"/>
      <c r="KRR384" s="381"/>
      <c r="KRS384" s="381"/>
      <c r="KRT384" s="381"/>
      <c r="KRU384" s="381"/>
      <c r="KRV384" s="381"/>
      <c r="KRW384" s="381"/>
      <c r="KRX384" s="381"/>
      <c r="KRY384" s="381"/>
      <c r="KRZ384" s="381"/>
      <c r="KSA384" s="381"/>
      <c r="KSB384" s="381"/>
      <c r="KSC384" s="381"/>
      <c r="KSD384" s="381"/>
      <c r="KSE384" s="381"/>
      <c r="KSF384" s="381"/>
      <c r="KSG384" s="381"/>
      <c r="KSH384" s="381"/>
      <c r="KSI384" s="381"/>
      <c r="KSJ384" s="381"/>
      <c r="KSK384" s="381"/>
      <c r="KSL384" s="381"/>
      <c r="KSM384" s="381"/>
      <c r="KSN384" s="381"/>
      <c r="KSO384" s="381"/>
      <c r="KSP384" s="381"/>
      <c r="KSQ384" s="381"/>
      <c r="KSR384" s="381"/>
      <c r="KSS384" s="381"/>
      <c r="KST384" s="381"/>
      <c r="KSU384" s="381"/>
      <c r="KSV384" s="381"/>
      <c r="KSW384" s="381"/>
      <c r="KSX384" s="381"/>
      <c r="KSY384" s="381"/>
      <c r="KSZ384" s="381"/>
      <c r="KTA384" s="381"/>
      <c r="KTB384" s="381"/>
      <c r="KTC384" s="381"/>
      <c r="KTD384" s="381"/>
      <c r="KTE384" s="381"/>
      <c r="KTF384" s="381"/>
      <c r="KTG384" s="381"/>
      <c r="KTH384" s="381"/>
      <c r="KTI384" s="381"/>
      <c r="KTJ384" s="381"/>
      <c r="KTK384" s="381"/>
      <c r="KTL384" s="381"/>
      <c r="KTM384" s="381"/>
      <c r="KTN384" s="381"/>
      <c r="KTO384" s="381"/>
      <c r="KTP384" s="381"/>
      <c r="KTQ384" s="381"/>
      <c r="KTR384" s="381"/>
      <c r="KTS384" s="381"/>
      <c r="KTT384" s="381"/>
      <c r="KTU384" s="381"/>
      <c r="KTV384" s="381"/>
      <c r="KTW384" s="381"/>
      <c r="KTX384" s="381"/>
      <c r="KTY384" s="381"/>
      <c r="KTZ384" s="381"/>
      <c r="KUA384" s="381"/>
      <c r="KUB384" s="381"/>
      <c r="KUC384" s="381"/>
      <c r="KUD384" s="381"/>
      <c r="KUE384" s="381"/>
      <c r="KUF384" s="381"/>
      <c r="KUG384" s="381"/>
      <c r="KUH384" s="381"/>
      <c r="KUI384" s="381"/>
      <c r="KUJ384" s="381"/>
      <c r="KUK384" s="381"/>
      <c r="KUL384" s="381"/>
      <c r="KUM384" s="381"/>
      <c r="KUN384" s="381"/>
      <c r="KUO384" s="381"/>
      <c r="KUP384" s="381"/>
      <c r="KUQ384" s="381"/>
      <c r="KUR384" s="381"/>
      <c r="KUS384" s="381"/>
      <c r="KUT384" s="381"/>
      <c r="KUU384" s="381"/>
      <c r="KUV384" s="381"/>
      <c r="KUW384" s="381"/>
      <c r="KUX384" s="381"/>
      <c r="KUY384" s="381"/>
      <c r="KUZ384" s="381"/>
      <c r="KVA384" s="381"/>
      <c r="KVB384" s="381"/>
      <c r="KVC384" s="381"/>
      <c r="KVD384" s="381"/>
      <c r="KVE384" s="381"/>
      <c r="KVF384" s="381"/>
      <c r="KVG384" s="381"/>
      <c r="KVH384" s="381"/>
      <c r="KVI384" s="381"/>
      <c r="KVJ384" s="381"/>
      <c r="KVK384" s="381"/>
      <c r="KVL384" s="381"/>
      <c r="KVM384" s="381"/>
      <c r="KVN384" s="381"/>
      <c r="KVO384" s="381"/>
      <c r="KVP384" s="381"/>
      <c r="KVQ384" s="381"/>
      <c r="KVR384" s="381"/>
      <c r="KVS384" s="381"/>
      <c r="KVT384" s="381"/>
      <c r="KVU384" s="381"/>
      <c r="KVV384" s="381"/>
      <c r="KVW384" s="381"/>
      <c r="KVX384" s="381"/>
      <c r="KVY384" s="381"/>
      <c r="KVZ384" s="381"/>
      <c r="KWA384" s="381"/>
      <c r="KWB384" s="381"/>
      <c r="KWC384" s="381"/>
      <c r="KWD384" s="381"/>
      <c r="KWE384" s="381"/>
      <c r="KWF384" s="381"/>
      <c r="KWG384" s="381"/>
      <c r="KWH384" s="381"/>
      <c r="KWI384" s="381"/>
      <c r="KWJ384" s="381"/>
      <c r="KWK384" s="381"/>
      <c r="KWL384" s="381"/>
      <c r="KWM384" s="381"/>
      <c r="KWN384" s="381"/>
      <c r="KWO384" s="381"/>
      <c r="KWP384" s="381"/>
      <c r="KWQ384" s="381"/>
      <c r="KWR384" s="381"/>
      <c r="KWS384" s="381"/>
      <c r="KWT384" s="381"/>
      <c r="KWU384" s="381"/>
      <c r="KWV384" s="381"/>
      <c r="KWW384" s="381"/>
      <c r="KWX384" s="381"/>
      <c r="KWY384" s="381"/>
      <c r="KWZ384" s="381"/>
      <c r="KXA384" s="381"/>
      <c r="KXB384" s="381"/>
      <c r="KXC384" s="381"/>
      <c r="KXD384" s="381"/>
      <c r="KXE384" s="381"/>
      <c r="KXF384" s="381"/>
      <c r="KXG384" s="381"/>
      <c r="KXH384" s="381"/>
      <c r="KXI384" s="381"/>
      <c r="KXJ384" s="381"/>
      <c r="KXK384" s="381"/>
      <c r="KXL384" s="381"/>
      <c r="KXM384" s="381"/>
      <c r="KXN384" s="381"/>
      <c r="KXO384" s="381"/>
      <c r="KXP384" s="381"/>
      <c r="KXQ384" s="381"/>
      <c r="KXR384" s="381"/>
      <c r="KXS384" s="381"/>
      <c r="KXT384" s="381"/>
      <c r="KXU384" s="381"/>
      <c r="KXV384" s="381"/>
      <c r="KXW384" s="381"/>
      <c r="KXX384" s="381"/>
      <c r="KXY384" s="381"/>
      <c r="KXZ384" s="381"/>
      <c r="KYA384" s="381"/>
      <c r="KYB384" s="381"/>
      <c r="KYC384" s="381"/>
      <c r="KYD384" s="381"/>
      <c r="KYE384" s="381"/>
      <c r="KYF384" s="381"/>
      <c r="KYG384" s="381"/>
      <c r="KYH384" s="381"/>
      <c r="KYI384" s="381"/>
      <c r="KYJ384" s="381"/>
      <c r="KYK384" s="381"/>
      <c r="KYL384" s="381"/>
      <c r="KYM384" s="381"/>
      <c r="KYN384" s="381"/>
      <c r="KYO384" s="381"/>
      <c r="KYP384" s="381"/>
      <c r="KYQ384" s="381"/>
      <c r="KYR384" s="381"/>
      <c r="KYS384" s="381"/>
      <c r="KYT384" s="381"/>
      <c r="KYU384" s="381"/>
      <c r="KYV384" s="381"/>
      <c r="KYW384" s="381"/>
      <c r="KYX384" s="381"/>
      <c r="KYY384" s="381"/>
      <c r="KYZ384" s="381"/>
      <c r="KZA384" s="381"/>
      <c r="KZB384" s="381"/>
      <c r="KZC384" s="381"/>
      <c r="KZD384" s="381"/>
      <c r="KZE384" s="381"/>
      <c r="KZF384" s="381"/>
      <c r="KZG384" s="381"/>
      <c r="KZH384" s="381"/>
      <c r="KZI384" s="381"/>
      <c r="KZJ384" s="381"/>
      <c r="KZK384" s="381"/>
      <c r="KZL384" s="381"/>
      <c r="KZM384" s="381"/>
      <c r="KZN384" s="381"/>
      <c r="KZO384" s="381"/>
      <c r="KZP384" s="381"/>
      <c r="KZQ384" s="381"/>
      <c r="KZR384" s="381"/>
      <c r="KZS384" s="381"/>
      <c r="KZT384" s="381"/>
      <c r="KZU384" s="381"/>
      <c r="KZV384" s="381"/>
      <c r="KZW384" s="381"/>
      <c r="KZX384" s="381"/>
      <c r="KZY384" s="381"/>
      <c r="KZZ384" s="381"/>
      <c r="LAA384" s="381"/>
      <c r="LAB384" s="381"/>
      <c r="LAC384" s="381"/>
      <c r="LAD384" s="381"/>
      <c r="LAE384" s="381"/>
      <c r="LAF384" s="381"/>
      <c r="LAG384" s="381"/>
      <c r="LAH384" s="381"/>
      <c r="LAI384" s="381"/>
      <c r="LAJ384" s="381"/>
      <c r="LAK384" s="381"/>
      <c r="LAL384" s="381"/>
      <c r="LAM384" s="381"/>
      <c r="LAN384" s="381"/>
      <c r="LAO384" s="381"/>
      <c r="LAP384" s="381"/>
      <c r="LAQ384" s="381"/>
      <c r="LAR384" s="381"/>
      <c r="LAS384" s="381"/>
      <c r="LAT384" s="381"/>
      <c r="LAU384" s="381"/>
      <c r="LAV384" s="381"/>
      <c r="LAW384" s="381"/>
      <c r="LAX384" s="381"/>
      <c r="LAY384" s="381"/>
      <c r="LAZ384" s="381"/>
      <c r="LBA384" s="381"/>
      <c r="LBB384" s="381"/>
      <c r="LBC384" s="381"/>
      <c r="LBD384" s="381"/>
      <c r="LBE384" s="381"/>
      <c r="LBF384" s="381"/>
      <c r="LBG384" s="381"/>
      <c r="LBH384" s="381"/>
      <c r="LBI384" s="381"/>
      <c r="LBJ384" s="381"/>
      <c r="LBK384" s="381"/>
      <c r="LBL384" s="381"/>
      <c r="LBM384" s="381"/>
      <c r="LBN384" s="381"/>
      <c r="LBO384" s="381"/>
      <c r="LBP384" s="381"/>
      <c r="LBQ384" s="381"/>
      <c r="LBR384" s="381"/>
      <c r="LBS384" s="381"/>
      <c r="LBT384" s="381"/>
      <c r="LBU384" s="381"/>
      <c r="LBV384" s="381"/>
      <c r="LBW384" s="381"/>
      <c r="LBX384" s="381"/>
      <c r="LBY384" s="381"/>
      <c r="LBZ384" s="381"/>
      <c r="LCA384" s="381"/>
      <c r="LCB384" s="381"/>
      <c r="LCC384" s="381"/>
      <c r="LCD384" s="381"/>
      <c r="LCE384" s="381"/>
      <c r="LCF384" s="381"/>
      <c r="LCG384" s="381"/>
      <c r="LCH384" s="381"/>
      <c r="LCI384" s="381"/>
      <c r="LCJ384" s="381"/>
      <c r="LCK384" s="381"/>
      <c r="LCL384" s="381"/>
      <c r="LCM384" s="381"/>
      <c r="LCN384" s="381"/>
      <c r="LCO384" s="381"/>
      <c r="LCP384" s="381"/>
      <c r="LCQ384" s="381"/>
      <c r="LCR384" s="381"/>
      <c r="LCS384" s="381"/>
      <c r="LCT384" s="381"/>
      <c r="LCU384" s="381"/>
      <c r="LCV384" s="381"/>
      <c r="LCW384" s="381"/>
      <c r="LCX384" s="381"/>
      <c r="LCY384" s="381"/>
      <c r="LCZ384" s="381"/>
      <c r="LDA384" s="381"/>
      <c r="LDB384" s="381"/>
      <c r="LDC384" s="381"/>
      <c r="LDD384" s="381"/>
      <c r="LDE384" s="381"/>
      <c r="LDF384" s="381"/>
      <c r="LDG384" s="381"/>
      <c r="LDH384" s="381"/>
      <c r="LDI384" s="381"/>
      <c r="LDJ384" s="381"/>
      <c r="LDK384" s="381"/>
      <c r="LDL384" s="381"/>
      <c r="LDM384" s="381"/>
      <c r="LDN384" s="381"/>
      <c r="LDO384" s="381"/>
      <c r="LDP384" s="381"/>
      <c r="LDQ384" s="381"/>
      <c r="LDR384" s="381"/>
      <c r="LDS384" s="381"/>
      <c r="LDT384" s="381"/>
      <c r="LDU384" s="381"/>
      <c r="LDV384" s="381"/>
      <c r="LDW384" s="381"/>
      <c r="LDX384" s="381"/>
      <c r="LDY384" s="381"/>
      <c r="LDZ384" s="381"/>
      <c r="LEA384" s="381"/>
      <c r="LEB384" s="381"/>
      <c r="LEC384" s="381"/>
      <c r="LED384" s="381"/>
      <c r="LEE384" s="381"/>
      <c r="LEF384" s="381"/>
      <c r="LEG384" s="381"/>
      <c r="LEH384" s="381"/>
      <c r="LEI384" s="381"/>
      <c r="LEJ384" s="381"/>
      <c r="LEK384" s="381"/>
      <c r="LEL384" s="381"/>
      <c r="LEM384" s="381"/>
      <c r="LEN384" s="381"/>
      <c r="LEO384" s="381"/>
      <c r="LEP384" s="381"/>
      <c r="LEQ384" s="381"/>
      <c r="LER384" s="381"/>
      <c r="LES384" s="381"/>
      <c r="LET384" s="381"/>
      <c r="LEU384" s="381"/>
      <c r="LEV384" s="381"/>
      <c r="LEW384" s="381"/>
      <c r="LEX384" s="381"/>
      <c r="LEY384" s="381"/>
      <c r="LEZ384" s="381"/>
      <c r="LFA384" s="381"/>
      <c r="LFB384" s="381"/>
      <c r="LFC384" s="381"/>
      <c r="LFD384" s="381"/>
      <c r="LFE384" s="381"/>
      <c r="LFF384" s="381"/>
      <c r="LFG384" s="381"/>
      <c r="LFH384" s="381"/>
      <c r="LFI384" s="381"/>
      <c r="LFJ384" s="381"/>
      <c r="LFK384" s="381"/>
      <c r="LFL384" s="381"/>
      <c r="LFM384" s="381"/>
      <c r="LFN384" s="381"/>
      <c r="LFO384" s="381"/>
      <c r="LFP384" s="381"/>
      <c r="LFQ384" s="381"/>
      <c r="LFR384" s="381"/>
      <c r="LFS384" s="381"/>
      <c r="LFT384" s="381"/>
      <c r="LFU384" s="381"/>
      <c r="LFV384" s="381"/>
      <c r="LFW384" s="381"/>
      <c r="LFX384" s="381"/>
      <c r="LFY384" s="381"/>
      <c r="LFZ384" s="381"/>
      <c r="LGA384" s="381"/>
      <c r="LGB384" s="381"/>
      <c r="LGC384" s="381"/>
      <c r="LGD384" s="381"/>
      <c r="LGE384" s="381"/>
      <c r="LGF384" s="381"/>
      <c r="LGG384" s="381"/>
      <c r="LGH384" s="381"/>
      <c r="LGI384" s="381"/>
      <c r="LGJ384" s="381"/>
      <c r="LGK384" s="381"/>
      <c r="LGL384" s="381"/>
      <c r="LGM384" s="381"/>
      <c r="LGN384" s="381"/>
      <c r="LGO384" s="381"/>
      <c r="LGP384" s="381"/>
      <c r="LGQ384" s="381"/>
      <c r="LGR384" s="381"/>
      <c r="LGS384" s="381"/>
      <c r="LGT384" s="381"/>
      <c r="LGU384" s="381"/>
      <c r="LGV384" s="381"/>
      <c r="LGW384" s="381"/>
      <c r="LGX384" s="381"/>
      <c r="LGY384" s="381"/>
      <c r="LGZ384" s="381"/>
      <c r="LHA384" s="381"/>
      <c r="LHB384" s="381"/>
      <c r="LHC384" s="381"/>
      <c r="LHD384" s="381"/>
      <c r="LHE384" s="381"/>
      <c r="LHF384" s="381"/>
      <c r="LHG384" s="381"/>
      <c r="LHH384" s="381"/>
      <c r="LHI384" s="381"/>
      <c r="LHJ384" s="381"/>
      <c r="LHK384" s="381"/>
      <c r="LHL384" s="381"/>
      <c r="LHM384" s="381"/>
      <c r="LHN384" s="381"/>
      <c r="LHO384" s="381"/>
      <c r="LHP384" s="381"/>
      <c r="LHQ384" s="381"/>
      <c r="LHR384" s="381"/>
      <c r="LHS384" s="381"/>
      <c r="LHT384" s="381"/>
      <c r="LHU384" s="381"/>
      <c r="LHV384" s="381"/>
      <c r="LHW384" s="381"/>
      <c r="LHX384" s="381"/>
      <c r="LHY384" s="381"/>
      <c r="LHZ384" s="381"/>
      <c r="LIA384" s="381"/>
      <c r="LIB384" s="381"/>
      <c r="LIC384" s="381"/>
      <c r="LID384" s="381"/>
      <c r="LIE384" s="381"/>
      <c r="LIF384" s="381"/>
      <c r="LIG384" s="381"/>
      <c r="LIH384" s="381"/>
      <c r="LII384" s="381"/>
      <c r="LIJ384" s="381"/>
      <c r="LIK384" s="381"/>
      <c r="LIL384" s="381"/>
      <c r="LIM384" s="381"/>
      <c r="LIN384" s="381"/>
      <c r="LIO384" s="381"/>
      <c r="LIP384" s="381"/>
      <c r="LIQ384" s="381"/>
      <c r="LIR384" s="381"/>
      <c r="LIS384" s="381"/>
      <c r="LIT384" s="381"/>
      <c r="LIU384" s="381"/>
      <c r="LIV384" s="381"/>
      <c r="LIW384" s="381"/>
      <c r="LIX384" s="381"/>
      <c r="LIY384" s="381"/>
      <c r="LIZ384" s="381"/>
      <c r="LJA384" s="381"/>
      <c r="LJB384" s="381"/>
      <c r="LJC384" s="381"/>
      <c r="LJD384" s="381"/>
      <c r="LJE384" s="381"/>
      <c r="LJF384" s="381"/>
      <c r="LJG384" s="381"/>
      <c r="LJH384" s="381"/>
      <c r="LJI384" s="381"/>
      <c r="LJJ384" s="381"/>
      <c r="LJK384" s="381"/>
      <c r="LJL384" s="381"/>
      <c r="LJM384" s="381"/>
      <c r="LJN384" s="381"/>
      <c r="LJO384" s="381"/>
      <c r="LJP384" s="381"/>
      <c r="LJQ384" s="381"/>
      <c r="LJR384" s="381"/>
      <c r="LJS384" s="381"/>
      <c r="LJT384" s="381"/>
      <c r="LJU384" s="381"/>
      <c r="LJV384" s="381"/>
      <c r="LJW384" s="381"/>
      <c r="LJX384" s="381"/>
      <c r="LJY384" s="381"/>
      <c r="LJZ384" s="381"/>
      <c r="LKA384" s="381"/>
      <c r="LKB384" s="381"/>
      <c r="LKC384" s="381"/>
      <c r="LKD384" s="381"/>
      <c r="LKE384" s="381"/>
      <c r="LKF384" s="381"/>
      <c r="LKG384" s="381"/>
      <c r="LKH384" s="381"/>
      <c r="LKI384" s="381"/>
      <c r="LKJ384" s="381"/>
      <c r="LKK384" s="381"/>
      <c r="LKL384" s="381"/>
      <c r="LKM384" s="381"/>
      <c r="LKN384" s="381"/>
      <c r="LKO384" s="381"/>
      <c r="LKP384" s="381"/>
      <c r="LKQ384" s="381"/>
      <c r="LKR384" s="381"/>
      <c r="LKS384" s="381"/>
      <c r="LKT384" s="381"/>
      <c r="LKU384" s="381"/>
      <c r="LKV384" s="381"/>
      <c r="LKW384" s="381"/>
      <c r="LKX384" s="381"/>
      <c r="LKY384" s="381"/>
      <c r="LKZ384" s="381"/>
      <c r="LLA384" s="381"/>
      <c r="LLB384" s="381"/>
      <c r="LLC384" s="381"/>
      <c r="LLD384" s="381"/>
      <c r="LLE384" s="381"/>
      <c r="LLF384" s="381"/>
      <c r="LLG384" s="381"/>
      <c r="LLH384" s="381"/>
      <c r="LLI384" s="381"/>
      <c r="LLJ384" s="381"/>
      <c r="LLK384" s="381"/>
      <c r="LLL384" s="381"/>
      <c r="LLM384" s="381"/>
      <c r="LLN384" s="381"/>
      <c r="LLO384" s="381"/>
      <c r="LLP384" s="381"/>
      <c r="LLQ384" s="381"/>
      <c r="LLR384" s="381"/>
      <c r="LLS384" s="381"/>
      <c r="LLT384" s="381"/>
      <c r="LLU384" s="381"/>
      <c r="LLV384" s="381"/>
      <c r="LLW384" s="381"/>
      <c r="LLX384" s="381"/>
      <c r="LLY384" s="381"/>
      <c r="LLZ384" s="381"/>
      <c r="LMA384" s="381"/>
      <c r="LMB384" s="381"/>
      <c r="LMC384" s="381"/>
      <c r="LMD384" s="381"/>
      <c r="LME384" s="381"/>
      <c r="LMF384" s="381"/>
      <c r="LMG384" s="381"/>
      <c r="LMH384" s="381"/>
      <c r="LMI384" s="381"/>
      <c r="LMJ384" s="381"/>
      <c r="LMK384" s="381"/>
      <c r="LML384" s="381"/>
      <c r="LMM384" s="381"/>
      <c r="LMN384" s="381"/>
      <c r="LMO384" s="381"/>
      <c r="LMP384" s="381"/>
      <c r="LMQ384" s="381"/>
      <c r="LMR384" s="381"/>
      <c r="LMS384" s="381"/>
      <c r="LMT384" s="381"/>
      <c r="LMU384" s="381"/>
      <c r="LMV384" s="381"/>
      <c r="LMW384" s="381"/>
      <c r="LMX384" s="381"/>
      <c r="LMY384" s="381"/>
      <c r="LMZ384" s="381"/>
      <c r="LNA384" s="381"/>
      <c r="LNB384" s="381"/>
      <c r="LNC384" s="381"/>
      <c r="LND384" s="381"/>
      <c r="LNE384" s="381"/>
      <c r="LNF384" s="381"/>
      <c r="LNG384" s="381"/>
      <c r="LNH384" s="381"/>
      <c r="LNI384" s="381"/>
      <c r="LNJ384" s="381"/>
      <c r="LNK384" s="381"/>
      <c r="LNL384" s="381"/>
      <c r="LNM384" s="381"/>
      <c r="LNN384" s="381"/>
      <c r="LNO384" s="381"/>
      <c r="LNP384" s="381"/>
      <c r="LNQ384" s="381"/>
      <c r="LNR384" s="381"/>
      <c r="LNS384" s="381"/>
      <c r="LNT384" s="381"/>
      <c r="LNU384" s="381"/>
      <c r="LNV384" s="381"/>
      <c r="LNW384" s="381"/>
      <c r="LNX384" s="381"/>
      <c r="LNY384" s="381"/>
      <c r="LNZ384" s="381"/>
      <c r="LOA384" s="381"/>
      <c r="LOB384" s="381"/>
      <c r="LOC384" s="381"/>
      <c r="LOD384" s="381"/>
      <c r="LOE384" s="381"/>
      <c r="LOF384" s="381"/>
      <c r="LOG384" s="381"/>
      <c r="LOH384" s="381"/>
      <c r="LOI384" s="381"/>
      <c r="LOJ384" s="381"/>
      <c r="LOK384" s="381"/>
      <c r="LOL384" s="381"/>
      <c r="LOM384" s="381"/>
      <c r="LON384" s="381"/>
      <c r="LOO384" s="381"/>
      <c r="LOP384" s="381"/>
      <c r="LOQ384" s="381"/>
      <c r="LOR384" s="381"/>
      <c r="LOS384" s="381"/>
      <c r="LOT384" s="381"/>
      <c r="LOU384" s="381"/>
      <c r="LOV384" s="381"/>
      <c r="LOW384" s="381"/>
      <c r="LOX384" s="381"/>
      <c r="LOY384" s="381"/>
      <c r="LOZ384" s="381"/>
      <c r="LPA384" s="381"/>
      <c r="LPB384" s="381"/>
      <c r="LPC384" s="381"/>
      <c r="LPD384" s="381"/>
      <c r="LPE384" s="381"/>
      <c r="LPF384" s="381"/>
      <c r="LPG384" s="381"/>
      <c r="LPH384" s="381"/>
      <c r="LPI384" s="381"/>
      <c r="LPJ384" s="381"/>
      <c r="LPK384" s="381"/>
      <c r="LPL384" s="381"/>
      <c r="LPM384" s="381"/>
      <c r="LPN384" s="381"/>
      <c r="LPO384" s="381"/>
      <c r="LPP384" s="381"/>
      <c r="LPQ384" s="381"/>
      <c r="LPR384" s="381"/>
      <c r="LPS384" s="381"/>
      <c r="LPT384" s="381"/>
      <c r="LPU384" s="381"/>
      <c r="LPV384" s="381"/>
      <c r="LPW384" s="381"/>
      <c r="LPX384" s="381"/>
      <c r="LPY384" s="381"/>
      <c r="LPZ384" s="381"/>
      <c r="LQA384" s="381"/>
      <c r="LQB384" s="381"/>
      <c r="LQC384" s="381"/>
      <c r="LQD384" s="381"/>
      <c r="LQE384" s="381"/>
      <c r="LQF384" s="381"/>
      <c r="LQG384" s="381"/>
      <c r="LQH384" s="381"/>
      <c r="LQI384" s="381"/>
      <c r="LQJ384" s="381"/>
      <c r="LQK384" s="381"/>
      <c r="LQL384" s="381"/>
      <c r="LQM384" s="381"/>
      <c r="LQN384" s="381"/>
      <c r="LQO384" s="381"/>
      <c r="LQP384" s="381"/>
      <c r="LQQ384" s="381"/>
      <c r="LQR384" s="381"/>
      <c r="LQS384" s="381"/>
      <c r="LQT384" s="381"/>
      <c r="LQU384" s="381"/>
      <c r="LQV384" s="381"/>
      <c r="LQW384" s="381"/>
      <c r="LQX384" s="381"/>
      <c r="LQY384" s="381"/>
      <c r="LQZ384" s="381"/>
      <c r="LRA384" s="381"/>
      <c r="LRB384" s="381"/>
      <c r="LRC384" s="381"/>
      <c r="LRD384" s="381"/>
      <c r="LRE384" s="381"/>
      <c r="LRF384" s="381"/>
      <c r="LRG384" s="381"/>
      <c r="LRH384" s="381"/>
      <c r="LRI384" s="381"/>
      <c r="LRJ384" s="381"/>
      <c r="LRK384" s="381"/>
      <c r="LRL384" s="381"/>
      <c r="LRM384" s="381"/>
      <c r="LRN384" s="381"/>
      <c r="LRO384" s="381"/>
      <c r="LRP384" s="381"/>
      <c r="LRQ384" s="381"/>
      <c r="LRR384" s="381"/>
      <c r="LRS384" s="381"/>
      <c r="LRT384" s="381"/>
      <c r="LRU384" s="381"/>
      <c r="LRV384" s="381"/>
      <c r="LRW384" s="381"/>
      <c r="LRX384" s="381"/>
      <c r="LRY384" s="381"/>
      <c r="LRZ384" s="381"/>
      <c r="LSA384" s="381"/>
      <c r="LSB384" s="381"/>
      <c r="LSC384" s="381"/>
      <c r="LSD384" s="381"/>
      <c r="LSE384" s="381"/>
      <c r="LSF384" s="381"/>
      <c r="LSG384" s="381"/>
      <c r="LSH384" s="381"/>
      <c r="LSI384" s="381"/>
      <c r="LSJ384" s="381"/>
      <c r="LSK384" s="381"/>
      <c r="LSL384" s="381"/>
      <c r="LSM384" s="381"/>
      <c r="LSN384" s="381"/>
      <c r="LSO384" s="381"/>
      <c r="LSP384" s="381"/>
      <c r="LSQ384" s="381"/>
      <c r="LSR384" s="381"/>
      <c r="LSS384" s="381"/>
      <c r="LST384" s="381"/>
      <c r="LSU384" s="381"/>
      <c r="LSV384" s="381"/>
      <c r="LSW384" s="381"/>
      <c r="LSX384" s="381"/>
      <c r="LSY384" s="381"/>
      <c r="LSZ384" s="381"/>
      <c r="LTA384" s="381"/>
      <c r="LTB384" s="381"/>
      <c r="LTC384" s="381"/>
      <c r="LTD384" s="381"/>
      <c r="LTE384" s="381"/>
      <c r="LTF384" s="381"/>
      <c r="LTG384" s="381"/>
      <c r="LTH384" s="381"/>
      <c r="LTI384" s="381"/>
      <c r="LTJ384" s="381"/>
      <c r="LTK384" s="381"/>
      <c r="LTL384" s="381"/>
      <c r="LTM384" s="381"/>
      <c r="LTN384" s="381"/>
      <c r="LTO384" s="381"/>
      <c r="LTP384" s="381"/>
      <c r="LTQ384" s="381"/>
      <c r="LTR384" s="381"/>
      <c r="LTS384" s="381"/>
      <c r="LTT384" s="381"/>
      <c r="LTU384" s="381"/>
      <c r="LTV384" s="381"/>
      <c r="LTW384" s="381"/>
      <c r="LTX384" s="381"/>
      <c r="LTY384" s="381"/>
      <c r="LTZ384" s="381"/>
      <c r="LUA384" s="381"/>
      <c r="LUB384" s="381"/>
      <c r="LUC384" s="381"/>
      <c r="LUD384" s="381"/>
      <c r="LUE384" s="381"/>
      <c r="LUF384" s="381"/>
      <c r="LUG384" s="381"/>
      <c r="LUH384" s="381"/>
      <c r="LUI384" s="381"/>
      <c r="LUJ384" s="381"/>
      <c r="LUK384" s="381"/>
      <c r="LUL384" s="381"/>
      <c r="LUM384" s="381"/>
      <c r="LUN384" s="381"/>
      <c r="LUO384" s="381"/>
      <c r="LUP384" s="381"/>
      <c r="LUQ384" s="381"/>
      <c r="LUR384" s="381"/>
      <c r="LUS384" s="381"/>
      <c r="LUT384" s="381"/>
      <c r="LUU384" s="381"/>
      <c r="LUV384" s="381"/>
      <c r="LUW384" s="381"/>
      <c r="LUX384" s="381"/>
      <c r="LUY384" s="381"/>
      <c r="LUZ384" s="381"/>
      <c r="LVA384" s="381"/>
      <c r="LVB384" s="381"/>
      <c r="LVC384" s="381"/>
      <c r="LVD384" s="381"/>
      <c r="LVE384" s="381"/>
      <c r="LVF384" s="381"/>
      <c r="LVG384" s="381"/>
      <c r="LVH384" s="381"/>
      <c r="LVI384" s="381"/>
      <c r="LVJ384" s="381"/>
      <c r="LVK384" s="381"/>
      <c r="LVL384" s="381"/>
      <c r="LVM384" s="381"/>
      <c r="LVN384" s="381"/>
      <c r="LVO384" s="381"/>
      <c r="LVP384" s="381"/>
      <c r="LVQ384" s="381"/>
      <c r="LVR384" s="381"/>
      <c r="LVS384" s="381"/>
      <c r="LVT384" s="381"/>
      <c r="LVU384" s="381"/>
      <c r="LVV384" s="381"/>
      <c r="LVW384" s="381"/>
      <c r="LVX384" s="381"/>
      <c r="LVY384" s="381"/>
      <c r="LVZ384" s="381"/>
      <c r="LWA384" s="381"/>
      <c r="LWB384" s="381"/>
      <c r="LWC384" s="381"/>
      <c r="LWD384" s="381"/>
      <c r="LWE384" s="381"/>
      <c r="LWF384" s="381"/>
      <c r="LWG384" s="381"/>
      <c r="LWH384" s="381"/>
      <c r="LWI384" s="381"/>
      <c r="LWJ384" s="381"/>
      <c r="LWK384" s="381"/>
      <c r="LWL384" s="381"/>
      <c r="LWM384" s="381"/>
      <c r="LWN384" s="381"/>
      <c r="LWO384" s="381"/>
      <c r="LWP384" s="381"/>
      <c r="LWQ384" s="381"/>
      <c r="LWR384" s="381"/>
      <c r="LWS384" s="381"/>
      <c r="LWT384" s="381"/>
      <c r="LWU384" s="381"/>
      <c r="LWV384" s="381"/>
      <c r="LWW384" s="381"/>
      <c r="LWX384" s="381"/>
      <c r="LWY384" s="381"/>
      <c r="LWZ384" s="381"/>
      <c r="LXA384" s="381"/>
      <c r="LXB384" s="381"/>
      <c r="LXC384" s="381"/>
      <c r="LXD384" s="381"/>
      <c r="LXE384" s="381"/>
      <c r="LXF384" s="381"/>
      <c r="LXG384" s="381"/>
      <c r="LXH384" s="381"/>
      <c r="LXI384" s="381"/>
      <c r="LXJ384" s="381"/>
      <c r="LXK384" s="381"/>
      <c r="LXL384" s="381"/>
      <c r="LXM384" s="381"/>
      <c r="LXN384" s="381"/>
      <c r="LXO384" s="381"/>
      <c r="LXP384" s="381"/>
      <c r="LXQ384" s="381"/>
      <c r="LXR384" s="381"/>
      <c r="LXS384" s="381"/>
      <c r="LXT384" s="381"/>
      <c r="LXU384" s="381"/>
      <c r="LXV384" s="381"/>
      <c r="LXW384" s="381"/>
      <c r="LXX384" s="381"/>
      <c r="LXY384" s="381"/>
      <c r="LXZ384" s="381"/>
      <c r="LYA384" s="381"/>
      <c r="LYB384" s="381"/>
      <c r="LYC384" s="381"/>
      <c r="LYD384" s="381"/>
      <c r="LYE384" s="381"/>
      <c r="LYF384" s="381"/>
      <c r="LYG384" s="381"/>
      <c r="LYH384" s="381"/>
      <c r="LYI384" s="381"/>
      <c r="LYJ384" s="381"/>
      <c r="LYK384" s="381"/>
      <c r="LYL384" s="381"/>
      <c r="LYM384" s="381"/>
      <c r="LYN384" s="381"/>
      <c r="LYO384" s="381"/>
      <c r="LYP384" s="381"/>
      <c r="LYQ384" s="381"/>
      <c r="LYR384" s="381"/>
      <c r="LYS384" s="381"/>
      <c r="LYT384" s="381"/>
      <c r="LYU384" s="381"/>
      <c r="LYV384" s="381"/>
      <c r="LYW384" s="381"/>
      <c r="LYX384" s="381"/>
      <c r="LYY384" s="381"/>
      <c r="LYZ384" s="381"/>
      <c r="LZA384" s="381"/>
      <c r="LZB384" s="381"/>
      <c r="LZC384" s="381"/>
      <c r="LZD384" s="381"/>
      <c r="LZE384" s="381"/>
      <c r="LZF384" s="381"/>
      <c r="LZG384" s="381"/>
      <c r="LZH384" s="381"/>
      <c r="LZI384" s="381"/>
      <c r="LZJ384" s="381"/>
      <c r="LZK384" s="381"/>
      <c r="LZL384" s="381"/>
      <c r="LZM384" s="381"/>
      <c r="LZN384" s="381"/>
      <c r="LZO384" s="381"/>
      <c r="LZP384" s="381"/>
      <c r="LZQ384" s="381"/>
      <c r="LZR384" s="381"/>
      <c r="LZS384" s="381"/>
      <c r="LZT384" s="381"/>
      <c r="LZU384" s="381"/>
      <c r="LZV384" s="381"/>
      <c r="LZW384" s="381"/>
      <c r="LZX384" s="381"/>
      <c r="LZY384" s="381"/>
      <c r="LZZ384" s="381"/>
      <c r="MAA384" s="381"/>
      <c r="MAB384" s="381"/>
      <c r="MAC384" s="381"/>
      <c r="MAD384" s="381"/>
      <c r="MAE384" s="381"/>
      <c r="MAF384" s="381"/>
      <c r="MAG384" s="381"/>
      <c r="MAH384" s="381"/>
      <c r="MAI384" s="381"/>
      <c r="MAJ384" s="381"/>
      <c r="MAK384" s="381"/>
      <c r="MAL384" s="381"/>
      <c r="MAM384" s="381"/>
      <c r="MAN384" s="381"/>
      <c r="MAO384" s="381"/>
      <c r="MAP384" s="381"/>
      <c r="MAQ384" s="381"/>
      <c r="MAR384" s="381"/>
      <c r="MAS384" s="381"/>
      <c r="MAT384" s="381"/>
      <c r="MAU384" s="381"/>
      <c r="MAV384" s="381"/>
      <c r="MAW384" s="381"/>
      <c r="MAX384" s="381"/>
      <c r="MAY384" s="381"/>
      <c r="MAZ384" s="381"/>
      <c r="MBA384" s="381"/>
      <c r="MBB384" s="381"/>
      <c r="MBC384" s="381"/>
      <c r="MBD384" s="381"/>
      <c r="MBE384" s="381"/>
      <c r="MBF384" s="381"/>
      <c r="MBG384" s="381"/>
      <c r="MBH384" s="381"/>
      <c r="MBI384" s="381"/>
      <c r="MBJ384" s="381"/>
      <c r="MBK384" s="381"/>
      <c r="MBL384" s="381"/>
      <c r="MBM384" s="381"/>
      <c r="MBN384" s="381"/>
      <c r="MBO384" s="381"/>
      <c r="MBP384" s="381"/>
      <c r="MBQ384" s="381"/>
      <c r="MBR384" s="381"/>
      <c r="MBS384" s="381"/>
      <c r="MBT384" s="381"/>
      <c r="MBU384" s="381"/>
      <c r="MBV384" s="381"/>
      <c r="MBW384" s="381"/>
      <c r="MBX384" s="381"/>
      <c r="MBY384" s="381"/>
      <c r="MBZ384" s="381"/>
      <c r="MCA384" s="381"/>
      <c r="MCB384" s="381"/>
      <c r="MCC384" s="381"/>
      <c r="MCD384" s="381"/>
      <c r="MCE384" s="381"/>
      <c r="MCF384" s="381"/>
      <c r="MCG384" s="381"/>
      <c r="MCH384" s="381"/>
      <c r="MCI384" s="381"/>
      <c r="MCJ384" s="381"/>
      <c r="MCK384" s="381"/>
      <c r="MCL384" s="381"/>
      <c r="MCM384" s="381"/>
      <c r="MCN384" s="381"/>
      <c r="MCO384" s="381"/>
      <c r="MCP384" s="381"/>
      <c r="MCQ384" s="381"/>
      <c r="MCR384" s="381"/>
      <c r="MCS384" s="381"/>
      <c r="MCT384" s="381"/>
      <c r="MCU384" s="381"/>
      <c r="MCV384" s="381"/>
      <c r="MCW384" s="381"/>
      <c r="MCX384" s="381"/>
      <c r="MCY384" s="381"/>
      <c r="MCZ384" s="381"/>
      <c r="MDA384" s="381"/>
      <c r="MDB384" s="381"/>
      <c r="MDC384" s="381"/>
      <c r="MDD384" s="381"/>
      <c r="MDE384" s="381"/>
      <c r="MDF384" s="381"/>
      <c r="MDG384" s="381"/>
      <c r="MDH384" s="381"/>
      <c r="MDI384" s="381"/>
      <c r="MDJ384" s="381"/>
      <c r="MDK384" s="381"/>
      <c r="MDL384" s="381"/>
      <c r="MDM384" s="381"/>
      <c r="MDN384" s="381"/>
      <c r="MDO384" s="381"/>
      <c r="MDP384" s="381"/>
      <c r="MDQ384" s="381"/>
      <c r="MDR384" s="381"/>
      <c r="MDS384" s="381"/>
      <c r="MDT384" s="381"/>
      <c r="MDU384" s="381"/>
      <c r="MDV384" s="381"/>
      <c r="MDW384" s="381"/>
      <c r="MDX384" s="381"/>
      <c r="MDY384" s="381"/>
      <c r="MDZ384" s="381"/>
      <c r="MEA384" s="381"/>
      <c r="MEB384" s="381"/>
      <c r="MEC384" s="381"/>
      <c r="MED384" s="381"/>
      <c r="MEE384" s="381"/>
      <c r="MEF384" s="381"/>
      <c r="MEG384" s="381"/>
      <c r="MEH384" s="381"/>
      <c r="MEI384" s="381"/>
      <c r="MEJ384" s="381"/>
      <c r="MEK384" s="381"/>
      <c r="MEL384" s="381"/>
      <c r="MEM384" s="381"/>
      <c r="MEN384" s="381"/>
      <c r="MEO384" s="381"/>
      <c r="MEP384" s="381"/>
      <c r="MEQ384" s="381"/>
      <c r="MER384" s="381"/>
      <c r="MES384" s="381"/>
      <c r="MET384" s="381"/>
      <c r="MEU384" s="381"/>
      <c r="MEV384" s="381"/>
      <c r="MEW384" s="381"/>
      <c r="MEX384" s="381"/>
      <c r="MEY384" s="381"/>
      <c r="MEZ384" s="381"/>
      <c r="MFA384" s="381"/>
      <c r="MFB384" s="381"/>
      <c r="MFC384" s="381"/>
      <c r="MFD384" s="381"/>
      <c r="MFE384" s="381"/>
      <c r="MFF384" s="381"/>
      <c r="MFG384" s="381"/>
      <c r="MFH384" s="381"/>
      <c r="MFI384" s="381"/>
      <c r="MFJ384" s="381"/>
      <c r="MFK384" s="381"/>
      <c r="MFL384" s="381"/>
      <c r="MFM384" s="381"/>
      <c r="MFN384" s="381"/>
      <c r="MFO384" s="381"/>
      <c r="MFP384" s="381"/>
      <c r="MFQ384" s="381"/>
      <c r="MFR384" s="381"/>
      <c r="MFS384" s="381"/>
      <c r="MFT384" s="381"/>
      <c r="MFU384" s="381"/>
      <c r="MFV384" s="381"/>
      <c r="MFW384" s="381"/>
      <c r="MFX384" s="381"/>
      <c r="MFY384" s="381"/>
      <c r="MFZ384" s="381"/>
      <c r="MGA384" s="381"/>
      <c r="MGB384" s="381"/>
      <c r="MGC384" s="381"/>
      <c r="MGD384" s="381"/>
      <c r="MGE384" s="381"/>
      <c r="MGF384" s="381"/>
      <c r="MGG384" s="381"/>
      <c r="MGH384" s="381"/>
      <c r="MGI384" s="381"/>
      <c r="MGJ384" s="381"/>
      <c r="MGK384" s="381"/>
      <c r="MGL384" s="381"/>
      <c r="MGM384" s="381"/>
      <c r="MGN384" s="381"/>
      <c r="MGO384" s="381"/>
      <c r="MGP384" s="381"/>
      <c r="MGQ384" s="381"/>
      <c r="MGR384" s="381"/>
      <c r="MGS384" s="381"/>
      <c r="MGT384" s="381"/>
      <c r="MGU384" s="381"/>
      <c r="MGV384" s="381"/>
      <c r="MGW384" s="381"/>
      <c r="MGX384" s="381"/>
      <c r="MGY384" s="381"/>
      <c r="MGZ384" s="381"/>
      <c r="MHA384" s="381"/>
      <c r="MHB384" s="381"/>
      <c r="MHC384" s="381"/>
      <c r="MHD384" s="381"/>
      <c r="MHE384" s="381"/>
      <c r="MHF384" s="381"/>
      <c r="MHG384" s="381"/>
      <c r="MHH384" s="381"/>
      <c r="MHI384" s="381"/>
      <c r="MHJ384" s="381"/>
      <c r="MHK384" s="381"/>
      <c r="MHL384" s="381"/>
      <c r="MHM384" s="381"/>
      <c r="MHN384" s="381"/>
      <c r="MHO384" s="381"/>
      <c r="MHP384" s="381"/>
      <c r="MHQ384" s="381"/>
      <c r="MHR384" s="381"/>
      <c r="MHS384" s="381"/>
      <c r="MHT384" s="381"/>
      <c r="MHU384" s="381"/>
      <c r="MHV384" s="381"/>
      <c r="MHW384" s="381"/>
      <c r="MHX384" s="381"/>
      <c r="MHY384" s="381"/>
      <c r="MHZ384" s="381"/>
      <c r="MIA384" s="381"/>
      <c r="MIB384" s="381"/>
      <c r="MIC384" s="381"/>
      <c r="MID384" s="381"/>
      <c r="MIE384" s="381"/>
      <c r="MIF384" s="381"/>
      <c r="MIG384" s="381"/>
      <c r="MIH384" s="381"/>
      <c r="MII384" s="381"/>
      <c r="MIJ384" s="381"/>
      <c r="MIK384" s="381"/>
      <c r="MIL384" s="381"/>
      <c r="MIM384" s="381"/>
      <c r="MIN384" s="381"/>
      <c r="MIO384" s="381"/>
      <c r="MIP384" s="381"/>
      <c r="MIQ384" s="381"/>
      <c r="MIR384" s="381"/>
      <c r="MIS384" s="381"/>
      <c r="MIT384" s="381"/>
      <c r="MIU384" s="381"/>
      <c r="MIV384" s="381"/>
      <c r="MIW384" s="381"/>
      <c r="MIX384" s="381"/>
      <c r="MIY384" s="381"/>
      <c r="MIZ384" s="381"/>
      <c r="MJA384" s="381"/>
      <c r="MJB384" s="381"/>
      <c r="MJC384" s="381"/>
      <c r="MJD384" s="381"/>
      <c r="MJE384" s="381"/>
      <c r="MJF384" s="381"/>
      <c r="MJG384" s="381"/>
      <c r="MJH384" s="381"/>
      <c r="MJI384" s="381"/>
      <c r="MJJ384" s="381"/>
      <c r="MJK384" s="381"/>
      <c r="MJL384" s="381"/>
      <c r="MJM384" s="381"/>
      <c r="MJN384" s="381"/>
      <c r="MJO384" s="381"/>
      <c r="MJP384" s="381"/>
      <c r="MJQ384" s="381"/>
      <c r="MJR384" s="381"/>
      <c r="MJS384" s="381"/>
      <c r="MJT384" s="381"/>
      <c r="MJU384" s="381"/>
      <c r="MJV384" s="381"/>
      <c r="MJW384" s="381"/>
      <c r="MJX384" s="381"/>
      <c r="MJY384" s="381"/>
      <c r="MJZ384" s="381"/>
      <c r="MKA384" s="381"/>
      <c r="MKB384" s="381"/>
      <c r="MKC384" s="381"/>
      <c r="MKD384" s="381"/>
      <c r="MKE384" s="381"/>
      <c r="MKF384" s="381"/>
      <c r="MKG384" s="381"/>
      <c r="MKH384" s="381"/>
      <c r="MKI384" s="381"/>
      <c r="MKJ384" s="381"/>
      <c r="MKK384" s="381"/>
      <c r="MKL384" s="381"/>
      <c r="MKM384" s="381"/>
      <c r="MKN384" s="381"/>
      <c r="MKO384" s="381"/>
      <c r="MKP384" s="381"/>
      <c r="MKQ384" s="381"/>
      <c r="MKR384" s="381"/>
      <c r="MKS384" s="381"/>
      <c r="MKT384" s="381"/>
      <c r="MKU384" s="381"/>
      <c r="MKV384" s="381"/>
      <c r="MKW384" s="381"/>
      <c r="MKX384" s="381"/>
      <c r="MKY384" s="381"/>
      <c r="MKZ384" s="381"/>
      <c r="MLA384" s="381"/>
      <c r="MLB384" s="381"/>
      <c r="MLC384" s="381"/>
      <c r="MLD384" s="381"/>
      <c r="MLE384" s="381"/>
      <c r="MLF384" s="381"/>
      <c r="MLG384" s="381"/>
      <c r="MLH384" s="381"/>
      <c r="MLI384" s="381"/>
      <c r="MLJ384" s="381"/>
      <c r="MLK384" s="381"/>
      <c r="MLL384" s="381"/>
      <c r="MLM384" s="381"/>
      <c r="MLN384" s="381"/>
      <c r="MLO384" s="381"/>
      <c r="MLP384" s="381"/>
      <c r="MLQ384" s="381"/>
      <c r="MLR384" s="381"/>
      <c r="MLS384" s="381"/>
      <c r="MLT384" s="381"/>
      <c r="MLU384" s="381"/>
      <c r="MLV384" s="381"/>
      <c r="MLW384" s="381"/>
      <c r="MLX384" s="381"/>
      <c r="MLY384" s="381"/>
      <c r="MLZ384" s="381"/>
      <c r="MMA384" s="381"/>
      <c r="MMB384" s="381"/>
      <c r="MMC384" s="381"/>
      <c r="MMD384" s="381"/>
      <c r="MME384" s="381"/>
      <c r="MMF384" s="381"/>
      <c r="MMG384" s="381"/>
      <c r="MMH384" s="381"/>
      <c r="MMI384" s="381"/>
      <c r="MMJ384" s="381"/>
      <c r="MMK384" s="381"/>
      <c r="MML384" s="381"/>
      <c r="MMM384" s="381"/>
      <c r="MMN384" s="381"/>
      <c r="MMO384" s="381"/>
      <c r="MMP384" s="381"/>
      <c r="MMQ384" s="381"/>
      <c r="MMR384" s="381"/>
      <c r="MMS384" s="381"/>
      <c r="MMT384" s="381"/>
      <c r="MMU384" s="381"/>
      <c r="MMV384" s="381"/>
      <c r="MMW384" s="381"/>
      <c r="MMX384" s="381"/>
      <c r="MMY384" s="381"/>
      <c r="MMZ384" s="381"/>
      <c r="MNA384" s="381"/>
      <c r="MNB384" s="381"/>
      <c r="MNC384" s="381"/>
      <c r="MND384" s="381"/>
      <c r="MNE384" s="381"/>
      <c r="MNF384" s="381"/>
      <c r="MNG384" s="381"/>
      <c r="MNH384" s="381"/>
      <c r="MNI384" s="381"/>
      <c r="MNJ384" s="381"/>
      <c r="MNK384" s="381"/>
      <c r="MNL384" s="381"/>
      <c r="MNM384" s="381"/>
      <c r="MNN384" s="381"/>
      <c r="MNO384" s="381"/>
      <c r="MNP384" s="381"/>
      <c r="MNQ384" s="381"/>
      <c r="MNR384" s="381"/>
      <c r="MNS384" s="381"/>
      <c r="MNT384" s="381"/>
      <c r="MNU384" s="381"/>
      <c r="MNV384" s="381"/>
      <c r="MNW384" s="381"/>
      <c r="MNX384" s="381"/>
      <c r="MNY384" s="381"/>
      <c r="MNZ384" s="381"/>
      <c r="MOA384" s="381"/>
      <c r="MOB384" s="381"/>
      <c r="MOC384" s="381"/>
      <c r="MOD384" s="381"/>
      <c r="MOE384" s="381"/>
      <c r="MOF384" s="381"/>
      <c r="MOG384" s="381"/>
      <c r="MOH384" s="381"/>
      <c r="MOI384" s="381"/>
      <c r="MOJ384" s="381"/>
      <c r="MOK384" s="381"/>
      <c r="MOL384" s="381"/>
      <c r="MOM384" s="381"/>
      <c r="MON384" s="381"/>
      <c r="MOO384" s="381"/>
      <c r="MOP384" s="381"/>
      <c r="MOQ384" s="381"/>
      <c r="MOR384" s="381"/>
      <c r="MOS384" s="381"/>
      <c r="MOT384" s="381"/>
      <c r="MOU384" s="381"/>
      <c r="MOV384" s="381"/>
      <c r="MOW384" s="381"/>
      <c r="MOX384" s="381"/>
      <c r="MOY384" s="381"/>
      <c r="MOZ384" s="381"/>
      <c r="MPA384" s="381"/>
      <c r="MPB384" s="381"/>
      <c r="MPC384" s="381"/>
      <c r="MPD384" s="381"/>
      <c r="MPE384" s="381"/>
      <c r="MPF384" s="381"/>
      <c r="MPG384" s="381"/>
      <c r="MPH384" s="381"/>
      <c r="MPI384" s="381"/>
      <c r="MPJ384" s="381"/>
      <c r="MPK384" s="381"/>
      <c r="MPL384" s="381"/>
      <c r="MPM384" s="381"/>
      <c r="MPN384" s="381"/>
      <c r="MPO384" s="381"/>
      <c r="MPP384" s="381"/>
      <c r="MPQ384" s="381"/>
      <c r="MPR384" s="381"/>
      <c r="MPS384" s="381"/>
      <c r="MPT384" s="381"/>
      <c r="MPU384" s="381"/>
      <c r="MPV384" s="381"/>
      <c r="MPW384" s="381"/>
      <c r="MPX384" s="381"/>
      <c r="MPY384" s="381"/>
      <c r="MPZ384" s="381"/>
      <c r="MQA384" s="381"/>
      <c r="MQB384" s="381"/>
      <c r="MQC384" s="381"/>
      <c r="MQD384" s="381"/>
      <c r="MQE384" s="381"/>
      <c r="MQF384" s="381"/>
      <c r="MQG384" s="381"/>
      <c r="MQH384" s="381"/>
      <c r="MQI384" s="381"/>
      <c r="MQJ384" s="381"/>
      <c r="MQK384" s="381"/>
      <c r="MQL384" s="381"/>
      <c r="MQM384" s="381"/>
      <c r="MQN384" s="381"/>
      <c r="MQO384" s="381"/>
      <c r="MQP384" s="381"/>
      <c r="MQQ384" s="381"/>
      <c r="MQR384" s="381"/>
      <c r="MQS384" s="381"/>
      <c r="MQT384" s="381"/>
      <c r="MQU384" s="381"/>
      <c r="MQV384" s="381"/>
      <c r="MQW384" s="381"/>
      <c r="MQX384" s="381"/>
      <c r="MQY384" s="381"/>
      <c r="MQZ384" s="381"/>
      <c r="MRA384" s="381"/>
      <c r="MRB384" s="381"/>
      <c r="MRC384" s="381"/>
      <c r="MRD384" s="381"/>
      <c r="MRE384" s="381"/>
      <c r="MRF384" s="381"/>
      <c r="MRG384" s="381"/>
      <c r="MRH384" s="381"/>
      <c r="MRI384" s="381"/>
      <c r="MRJ384" s="381"/>
      <c r="MRK384" s="381"/>
      <c r="MRL384" s="381"/>
      <c r="MRM384" s="381"/>
      <c r="MRN384" s="381"/>
      <c r="MRO384" s="381"/>
      <c r="MRP384" s="381"/>
      <c r="MRQ384" s="381"/>
      <c r="MRR384" s="381"/>
      <c r="MRS384" s="381"/>
      <c r="MRT384" s="381"/>
      <c r="MRU384" s="381"/>
      <c r="MRV384" s="381"/>
      <c r="MRW384" s="381"/>
      <c r="MRX384" s="381"/>
      <c r="MRY384" s="381"/>
      <c r="MRZ384" s="381"/>
      <c r="MSA384" s="381"/>
      <c r="MSB384" s="381"/>
      <c r="MSC384" s="381"/>
      <c r="MSD384" s="381"/>
      <c r="MSE384" s="381"/>
      <c r="MSF384" s="381"/>
      <c r="MSG384" s="381"/>
      <c r="MSH384" s="381"/>
      <c r="MSI384" s="381"/>
      <c r="MSJ384" s="381"/>
      <c r="MSK384" s="381"/>
      <c r="MSL384" s="381"/>
      <c r="MSM384" s="381"/>
      <c r="MSN384" s="381"/>
      <c r="MSO384" s="381"/>
      <c r="MSP384" s="381"/>
      <c r="MSQ384" s="381"/>
      <c r="MSR384" s="381"/>
      <c r="MSS384" s="381"/>
      <c r="MST384" s="381"/>
      <c r="MSU384" s="381"/>
      <c r="MSV384" s="381"/>
      <c r="MSW384" s="381"/>
      <c r="MSX384" s="381"/>
      <c r="MSY384" s="381"/>
      <c r="MSZ384" s="381"/>
      <c r="MTA384" s="381"/>
      <c r="MTB384" s="381"/>
      <c r="MTC384" s="381"/>
      <c r="MTD384" s="381"/>
      <c r="MTE384" s="381"/>
      <c r="MTF384" s="381"/>
      <c r="MTG384" s="381"/>
      <c r="MTH384" s="381"/>
      <c r="MTI384" s="381"/>
      <c r="MTJ384" s="381"/>
      <c r="MTK384" s="381"/>
      <c r="MTL384" s="381"/>
      <c r="MTM384" s="381"/>
      <c r="MTN384" s="381"/>
      <c r="MTO384" s="381"/>
      <c r="MTP384" s="381"/>
      <c r="MTQ384" s="381"/>
      <c r="MTR384" s="381"/>
      <c r="MTS384" s="381"/>
      <c r="MTT384" s="381"/>
      <c r="MTU384" s="381"/>
      <c r="MTV384" s="381"/>
      <c r="MTW384" s="381"/>
      <c r="MTX384" s="381"/>
      <c r="MTY384" s="381"/>
      <c r="MTZ384" s="381"/>
      <c r="MUA384" s="381"/>
      <c r="MUB384" s="381"/>
      <c r="MUC384" s="381"/>
      <c r="MUD384" s="381"/>
      <c r="MUE384" s="381"/>
      <c r="MUF384" s="381"/>
      <c r="MUG384" s="381"/>
      <c r="MUH384" s="381"/>
      <c r="MUI384" s="381"/>
      <c r="MUJ384" s="381"/>
      <c r="MUK384" s="381"/>
      <c r="MUL384" s="381"/>
      <c r="MUM384" s="381"/>
      <c r="MUN384" s="381"/>
      <c r="MUO384" s="381"/>
      <c r="MUP384" s="381"/>
      <c r="MUQ384" s="381"/>
      <c r="MUR384" s="381"/>
      <c r="MUS384" s="381"/>
      <c r="MUT384" s="381"/>
      <c r="MUU384" s="381"/>
      <c r="MUV384" s="381"/>
      <c r="MUW384" s="381"/>
      <c r="MUX384" s="381"/>
      <c r="MUY384" s="381"/>
      <c r="MUZ384" s="381"/>
      <c r="MVA384" s="381"/>
      <c r="MVB384" s="381"/>
      <c r="MVC384" s="381"/>
      <c r="MVD384" s="381"/>
      <c r="MVE384" s="381"/>
      <c r="MVF384" s="381"/>
      <c r="MVG384" s="381"/>
      <c r="MVH384" s="381"/>
      <c r="MVI384" s="381"/>
      <c r="MVJ384" s="381"/>
      <c r="MVK384" s="381"/>
      <c r="MVL384" s="381"/>
      <c r="MVM384" s="381"/>
      <c r="MVN384" s="381"/>
      <c r="MVO384" s="381"/>
      <c r="MVP384" s="381"/>
      <c r="MVQ384" s="381"/>
      <c r="MVR384" s="381"/>
      <c r="MVS384" s="381"/>
      <c r="MVT384" s="381"/>
      <c r="MVU384" s="381"/>
      <c r="MVV384" s="381"/>
      <c r="MVW384" s="381"/>
      <c r="MVX384" s="381"/>
      <c r="MVY384" s="381"/>
      <c r="MVZ384" s="381"/>
      <c r="MWA384" s="381"/>
      <c r="MWB384" s="381"/>
      <c r="MWC384" s="381"/>
      <c r="MWD384" s="381"/>
      <c r="MWE384" s="381"/>
      <c r="MWF384" s="381"/>
      <c r="MWG384" s="381"/>
      <c r="MWH384" s="381"/>
      <c r="MWI384" s="381"/>
      <c r="MWJ384" s="381"/>
      <c r="MWK384" s="381"/>
      <c r="MWL384" s="381"/>
      <c r="MWM384" s="381"/>
      <c r="MWN384" s="381"/>
      <c r="MWO384" s="381"/>
      <c r="MWP384" s="381"/>
      <c r="MWQ384" s="381"/>
      <c r="MWR384" s="381"/>
      <c r="MWS384" s="381"/>
      <c r="MWT384" s="381"/>
      <c r="MWU384" s="381"/>
      <c r="MWV384" s="381"/>
      <c r="MWW384" s="381"/>
      <c r="MWX384" s="381"/>
      <c r="MWY384" s="381"/>
      <c r="MWZ384" s="381"/>
      <c r="MXA384" s="381"/>
      <c r="MXB384" s="381"/>
      <c r="MXC384" s="381"/>
      <c r="MXD384" s="381"/>
      <c r="MXE384" s="381"/>
      <c r="MXF384" s="381"/>
      <c r="MXG384" s="381"/>
      <c r="MXH384" s="381"/>
      <c r="MXI384" s="381"/>
      <c r="MXJ384" s="381"/>
      <c r="MXK384" s="381"/>
      <c r="MXL384" s="381"/>
      <c r="MXM384" s="381"/>
      <c r="MXN384" s="381"/>
      <c r="MXO384" s="381"/>
      <c r="MXP384" s="381"/>
      <c r="MXQ384" s="381"/>
      <c r="MXR384" s="381"/>
      <c r="MXS384" s="381"/>
      <c r="MXT384" s="381"/>
      <c r="MXU384" s="381"/>
      <c r="MXV384" s="381"/>
      <c r="MXW384" s="381"/>
      <c r="MXX384" s="381"/>
      <c r="MXY384" s="381"/>
      <c r="MXZ384" s="381"/>
      <c r="MYA384" s="381"/>
      <c r="MYB384" s="381"/>
      <c r="MYC384" s="381"/>
      <c r="MYD384" s="381"/>
      <c r="MYE384" s="381"/>
      <c r="MYF384" s="381"/>
      <c r="MYG384" s="381"/>
      <c r="MYH384" s="381"/>
      <c r="MYI384" s="381"/>
      <c r="MYJ384" s="381"/>
      <c r="MYK384" s="381"/>
      <c r="MYL384" s="381"/>
      <c r="MYM384" s="381"/>
      <c r="MYN384" s="381"/>
      <c r="MYO384" s="381"/>
      <c r="MYP384" s="381"/>
      <c r="MYQ384" s="381"/>
      <c r="MYR384" s="381"/>
      <c r="MYS384" s="381"/>
      <c r="MYT384" s="381"/>
      <c r="MYU384" s="381"/>
      <c r="MYV384" s="381"/>
      <c r="MYW384" s="381"/>
      <c r="MYX384" s="381"/>
      <c r="MYY384" s="381"/>
      <c r="MYZ384" s="381"/>
      <c r="MZA384" s="381"/>
      <c r="MZB384" s="381"/>
      <c r="MZC384" s="381"/>
      <c r="MZD384" s="381"/>
      <c r="MZE384" s="381"/>
      <c r="MZF384" s="381"/>
      <c r="MZG384" s="381"/>
      <c r="MZH384" s="381"/>
      <c r="MZI384" s="381"/>
      <c r="MZJ384" s="381"/>
      <c r="MZK384" s="381"/>
      <c r="MZL384" s="381"/>
      <c r="MZM384" s="381"/>
      <c r="MZN384" s="381"/>
      <c r="MZO384" s="381"/>
      <c r="MZP384" s="381"/>
      <c r="MZQ384" s="381"/>
      <c r="MZR384" s="381"/>
      <c r="MZS384" s="381"/>
      <c r="MZT384" s="381"/>
      <c r="MZU384" s="381"/>
      <c r="MZV384" s="381"/>
      <c r="MZW384" s="381"/>
      <c r="MZX384" s="381"/>
      <c r="MZY384" s="381"/>
      <c r="MZZ384" s="381"/>
      <c r="NAA384" s="381"/>
      <c r="NAB384" s="381"/>
      <c r="NAC384" s="381"/>
      <c r="NAD384" s="381"/>
      <c r="NAE384" s="381"/>
      <c r="NAF384" s="381"/>
      <c r="NAG384" s="381"/>
      <c r="NAH384" s="381"/>
      <c r="NAI384" s="381"/>
      <c r="NAJ384" s="381"/>
      <c r="NAK384" s="381"/>
      <c r="NAL384" s="381"/>
      <c r="NAM384" s="381"/>
      <c r="NAN384" s="381"/>
      <c r="NAO384" s="381"/>
      <c r="NAP384" s="381"/>
      <c r="NAQ384" s="381"/>
      <c r="NAR384" s="381"/>
      <c r="NAS384" s="381"/>
      <c r="NAT384" s="381"/>
      <c r="NAU384" s="381"/>
      <c r="NAV384" s="381"/>
      <c r="NAW384" s="381"/>
      <c r="NAX384" s="381"/>
      <c r="NAY384" s="381"/>
      <c r="NAZ384" s="381"/>
      <c r="NBA384" s="381"/>
      <c r="NBB384" s="381"/>
      <c r="NBC384" s="381"/>
      <c r="NBD384" s="381"/>
      <c r="NBE384" s="381"/>
      <c r="NBF384" s="381"/>
      <c r="NBG384" s="381"/>
      <c r="NBH384" s="381"/>
      <c r="NBI384" s="381"/>
      <c r="NBJ384" s="381"/>
      <c r="NBK384" s="381"/>
      <c r="NBL384" s="381"/>
      <c r="NBM384" s="381"/>
      <c r="NBN384" s="381"/>
      <c r="NBO384" s="381"/>
      <c r="NBP384" s="381"/>
      <c r="NBQ384" s="381"/>
      <c r="NBR384" s="381"/>
      <c r="NBS384" s="381"/>
      <c r="NBT384" s="381"/>
      <c r="NBU384" s="381"/>
      <c r="NBV384" s="381"/>
      <c r="NBW384" s="381"/>
      <c r="NBX384" s="381"/>
      <c r="NBY384" s="381"/>
      <c r="NBZ384" s="381"/>
      <c r="NCA384" s="381"/>
      <c r="NCB384" s="381"/>
      <c r="NCC384" s="381"/>
      <c r="NCD384" s="381"/>
      <c r="NCE384" s="381"/>
      <c r="NCF384" s="381"/>
      <c r="NCG384" s="381"/>
      <c r="NCH384" s="381"/>
      <c r="NCI384" s="381"/>
      <c r="NCJ384" s="381"/>
      <c r="NCK384" s="381"/>
      <c r="NCL384" s="381"/>
      <c r="NCM384" s="381"/>
      <c r="NCN384" s="381"/>
      <c r="NCO384" s="381"/>
      <c r="NCP384" s="381"/>
      <c r="NCQ384" s="381"/>
      <c r="NCR384" s="381"/>
      <c r="NCS384" s="381"/>
      <c r="NCT384" s="381"/>
      <c r="NCU384" s="381"/>
      <c r="NCV384" s="381"/>
      <c r="NCW384" s="381"/>
      <c r="NCX384" s="381"/>
      <c r="NCY384" s="381"/>
      <c r="NCZ384" s="381"/>
      <c r="NDA384" s="381"/>
      <c r="NDB384" s="381"/>
      <c r="NDC384" s="381"/>
      <c r="NDD384" s="381"/>
      <c r="NDE384" s="381"/>
      <c r="NDF384" s="381"/>
      <c r="NDG384" s="381"/>
      <c r="NDH384" s="381"/>
      <c r="NDI384" s="381"/>
      <c r="NDJ384" s="381"/>
      <c r="NDK384" s="381"/>
      <c r="NDL384" s="381"/>
      <c r="NDM384" s="381"/>
      <c r="NDN384" s="381"/>
      <c r="NDO384" s="381"/>
      <c r="NDP384" s="381"/>
      <c r="NDQ384" s="381"/>
      <c r="NDR384" s="381"/>
      <c r="NDS384" s="381"/>
      <c r="NDT384" s="381"/>
      <c r="NDU384" s="381"/>
      <c r="NDV384" s="381"/>
      <c r="NDW384" s="381"/>
      <c r="NDX384" s="381"/>
      <c r="NDY384" s="381"/>
      <c r="NDZ384" s="381"/>
      <c r="NEA384" s="381"/>
      <c r="NEB384" s="381"/>
      <c r="NEC384" s="381"/>
      <c r="NED384" s="381"/>
      <c r="NEE384" s="381"/>
      <c r="NEF384" s="381"/>
      <c r="NEG384" s="381"/>
      <c r="NEH384" s="381"/>
      <c r="NEI384" s="381"/>
      <c r="NEJ384" s="381"/>
      <c r="NEK384" s="381"/>
      <c r="NEL384" s="381"/>
      <c r="NEM384" s="381"/>
      <c r="NEN384" s="381"/>
      <c r="NEO384" s="381"/>
      <c r="NEP384" s="381"/>
      <c r="NEQ384" s="381"/>
      <c r="NER384" s="381"/>
      <c r="NES384" s="381"/>
      <c r="NET384" s="381"/>
      <c r="NEU384" s="381"/>
      <c r="NEV384" s="381"/>
      <c r="NEW384" s="381"/>
      <c r="NEX384" s="381"/>
      <c r="NEY384" s="381"/>
      <c r="NEZ384" s="381"/>
      <c r="NFA384" s="381"/>
      <c r="NFB384" s="381"/>
      <c r="NFC384" s="381"/>
      <c r="NFD384" s="381"/>
      <c r="NFE384" s="381"/>
      <c r="NFF384" s="381"/>
      <c r="NFG384" s="381"/>
      <c r="NFH384" s="381"/>
      <c r="NFI384" s="381"/>
      <c r="NFJ384" s="381"/>
      <c r="NFK384" s="381"/>
      <c r="NFL384" s="381"/>
      <c r="NFM384" s="381"/>
      <c r="NFN384" s="381"/>
      <c r="NFO384" s="381"/>
      <c r="NFP384" s="381"/>
      <c r="NFQ384" s="381"/>
      <c r="NFR384" s="381"/>
      <c r="NFS384" s="381"/>
      <c r="NFT384" s="381"/>
      <c r="NFU384" s="381"/>
      <c r="NFV384" s="381"/>
      <c r="NFW384" s="381"/>
      <c r="NFX384" s="381"/>
      <c r="NFY384" s="381"/>
      <c r="NFZ384" s="381"/>
      <c r="NGA384" s="381"/>
      <c r="NGB384" s="381"/>
      <c r="NGC384" s="381"/>
      <c r="NGD384" s="381"/>
      <c r="NGE384" s="381"/>
      <c r="NGF384" s="381"/>
      <c r="NGG384" s="381"/>
      <c r="NGH384" s="381"/>
      <c r="NGI384" s="381"/>
      <c r="NGJ384" s="381"/>
      <c r="NGK384" s="381"/>
      <c r="NGL384" s="381"/>
      <c r="NGM384" s="381"/>
      <c r="NGN384" s="381"/>
      <c r="NGO384" s="381"/>
      <c r="NGP384" s="381"/>
      <c r="NGQ384" s="381"/>
      <c r="NGR384" s="381"/>
      <c r="NGS384" s="381"/>
      <c r="NGT384" s="381"/>
      <c r="NGU384" s="381"/>
      <c r="NGV384" s="381"/>
      <c r="NGW384" s="381"/>
      <c r="NGX384" s="381"/>
      <c r="NGY384" s="381"/>
      <c r="NGZ384" s="381"/>
      <c r="NHA384" s="381"/>
      <c r="NHB384" s="381"/>
      <c r="NHC384" s="381"/>
      <c r="NHD384" s="381"/>
      <c r="NHE384" s="381"/>
      <c r="NHF384" s="381"/>
      <c r="NHG384" s="381"/>
      <c r="NHH384" s="381"/>
      <c r="NHI384" s="381"/>
      <c r="NHJ384" s="381"/>
      <c r="NHK384" s="381"/>
      <c r="NHL384" s="381"/>
      <c r="NHM384" s="381"/>
      <c r="NHN384" s="381"/>
      <c r="NHO384" s="381"/>
      <c r="NHP384" s="381"/>
      <c r="NHQ384" s="381"/>
      <c r="NHR384" s="381"/>
      <c r="NHS384" s="381"/>
      <c r="NHT384" s="381"/>
      <c r="NHU384" s="381"/>
      <c r="NHV384" s="381"/>
      <c r="NHW384" s="381"/>
      <c r="NHX384" s="381"/>
      <c r="NHY384" s="381"/>
      <c r="NHZ384" s="381"/>
      <c r="NIA384" s="381"/>
      <c r="NIB384" s="381"/>
      <c r="NIC384" s="381"/>
      <c r="NID384" s="381"/>
      <c r="NIE384" s="381"/>
      <c r="NIF384" s="381"/>
      <c r="NIG384" s="381"/>
      <c r="NIH384" s="381"/>
      <c r="NII384" s="381"/>
      <c r="NIJ384" s="381"/>
      <c r="NIK384" s="381"/>
      <c r="NIL384" s="381"/>
      <c r="NIM384" s="381"/>
      <c r="NIN384" s="381"/>
      <c r="NIO384" s="381"/>
      <c r="NIP384" s="381"/>
      <c r="NIQ384" s="381"/>
      <c r="NIR384" s="381"/>
      <c r="NIS384" s="381"/>
      <c r="NIT384" s="381"/>
      <c r="NIU384" s="381"/>
      <c r="NIV384" s="381"/>
      <c r="NIW384" s="381"/>
      <c r="NIX384" s="381"/>
      <c r="NIY384" s="381"/>
      <c r="NIZ384" s="381"/>
      <c r="NJA384" s="381"/>
      <c r="NJB384" s="381"/>
      <c r="NJC384" s="381"/>
      <c r="NJD384" s="381"/>
      <c r="NJE384" s="381"/>
      <c r="NJF384" s="381"/>
      <c r="NJG384" s="381"/>
      <c r="NJH384" s="381"/>
      <c r="NJI384" s="381"/>
      <c r="NJJ384" s="381"/>
      <c r="NJK384" s="381"/>
      <c r="NJL384" s="381"/>
      <c r="NJM384" s="381"/>
      <c r="NJN384" s="381"/>
      <c r="NJO384" s="381"/>
      <c r="NJP384" s="381"/>
      <c r="NJQ384" s="381"/>
      <c r="NJR384" s="381"/>
      <c r="NJS384" s="381"/>
      <c r="NJT384" s="381"/>
      <c r="NJU384" s="381"/>
      <c r="NJV384" s="381"/>
      <c r="NJW384" s="381"/>
      <c r="NJX384" s="381"/>
      <c r="NJY384" s="381"/>
      <c r="NJZ384" s="381"/>
      <c r="NKA384" s="381"/>
      <c r="NKB384" s="381"/>
      <c r="NKC384" s="381"/>
      <c r="NKD384" s="381"/>
      <c r="NKE384" s="381"/>
      <c r="NKF384" s="381"/>
      <c r="NKG384" s="381"/>
      <c r="NKH384" s="381"/>
      <c r="NKI384" s="381"/>
      <c r="NKJ384" s="381"/>
      <c r="NKK384" s="381"/>
      <c r="NKL384" s="381"/>
      <c r="NKM384" s="381"/>
      <c r="NKN384" s="381"/>
      <c r="NKO384" s="381"/>
      <c r="NKP384" s="381"/>
      <c r="NKQ384" s="381"/>
      <c r="NKR384" s="381"/>
      <c r="NKS384" s="381"/>
      <c r="NKT384" s="381"/>
      <c r="NKU384" s="381"/>
      <c r="NKV384" s="381"/>
      <c r="NKW384" s="381"/>
      <c r="NKX384" s="381"/>
      <c r="NKY384" s="381"/>
      <c r="NKZ384" s="381"/>
      <c r="NLA384" s="381"/>
      <c r="NLB384" s="381"/>
      <c r="NLC384" s="381"/>
      <c r="NLD384" s="381"/>
      <c r="NLE384" s="381"/>
      <c r="NLF384" s="381"/>
      <c r="NLG384" s="381"/>
      <c r="NLH384" s="381"/>
      <c r="NLI384" s="381"/>
      <c r="NLJ384" s="381"/>
      <c r="NLK384" s="381"/>
      <c r="NLL384" s="381"/>
      <c r="NLM384" s="381"/>
      <c r="NLN384" s="381"/>
      <c r="NLO384" s="381"/>
      <c r="NLP384" s="381"/>
      <c r="NLQ384" s="381"/>
      <c r="NLR384" s="381"/>
      <c r="NLS384" s="381"/>
      <c r="NLT384" s="381"/>
      <c r="NLU384" s="381"/>
      <c r="NLV384" s="381"/>
      <c r="NLW384" s="381"/>
      <c r="NLX384" s="381"/>
      <c r="NLY384" s="381"/>
      <c r="NLZ384" s="381"/>
      <c r="NMA384" s="381"/>
      <c r="NMB384" s="381"/>
      <c r="NMC384" s="381"/>
      <c r="NMD384" s="381"/>
      <c r="NME384" s="381"/>
      <c r="NMF384" s="381"/>
      <c r="NMG384" s="381"/>
      <c r="NMH384" s="381"/>
      <c r="NMI384" s="381"/>
      <c r="NMJ384" s="381"/>
      <c r="NMK384" s="381"/>
      <c r="NML384" s="381"/>
      <c r="NMM384" s="381"/>
      <c r="NMN384" s="381"/>
      <c r="NMO384" s="381"/>
      <c r="NMP384" s="381"/>
      <c r="NMQ384" s="381"/>
      <c r="NMR384" s="381"/>
      <c r="NMS384" s="381"/>
      <c r="NMT384" s="381"/>
      <c r="NMU384" s="381"/>
      <c r="NMV384" s="381"/>
      <c r="NMW384" s="381"/>
      <c r="NMX384" s="381"/>
      <c r="NMY384" s="381"/>
      <c r="NMZ384" s="381"/>
      <c r="NNA384" s="381"/>
      <c r="NNB384" s="381"/>
      <c r="NNC384" s="381"/>
      <c r="NND384" s="381"/>
      <c r="NNE384" s="381"/>
      <c r="NNF384" s="381"/>
      <c r="NNG384" s="381"/>
      <c r="NNH384" s="381"/>
      <c r="NNI384" s="381"/>
      <c r="NNJ384" s="381"/>
      <c r="NNK384" s="381"/>
      <c r="NNL384" s="381"/>
      <c r="NNM384" s="381"/>
      <c r="NNN384" s="381"/>
      <c r="NNO384" s="381"/>
      <c r="NNP384" s="381"/>
      <c r="NNQ384" s="381"/>
      <c r="NNR384" s="381"/>
      <c r="NNS384" s="381"/>
      <c r="NNT384" s="381"/>
      <c r="NNU384" s="381"/>
      <c r="NNV384" s="381"/>
      <c r="NNW384" s="381"/>
      <c r="NNX384" s="381"/>
      <c r="NNY384" s="381"/>
      <c r="NNZ384" s="381"/>
      <c r="NOA384" s="381"/>
      <c r="NOB384" s="381"/>
      <c r="NOC384" s="381"/>
      <c r="NOD384" s="381"/>
      <c r="NOE384" s="381"/>
      <c r="NOF384" s="381"/>
      <c r="NOG384" s="381"/>
      <c r="NOH384" s="381"/>
      <c r="NOI384" s="381"/>
      <c r="NOJ384" s="381"/>
      <c r="NOK384" s="381"/>
      <c r="NOL384" s="381"/>
      <c r="NOM384" s="381"/>
      <c r="NON384" s="381"/>
      <c r="NOO384" s="381"/>
      <c r="NOP384" s="381"/>
      <c r="NOQ384" s="381"/>
      <c r="NOR384" s="381"/>
      <c r="NOS384" s="381"/>
      <c r="NOT384" s="381"/>
      <c r="NOU384" s="381"/>
      <c r="NOV384" s="381"/>
      <c r="NOW384" s="381"/>
      <c r="NOX384" s="381"/>
      <c r="NOY384" s="381"/>
      <c r="NOZ384" s="381"/>
      <c r="NPA384" s="381"/>
      <c r="NPB384" s="381"/>
      <c r="NPC384" s="381"/>
      <c r="NPD384" s="381"/>
      <c r="NPE384" s="381"/>
      <c r="NPF384" s="381"/>
      <c r="NPG384" s="381"/>
      <c r="NPH384" s="381"/>
      <c r="NPI384" s="381"/>
      <c r="NPJ384" s="381"/>
      <c r="NPK384" s="381"/>
      <c r="NPL384" s="381"/>
      <c r="NPM384" s="381"/>
      <c r="NPN384" s="381"/>
      <c r="NPO384" s="381"/>
      <c r="NPP384" s="381"/>
      <c r="NPQ384" s="381"/>
      <c r="NPR384" s="381"/>
      <c r="NPS384" s="381"/>
      <c r="NPT384" s="381"/>
      <c r="NPU384" s="381"/>
      <c r="NPV384" s="381"/>
      <c r="NPW384" s="381"/>
      <c r="NPX384" s="381"/>
      <c r="NPY384" s="381"/>
      <c r="NPZ384" s="381"/>
      <c r="NQA384" s="381"/>
      <c r="NQB384" s="381"/>
      <c r="NQC384" s="381"/>
      <c r="NQD384" s="381"/>
      <c r="NQE384" s="381"/>
      <c r="NQF384" s="381"/>
      <c r="NQG384" s="381"/>
      <c r="NQH384" s="381"/>
      <c r="NQI384" s="381"/>
      <c r="NQJ384" s="381"/>
      <c r="NQK384" s="381"/>
      <c r="NQL384" s="381"/>
      <c r="NQM384" s="381"/>
      <c r="NQN384" s="381"/>
      <c r="NQO384" s="381"/>
      <c r="NQP384" s="381"/>
      <c r="NQQ384" s="381"/>
      <c r="NQR384" s="381"/>
      <c r="NQS384" s="381"/>
      <c r="NQT384" s="381"/>
      <c r="NQU384" s="381"/>
      <c r="NQV384" s="381"/>
      <c r="NQW384" s="381"/>
      <c r="NQX384" s="381"/>
      <c r="NQY384" s="381"/>
      <c r="NQZ384" s="381"/>
      <c r="NRA384" s="381"/>
      <c r="NRB384" s="381"/>
      <c r="NRC384" s="381"/>
      <c r="NRD384" s="381"/>
      <c r="NRE384" s="381"/>
      <c r="NRF384" s="381"/>
      <c r="NRG384" s="381"/>
      <c r="NRH384" s="381"/>
      <c r="NRI384" s="381"/>
      <c r="NRJ384" s="381"/>
      <c r="NRK384" s="381"/>
      <c r="NRL384" s="381"/>
      <c r="NRM384" s="381"/>
      <c r="NRN384" s="381"/>
      <c r="NRO384" s="381"/>
      <c r="NRP384" s="381"/>
      <c r="NRQ384" s="381"/>
      <c r="NRR384" s="381"/>
      <c r="NRS384" s="381"/>
      <c r="NRT384" s="381"/>
      <c r="NRU384" s="381"/>
      <c r="NRV384" s="381"/>
      <c r="NRW384" s="381"/>
      <c r="NRX384" s="381"/>
      <c r="NRY384" s="381"/>
      <c r="NRZ384" s="381"/>
      <c r="NSA384" s="381"/>
      <c r="NSB384" s="381"/>
      <c r="NSC384" s="381"/>
      <c r="NSD384" s="381"/>
      <c r="NSE384" s="381"/>
      <c r="NSF384" s="381"/>
      <c r="NSG384" s="381"/>
      <c r="NSH384" s="381"/>
      <c r="NSI384" s="381"/>
      <c r="NSJ384" s="381"/>
      <c r="NSK384" s="381"/>
      <c r="NSL384" s="381"/>
      <c r="NSM384" s="381"/>
      <c r="NSN384" s="381"/>
      <c r="NSO384" s="381"/>
      <c r="NSP384" s="381"/>
      <c r="NSQ384" s="381"/>
      <c r="NSR384" s="381"/>
      <c r="NSS384" s="381"/>
      <c r="NST384" s="381"/>
      <c r="NSU384" s="381"/>
      <c r="NSV384" s="381"/>
      <c r="NSW384" s="381"/>
      <c r="NSX384" s="381"/>
      <c r="NSY384" s="381"/>
      <c r="NSZ384" s="381"/>
      <c r="NTA384" s="381"/>
      <c r="NTB384" s="381"/>
      <c r="NTC384" s="381"/>
      <c r="NTD384" s="381"/>
      <c r="NTE384" s="381"/>
      <c r="NTF384" s="381"/>
      <c r="NTG384" s="381"/>
      <c r="NTH384" s="381"/>
      <c r="NTI384" s="381"/>
      <c r="NTJ384" s="381"/>
      <c r="NTK384" s="381"/>
      <c r="NTL384" s="381"/>
      <c r="NTM384" s="381"/>
      <c r="NTN384" s="381"/>
      <c r="NTO384" s="381"/>
      <c r="NTP384" s="381"/>
      <c r="NTQ384" s="381"/>
      <c r="NTR384" s="381"/>
      <c r="NTS384" s="381"/>
      <c r="NTT384" s="381"/>
      <c r="NTU384" s="381"/>
      <c r="NTV384" s="381"/>
      <c r="NTW384" s="381"/>
      <c r="NTX384" s="381"/>
      <c r="NTY384" s="381"/>
      <c r="NTZ384" s="381"/>
      <c r="NUA384" s="381"/>
      <c r="NUB384" s="381"/>
      <c r="NUC384" s="381"/>
      <c r="NUD384" s="381"/>
      <c r="NUE384" s="381"/>
      <c r="NUF384" s="381"/>
      <c r="NUG384" s="381"/>
      <c r="NUH384" s="381"/>
      <c r="NUI384" s="381"/>
      <c r="NUJ384" s="381"/>
      <c r="NUK384" s="381"/>
      <c r="NUL384" s="381"/>
      <c r="NUM384" s="381"/>
      <c r="NUN384" s="381"/>
      <c r="NUO384" s="381"/>
      <c r="NUP384" s="381"/>
      <c r="NUQ384" s="381"/>
      <c r="NUR384" s="381"/>
      <c r="NUS384" s="381"/>
      <c r="NUT384" s="381"/>
      <c r="NUU384" s="381"/>
      <c r="NUV384" s="381"/>
      <c r="NUW384" s="381"/>
      <c r="NUX384" s="381"/>
      <c r="NUY384" s="381"/>
      <c r="NUZ384" s="381"/>
      <c r="NVA384" s="381"/>
      <c r="NVB384" s="381"/>
      <c r="NVC384" s="381"/>
      <c r="NVD384" s="381"/>
      <c r="NVE384" s="381"/>
      <c r="NVF384" s="381"/>
      <c r="NVG384" s="381"/>
      <c r="NVH384" s="381"/>
      <c r="NVI384" s="381"/>
      <c r="NVJ384" s="381"/>
      <c r="NVK384" s="381"/>
      <c r="NVL384" s="381"/>
      <c r="NVM384" s="381"/>
      <c r="NVN384" s="381"/>
      <c r="NVO384" s="381"/>
      <c r="NVP384" s="381"/>
      <c r="NVQ384" s="381"/>
      <c r="NVR384" s="381"/>
      <c r="NVS384" s="381"/>
      <c r="NVT384" s="381"/>
      <c r="NVU384" s="381"/>
      <c r="NVV384" s="381"/>
      <c r="NVW384" s="381"/>
      <c r="NVX384" s="381"/>
      <c r="NVY384" s="381"/>
      <c r="NVZ384" s="381"/>
      <c r="NWA384" s="381"/>
      <c r="NWB384" s="381"/>
      <c r="NWC384" s="381"/>
      <c r="NWD384" s="381"/>
      <c r="NWE384" s="381"/>
      <c r="NWF384" s="381"/>
      <c r="NWG384" s="381"/>
      <c r="NWH384" s="381"/>
      <c r="NWI384" s="381"/>
      <c r="NWJ384" s="381"/>
      <c r="NWK384" s="381"/>
      <c r="NWL384" s="381"/>
      <c r="NWM384" s="381"/>
      <c r="NWN384" s="381"/>
      <c r="NWO384" s="381"/>
      <c r="NWP384" s="381"/>
      <c r="NWQ384" s="381"/>
      <c r="NWR384" s="381"/>
      <c r="NWS384" s="381"/>
      <c r="NWT384" s="381"/>
      <c r="NWU384" s="381"/>
      <c r="NWV384" s="381"/>
      <c r="NWW384" s="381"/>
      <c r="NWX384" s="381"/>
      <c r="NWY384" s="381"/>
      <c r="NWZ384" s="381"/>
      <c r="NXA384" s="381"/>
      <c r="NXB384" s="381"/>
      <c r="NXC384" s="381"/>
      <c r="NXD384" s="381"/>
      <c r="NXE384" s="381"/>
      <c r="NXF384" s="381"/>
      <c r="NXG384" s="381"/>
      <c r="NXH384" s="381"/>
      <c r="NXI384" s="381"/>
      <c r="NXJ384" s="381"/>
      <c r="NXK384" s="381"/>
      <c r="NXL384" s="381"/>
      <c r="NXM384" s="381"/>
      <c r="NXN384" s="381"/>
      <c r="NXO384" s="381"/>
      <c r="NXP384" s="381"/>
      <c r="NXQ384" s="381"/>
      <c r="NXR384" s="381"/>
      <c r="NXS384" s="381"/>
      <c r="NXT384" s="381"/>
      <c r="NXU384" s="381"/>
      <c r="NXV384" s="381"/>
      <c r="NXW384" s="381"/>
      <c r="NXX384" s="381"/>
      <c r="NXY384" s="381"/>
      <c r="NXZ384" s="381"/>
      <c r="NYA384" s="381"/>
      <c r="NYB384" s="381"/>
      <c r="NYC384" s="381"/>
      <c r="NYD384" s="381"/>
      <c r="NYE384" s="381"/>
      <c r="NYF384" s="381"/>
      <c r="NYG384" s="381"/>
      <c r="NYH384" s="381"/>
      <c r="NYI384" s="381"/>
      <c r="NYJ384" s="381"/>
      <c r="NYK384" s="381"/>
      <c r="NYL384" s="381"/>
      <c r="NYM384" s="381"/>
      <c r="NYN384" s="381"/>
      <c r="NYO384" s="381"/>
      <c r="NYP384" s="381"/>
      <c r="NYQ384" s="381"/>
      <c r="NYR384" s="381"/>
      <c r="NYS384" s="381"/>
      <c r="NYT384" s="381"/>
      <c r="NYU384" s="381"/>
      <c r="NYV384" s="381"/>
      <c r="NYW384" s="381"/>
      <c r="NYX384" s="381"/>
      <c r="NYY384" s="381"/>
      <c r="NYZ384" s="381"/>
      <c r="NZA384" s="381"/>
      <c r="NZB384" s="381"/>
      <c r="NZC384" s="381"/>
      <c r="NZD384" s="381"/>
      <c r="NZE384" s="381"/>
      <c r="NZF384" s="381"/>
      <c r="NZG384" s="381"/>
      <c r="NZH384" s="381"/>
      <c r="NZI384" s="381"/>
      <c r="NZJ384" s="381"/>
      <c r="NZK384" s="381"/>
      <c r="NZL384" s="381"/>
      <c r="NZM384" s="381"/>
      <c r="NZN384" s="381"/>
      <c r="NZO384" s="381"/>
      <c r="NZP384" s="381"/>
      <c r="NZQ384" s="381"/>
      <c r="NZR384" s="381"/>
      <c r="NZS384" s="381"/>
      <c r="NZT384" s="381"/>
      <c r="NZU384" s="381"/>
      <c r="NZV384" s="381"/>
      <c r="NZW384" s="381"/>
      <c r="NZX384" s="381"/>
      <c r="NZY384" s="381"/>
      <c r="NZZ384" s="381"/>
      <c r="OAA384" s="381"/>
      <c r="OAB384" s="381"/>
      <c r="OAC384" s="381"/>
      <c r="OAD384" s="381"/>
      <c r="OAE384" s="381"/>
      <c r="OAF384" s="381"/>
      <c r="OAG384" s="381"/>
      <c r="OAH384" s="381"/>
      <c r="OAI384" s="381"/>
      <c r="OAJ384" s="381"/>
      <c r="OAK384" s="381"/>
      <c r="OAL384" s="381"/>
      <c r="OAM384" s="381"/>
      <c r="OAN384" s="381"/>
      <c r="OAO384" s="381"/>
      <c r="OAP384" s="381"/>
      <c r="OAQ384" s="381"/>
      <c r="OAR384" s="381"/>
      <c r="OAS384" s="381"/>
      <c r="OAT384" s="381"/>
      <c r="OAU384" s="381"/>
      <c r="OAV384" s="381"/>
      <c r="OAW384" s="381"/>
      <c r="OAX384" s="381"/>
      <c r="OAY384" s="381"/>
      <c r="OAZ384" s="381"/>
      <c r="OBA384" s="381"/>
      <c r="OBB384" s="381"/>
      <c r="OBC384" s="381"/>
      <c r="OBD384" s="381"/>
      <c r="OBE384" s="381"/>
      <c r="OBF384" s="381"/>
      <c r="OBG384" s="381"/>
      <c r="OBH384" s="381"/>
      <c r="OBI384" s="381"/>
      <c r="OBJ384" s="381"/>
      <c r="OBK384" s="381"/>
      <c r="OBL384" s="381"/>
      <c r="OBM384" s="381"/>
      <c r="OBN384" s="381"/>
      <c r="OBO384" s="381"/>
      <c r="OBP384" s="381"/>
      <c r="OBQ384" s="381"/>
      <c r="OBR384" s="381"/>
      <c r="OBS384" s="381"/>
      <c r="OBT384" s="381"/>
      <c r="OBU384" s="381"/>
      <c r="OBV384" s="381"/>
      <c r="OBW384" s="381"/>
      <c r="OBX384" s="381"/>
      <c r="OBY384" s="381"/>
      <c r="OBZ384" s="381"/>
      <c r="OCA384" s="381"/>
      <c r="OCB384" s="381"/>
      <c r="OCC384" s="381"/>
      <c r="OCD384" s="381"/>
      <c r="OCE384" s="381"/>
      <c r="OCF384" s="381"/>
      <c r="OCG384" s="381"/>
      <c r="OCH384" s="381"/>
      <c r="OCI384" s="381"/>
      <c r="OCJ384" s="381"/>
      <c r="OCK384" s="381"/>
      <c r="OCL384" s="381"/>
      <c r="OCM384" s="381"/>
      <c r="OCN384" s="381"/>
      <c r="OCO384" s="381"/>
      <c r="OCP384" s="381"/>
      <c r="OCQ384" s="381"/>
      <c r="OCR384" s="381"/>
      <c r="OCS384" s="381"/>
      <c r="OCT384" s="381"/>
      <c r="OCU384" s="381"/>
      <c r="OCV384" s="381"/>
      <c r="OCW384" s="381"/>
      <c r="OCX384" s="381"/>
      <c r="OCY384" s="381"/>
      <c r="OCZ384" s="381"/>
      <c r="ODA384" s="381"/>
      <c r="ODB384" s="381"/>
      <c r="ODC384" s="381"/>
      <c r="ODD384" s="381"/>
      <c r="ODE384" s="381"/>
      <c r="ODF384" s="381"/>
      <c r="ODG384" s="381"/>
      <c r="ODH384" s="381"/>
      <c r="ODI384" s="381"/>
      <c r="ODJ384" s="381"/>
      <c r="ODK384" s="381"/>
      <c r="ODL384" s="381"/>
      <c r="ODM384" s="381"/>
      <c r="ODN384" s="381"/>
      <c r="ODO384" s="381"/>
      <c r="ODP384" s="381"/>
      <c r="ODQ384" s="381"/>
      <c r="ODR384" s="381"/>
      <c r="ODS384" s="381"/>
      <c r="ODT384" s="381"/>
      <c r="ODU384" s="381"/>
      <c r="ODV384" s="381"/>
      <c r="ODW384" s="381"/>
      <c r="ODX384" s="381"/>
      <c r="ODY384" s="381"/>
      <c r="ODZ384" s="381"/>
      <c r="OEA384" s="381"/>
      <c r="OEB384" s="381"/>
      <c r="OEC384" s="381"/>
      <c r="OED384" s="381"/>
      <c r="OEE384" s="381"/>
      <c r="OEF384" s="381"/>
      <c r="OEG384" s="381"/>
      <c r="OEH384" s="381"/>
      <c r="OEI384" s="381"/>
      <c r="OEJ384" s="381"/>
      <c r="OEK384" s="381"/>
      <c r="OEL384" s="381"/>
      <c r="OEM384" s="381"/>
      <c r="OEN384" s="381"/>
      <c r="OEO384" s="381"/>
      <c r="OEP384" s="381"/>
      <c r="OEQ384" s="381"/>
      <c r="OER384" s="381"/>
      <c r="OES384" s="381"/>
      <c r="OET384" s="381"/>
      <c r="OEU384" s="381"/>
      <c r="OEV384" s="381"/>
      <c r="OEW384" s="381"/>
      <c r="OEX384" s="381"/>
      <c r="OEY384" s="381"/>
      <c r="OEZ384" s="381"/>
      <c r="OFA384" s="381"/>
      <c r="OFB384" s="381"/>
      <c r="OFC384" s="381"/>
      <c r="OFD384" s="381"/>
      <c r="OFE384" s="381"/>
      <c r="OFF384" s="381"/>
      <c r="OFG384" s="381"/>
      <c r="OFH384" s="381"/>
      <c r="OFI384" s="381"/>
      <c r="OFJ384" s="381"/>
      <c r="OFK384" s="381"/>
      <c r="OFL384" s="381"/>
      <c r="OFM384" s="381"/>
      <c r="OFN384" s="381"/>
      <c r="OFO384" s="381"/>
      <c r="OFP384" s="381"/>
      <c r="OFQ384" s="381"/>
      <c r="OFR384" s="381"/>
      <c r="OFS384" s="381"/>
      <c r="OFT384" s="381"/>
      <c r="OFU384" s="381"/>
      <c r="OFV384" s="381"/>
      <c r="OFW384" s="381"/>
      <c r="OFX384" s="381"/>
      <c r="OFY384" s="381"/>
      <c r="OFZ384" s="381"/>
      <c r="OGA384" s="381"/>
      <c r="OGB384" s="381"/>
      <c r="OGC384" s="381"/>
      <c r="OGD384" s="381"/>
      <c r="OGE384" s="381"/>
      <c r="OGF384" s="381"/>
      <c r="OGG384" s="381"/>
      <c r="OGH384" s="381"/>
      <c r="OGI384" s="381"/>
      <c r="OGJ384" s="381"/>
      <c r="OGK384" s="381"/>
      <c r="OGL384" s="381"/>
      <c r="OGM384" s="381"/>
      <c r="OGN384" s="381"/>
      <c r="OGO384" s="381"/>
      <c r="OGP384" s="381"/>
      <c r="OGQ384" s="381"/>
      <c r="OGR384" s="381"/>
      <c r="OGS384" s="381"/>
      <c r="OGT384" s="381"/>
      <c r="OGU384" s="381"/>
      <c r="OGV384" s="381"/>
      <c r="OGW384" s="381"/>
      <c r="OGX384" s="381"/>
      <c r="OGY384" s="381"/>
      <c r="OGZ384" s="381"/>
      <c r="OHA384" s="381"/>
      <c r="OHB384" s="381"/>
      <c r="OHC384" s="381"/>
      <c r="OHD384" s="381"/>
      <c r="OHE384" s="381"/>
      <c r="OHF384" s="381"/>
      <c r="OHG384" s="381"/>
      <c r="OHH384" s="381"/>
      <c r="OHI384" s="381"/>
      <c r="OHJ384" s="381"/>
      <c r="OHK384" s="381"/>
      <c r="OHL384" s="381"/>
      <c r="OHM384" s="381"/>
      <c r="OHN384" s="381"/>
      <c r="OHO384" s="381"/>
      <c r="OHP384" s="381"/>
      <c r="OHQ384" s="381"/>
      <c r="OHR384" s="381"/>
      <c r="OHS384" s="381"/>
      <c r="OHT384" s="381"/>
      <c r="OHU384" s="381"/>
      <c r="OHV384" s="381"/>
      <c r="OHW384" s="381"/>
      <c r="OHX384" s="381"/>
      <c r="OHY384" s="381"/>
      <c r="OHZ384" s="381"/>
      <c r="OIA384" s="381"/>
      <c r="OIB384" s="381"/>
      <c r="OIC384" s="381"/>
      <c r="OID384" s="381"/>
      <c r="OIE384" s="381"/>
      <c r="OIF384" s="381"/>
      <c r="OIG384" s="381"/>
      <c r="OIH384" s="381"/>
      <c r="OII384" s="381"/>
      <c r="OIJ384" s="381"/>
      <c r="OIK384" s="381"/>
      <c r="OIL384" s="381"/>
      <c r="OIM384" s="381"/>
      <c r="OIN384" s="381"/>
      <c r="OIO384" s="381"/>
      <c r="OIP384" s="381"/>
      <c r="OIQ384" s="381"/>
      <c r="OIR384" s="381"/>
      <c r="OIS384" s="381"/>
      <c r="OIT384" s="381"/>
      <c r="OIU384" s="381"/>
      <c r="OIV384" s="381"/>
      <c r="OIW384" s="381"/>
      <c r="OIX384" s="381"/>
      <c r="OIY384" s="381"/>
      <c r="OIZ384" s="381"/>
      <c r="OJA384" s="381"/>
      <c r="OJB384" s="381"/>
      <c r="OJC384" s="381"/>
      <c r="OJD384" s="381"/>
      <c r="OJE384" s="381"/>
      <c r="OJF384" s="381"/>
      <c r="OJG384" s="381"/>
      <c r="OJH384" s="381"/>
      <c r="OJI384" s="381"/>
      <c r="OJJ384" s="381"/>
      <c r="OJK384" s="381"/>
      <c r="OJL384" s="381"/>
      <c r="OJM384" s="381"/>
      <c r="OJN384" s="381"/>
      <c r="OJO384" s="381"/>
      <c r="OJP384" s="381"/>
      <c r="OJQ384" s="381"/>
      <c r="OJR384" s="381"/>
      <c r="OJS384" s="381"/>
      <c r="OJT384" s="381"/>
      <c r="OJU384" s="381"/>
      <c r="OJV384" s="381"/>
      <c r="OJW384" s="381"/>
      <c r="OJX384" s="381"/>
      <c r="OJY384" s="381"/>
      <c r="OJZ384" s="381"/>
      <c r="OKA384" s="381"/>
      <c r="OKB384" s="381"/>
      <c r="OKC384" s="381"/>
      <c r="OKD384" s="381"/>
      <c r="OKE384" s="381"/>
      <c r="OKF384" s="381"/>
      <c r="OKG384" s="381"/>
      <c r="OKH384" s="381"/>
      <c r="OKI384" s="381"/>
      <c r="OKJ384" s="381"/>
      <c r="OKK384" s="381"/>
      <c r="OKL384" s="381"/>
      <c r="OKM384" s="381"/>
      <c r="OKN384" s="381"/>
      <c r="OKO384" s="381"/>
      <c r="OKP384" s="381"/>
      <c r="OKQ384" s="381"/>
      <c r="OKR384" s="381"/>
      <c r="OKS384" s="381"/>
      <c r="OKT384" s="381"/>
      <c r="OKU384" s="381"/>
      <c r="OKV384" s="381"/>
      <c r="OKW384" s="381"/>
      <c r="OKX384" s="381"/>
      <c r="OKY384" s="381"/>
      <c r="OKZ384" s="381"/>
      <c r="OLA384" s="381"/>
      <c r="OLB384" s="381"/>
      <c r="OLC384" s="381"/>
      <c r="OLD384" s="381"/>
      <c r="OLE384" s="381"/>
      <c r="OLF384" s="381"/>
      <c r="OLG384" s="381"/>
      <c r="OLH384" s="381"/>
      <c r="OLI384" s="381"/>
      <c r="OLJ384" s="381"/>
      <c r="OLK384" s="381"/>
      <c r="OLL384" s="381"/>
      <c r="OLM384" s="381"/>
      <c r="OLN384" s="381"/>
      <c r="OLO384" s="381"/>
      <c r="OLP384" s="381"/>
      <c r="OLQ384" s="381"/>
      <c r="OLR384" s="381"/>
      <c r="OLS384" s="381"/>
      <c r="OLT384" s="381"/>
      <c r="OLU384" s="381"/>
      <c r="OLV384" s="381"/>
      <c r="OLW384" s="381"/>
      <c r="OLX384" s="381"/>
      <c r="OLY384" s="381"/>
      <c r="OLZ384" s="381"/>
      <c r="OMA384" s="381"/>
      <c r="OMB384" s="381"/>
      <c r="OMC384" s="381"/>
      <c r="OMD384" s="381"/>
      <c r="OME384" s="381"/>
      <c r="OMF384" s="381"/>
      <c r="OMG384" s="381"/>
      <c r="OMH384" s="381"/>
      <c r="OMI384" s="381"/>
      <c r="OMJ384" s="381"/>
      <c r="OMK384" s="381"/>
      <c r="OML384" s="381"/>
      <c r="OMM384" s="381"/>
      <c r="OMN384" s="381"/>
      <c r="OMO384" s="381"/>
      <c r="OMP384" s="381"/>
      <c r="OMQ384" s="381"/>
      <c r="OMR384" s="381"/>
      <c r="OMS384" s="381"/>
      <c r="OMT384" s="381"/>
      <c r="OMU384" s="381"/>
      <c r="OMV384" s="381"/>
      <c r="OMW384" s="381"/>
      <c r="OMX384" s="381"/>
      <c r="OMY384" s="381"/>
      <c r="OMZ384" s="381"/>
      <c r="ONA384" s="381"/>
      <c r="ONB384" s="381"/>
      <c r="ONC384" s="381"/>
      <c r="OND384" s="381"/>
      <c r="ONE384" s="381"/>
      <c r="ONF384" s="381"/>
      <c r="ONG384" s="381"/>
      <c r="ONH384" s="381"/>
      <c r="ONI384" s="381"/>
      <c r="ONJ384" s="381"/>
      <c r="ONK384" s="381"/>
      <c r="ONL384" s="381"/>
      <c r="ONM384" s="381"/>
      <c r="ONN384" s="381"/>
      <c r="ONO384" s="381"/>
      <c r="ONP384" s="381"/>
      <c r="ONQ384" s="381"/>
      <c r="ONR384" s="381"/>
      <c r="ONS384" s="381"/>
      <c r="ONT384" s="381"/>
      <c r="ONU384" s="381"/>
      <c r="ONV384" s="381"/>
      <c r="ONW384" s="381"/>
      <c r="ONX384" s="381"/>
      <c r="ONY384" s="381"/>
      <c r="ONZ384" s="381"/>
      <c r="OOA384" s="381"/>
      <c r="OOB384" s="381"/>
      <c r="OOC384" s="381"/>
      <c r="OOD384" s="381"/>
      <c r="OOE384" s="381"/>
      <c r="OOF384" s="381"/>
      <c r="OOG384" s="381"/>
      <c r="OOH384" s="381"/>
      <c r="OOI384" s="381"/>
      <c r="OOJ384" s="381"/>
      <c r="OOK384" s="381"/>
      <c r="OOL384" s="381"/>
      <c r="OOM384" s="381"/>
      <c r="OON384" s="381"/>
      <c r="OOO384" s="381"/>
      <c r="OOP384" s="381"/>
      <c r="OOQ384" s="381"/>
      <c r="OOR384" s="381"/>
      <c r="OOS384" s="381"/>
      <c r="OOT384" s="381"/>
      <c r="OOU384" s="381"/>
      <c r="OOV384" s="381"/>
      <c r="OOW384" s="381"/>
      <c r="OOX384" s="381"/>
      <c r="OOY384" s="381"/>
      <c r="OOZ384" s="381"/>
      <c r="OPA384" s="381"/>
      <c r="OPB384" s="381"/>
      <c r="OPC384" s="381"/>
      <c r="OPD384" s="381"/>
      <c r="OPE384" s="381"/>
      <c r="OPF384" s="381"/>
      <c r="OPG384" s="381"/>
      <c r="OPH384" s="381"/>
      <c r="OPI384" s="381"/>
      <c r="OPJ384" s="381"/>
      <c r="OPK384" s="381"/>
      <c r="OPL384" s="381"/>
      <c r="OPM384" s="381"/>
      <c r="OPN384" s="381"/>
      <c r="OPO384" s="381"/>
      <c r="OPP384" s="381"/>
      <c r="OPQ384" s="381"/>
      <c r="OPR384" s="381"/>
      <c r="OPS384" s="381"/>
      <c r="OPT384" s="381"/>
      <c r="OPU384" s="381"/>
      <c r="OPV384" s="381"/>
      <c r="OPW384" s="381"/>
      <c r="OPX384" s="381"/>
      <c r="OPY384" s="381"/>
      <c r="OPZ384" s="381"/>
      <c r="OQA384" s="381"/>
      <c r="OQB384" s="381"/>
      <c r="OQC384" s="381"/>
      <c r="OQD384" s="381"/>
      <c r="OQE384" s="381"/>
      <c r="OQF384" s="381"/>
      <c r="OQG384" s="381"/>
      <c r="OQH384" s="381"/>
      <c r="OQI384" s="381"/>
      <c r="OQJ384" s="381"/>
      <c r="OQK384" s="381"/>
      <c r="OQL384" s="381"/>
      <c r="OQM384" s="381"/>
      <c r="OQN384" s="381"/>
      <c r="OQO384" s="381"/>
      <c r="OQP384" s="381"/>
      <c r="OQQ384" s="381"/>
      <c r="OQR384" s="381"/>
      <c r="OQS384" s="381"/>
      <c r="OQT384" s="381"/>
      <c r="OQU384" s="381"/>
      <c r="OQV384" s="381"/>
      <c r="OQW384" s="381"/>
      <c r="OQX384" s="381"/>
      <c r="OQY384" s="381"/>
      <c r="OQZ384" s="381"/>
      <c r="ORA384" s="381"/>
      <c r="ORB384" s="381"/>
      <c r="ORC384" s="381"/>
      <c r="ORD384" s="381"/>
      <c r="ORE384" s="381"/>
      <c r="ORF384" s="381"/>
      <c r="ORG384" s="381"/>
      <c r="ORH384" s="381"/>
      <c r="ORI384" s="381"/>
      <c r="ORJ384" s="381"/>
      <c r="ORK384" s="381"/>
      <c r="ORL384" s="381"/>
      <c r="ORM384" s="381"/>
      <c r="ORN384" s="381"/>
      <c r="ORO384" s="381"/>
      <c r="ORP384" s="381"/>
      <c r="ORQ384" s="381"/>
      <c r="ORR384" s="381"/>
      <c r="ORS384" s="381"/>
      <c r="ORT384" s="381"/>
      <c r="ORU384" s="381"/>
      <c r="ORV384" s="381"/>
      <c r="ORW384" s="381"/>
      <c r="ORX384" s="381"/>
      <c r="ORY384" s="381"/>
      <c r="ORZ384" s="381"/>
      <c r="OSA384" s="381"/>
      <c r="OSB384" s="381"/>
      <c r="OSC384" s="381"/>
      <c r="OSD384" s="381"/>
      <c r="OSE384" s="381"/>
      <c r="OSF384" s="381"/>
      <c r="OSG384" s="381"/>
      <c r="OSH384" s="381"/>
      <c r="OSI384" s="381"/>
      <c r="OSJ384" s="381"/>
      <c r="OSK384" s="381"/>
      <c r="OSL384" s="381"/>
      <c r="OSM384" s="381"/>
      <c r="OSN384" s="381"/>
      <c r="OSO384" s="381"/>
      <c r="OSP384" s="381"/>
      <c r="OSQ384" s="381"/>
      <c r="OSR384" s="381"/>
      <c r="OSS384" s="381"/>
      <c r="OST384" s="381"/>
      <c r="OSU384" s="381"/>
      <c r="OSV384" s="381"/>
      <c r="OSW384" s="381"/>
      <c r="OSX384" s="381"/>
      <c r="OSY384" s="381"/>
      <c r="OSZ384" s="381"/>
      <c r="OTA384" s="381"/>
      <c r="OTB384" s="381"/>
      <c r="OTC384" s="381"/>
      <c r="OTD384" s="381"/>
      <c r="OTE384" s="381"/>
      <c r="OTF384" s="381"/>
      <c r="OTG384" s="381"/>
      <c r="OTH384" s="381"/>
      <c r="OTI384" s="381"/>
      <c r="OTJ384" s="381"/>
      <c r="OTK384" s="381"/>
      <c r="OTL384" s="381"/>
      <c r="OTM384" s="381"/>
      <c r="OTN384" s="381"/>
      <c r="OTO384" s="381"/>
      <c r="OTP384" s="381"/>
      <c r="OTQ384" s="381"/>
      <c r="OTR384" s="381"/>
      <c r="OTS384" s="381"/>
      <c r="OTT384" s="381"/>
      <c r="OTU384" s="381"/>
      <c r="OTV384" s="381"/>
      <c r="OTW384" s="381"/>
      <c r="OTX384" s="381"/>
      <c r="OTY384" s="381"/>
      <c r="OTZ384" s="381"/>
      <c r="OUA384" s="381"/>
      <c r="OUB384" s="381"/>
      <c r="OUC384" s="381"/>
      <c r="OUD384" s="381"/>
      <c r="OUE384" s="381"/>
      <c r="OUF384" s="381"/>
      <c r="OUG384" s="381"/>
      <c r="OUH384" s="381"/>
      <c r="OUI384" s="381"/>
      <c r="OUJ384" s="381"/>
      <c r="OUK384" s="381"/>
      <c r="OUL384" s="381"/>
      <c r="OUM384" s="381"/>
      <c r="OUN384" s="381"/>
      <c r="OUO384" s="381"/>
      <c r="OUP384" s="381"/>
      <c r="OUQ384" s="381"/>
      <c r="OUR384" s="381"/>
      <c r="OUS384" s="381"/>
      <c r="OUT384" s="381"/>
      <c r="OUU384" s="381"/>
      <c r="OUV384" s="381"/>
      <c r="OUW384" s="381"/>
      <c r="OUX384" s="381"/>
      <c r="OUY384" s="381"/>
      <c r="OUZ384" s="381"/>
      <c r="OVA384" s="381"/>
      <c r="OVB384" s="381"/>
      <c r="OVC384" s="381"/>
      <c r="OVD384" s="381"/>
      <c r="OVE384" s="381"/>
      <c r="OVF384" s="381"/>
      <c r="OVG384" s="381"/>
      <c r="OVH384" s="381"/>
      <c r="OVI384" s="381"/>
      <c r="OVJ384" s="381"/>
      <c r="OVK384" s="381"/>
      <c r="OVL384" s="381"/>
      <c r="OVM384" s="381"/>
      <c r="OVN384" s="381"/>
      <c r="OVO384" s="381"/>
      <c r="OVP384" s="381"/>
      <c r="OVQ384" s="381"/>
      <c r="OVR384" s="381"/>
      <c r="OVS384" s="381"/>
      <c r="OVT384" s="381"/>
      <c r="OVU384" s="381"/>
      <c r="OVV384" s="381"/>
      <c r="OVW384" s="381"/>
      <c r="OVX384" s="381"/>
      <c r="OVY384" s="381"/>
      <c r="OVZ384" s="381"/>
      <c r="OWA384" s="381"/>
      <c r="OWB384" s="381"/>
      <c r="OWC384" s="381"/>
      <c r="OWD384" s="381"/>
      <c r="OWE384" s="381"/>
      <c r="OWF384" s="381"/>
      <c r="OWG384" s="381"/>
      <c r="OWH384" s="381"/>
      <c r="OWI384" s="381"/>
      <c r="OWJ384" s="381"/>
      <c r="OWK384" s="381"/>
      <c r="OWL384" s="381"/>
      <c r="OWM384" s="381"/>
      <c r="OWN384" s="381"/>
      <c r="OWO384" s="381"/>
      <c r="OWP384" s="381"/>
      <c r="OWQ384" s="381"/>
      <c r="OWR384" s="381"/>
      <c r="OWS384" s="381"/>
      <c r="OWT384" s="381"/>
      <c r="OWU384" s="381"/>
      <c r="OWV384" s="381"/>
      <c r="OWW384" s="381"/>
      <c r="OWX384" s="381"/>
      <c r="OWY384" s="381"/>
      <c r="OWZ384" s="381"/>
      <c r="OXA384" s="381"/>
      <c r="OXB384" s="381"/>
      <c r="OXC384" s="381"/>
      <c r="OXD384" s="381"/>
      <c r="OXE384" s="381"/>
      <c r="OXF384" s="381"/>
      <c r="OXG384" s="381"/>
      <c r="OXH384" s="381"/>
      <c r="OXI384" s="381"/>
      <c r="OXJ384" s="381"/>
      <c r="OXK384" s="381"/>
      <c r="OXL384" s="381"/>
      <c r="OXM384" s="381"/>
      <c r="OXN384" s="381"/>
      <c r="OXO384" s="381"/>
      <c r="OXP384" s="381"/>
      <c r="OXQ384" s="381"/>
      <c r="OXR384" s="381"/>
      <c r="OXS384" s="381"/>
      <c r="OXT384" s="381"/>
      <c r="OXU384" s="381"/>
      <c r="OXV384" s="381"/>
      <c r="OXW384" s="381"/>
      <c r="OXX384" s="381"/>
      <c r="OXY384" s="381"/>
      <c r="OXZ384" s="381"/>
      <c r="OYA384" s="381"/>
      <c r="OYB384" s="381"/>
      <c r="OYC384" s="381"/>
      <c r="OYD384" s="381"/>
      <c r="OYE384" s="381"/>
      <c r="OYF384" s="381"/>
      <c r="OYG384" s="381"/>
      <c r="OYH384" s="381"/>
      <c r="OYI384" s="381"/>
      <c r="OYJ384" s="381"/>
      <c r="OYK384" s="381"/>
      <c r="OYL384" s="381"/>
      <c r="OYM384" s="381"/>
      <c r="OYN384" s="381"/>
      <c r="OYO384" s="381"/>
      <c r="OYP384" s="381"/>
      <c r="OYQ384" s="381"/>
      <c r="OYR384" s="381"/>
      <c r="OYS384" s="381"/>
      <c r="OYT384" s="381"/>
      <c r="OYU384" s="381"/>
      <c r="OYV384" s="381"/>
      <c r="OYW384" s="381"/>
      <c r="OYX384" s="381"/>
      <c r="OYY384" s="381"/>
      <c r="OYZ384" s="381"/>
      <c r="OZA384" s="381"/>
      <c r="OZB384" s="381"/>
      <c r="OZC384" s="381"/>
      <c r="OZD384" s="381"/>
      <c r="OZE384" s="381"/>
      <c r="OZF384" s="381"/>
      <c r="OZG384" s="381"/>
      <c r="OZH384" s="381"/>
      <c r="OZI384" s="381"/>
      <c r="OZJ384" s="381"/>
      <c r="OZK384" s="381"/>
      <c r="OZL384" s="381"/>
      <c r="OZM384" s="381"/>
      <c r="OZN384" s="381"/>
      <c r="OZO384" s="381"/>
      <c r="OZP384" s="381"/>
      <c r="OZQ384" s="381"/>
      <c r="OZR384" s="381"/>
      <c r="OZS384" s="381"/>
      <c r="OZT384" s="381"/>
      <c r="OZU384" s="381"/>
      <c r="OZV384" s="381"/>
      <c r="OZW384" s="381"/>
      <c r="OZX384" s="381"/>
      <c r="OZY384" s="381"/>
      <c r="OZZ384" s="381"/>
      <c r="PAA384" s="381"/>
      <c r="PAB384" s="381"/>
      <c r="PAC384" s="381"/>
      <c r="PAD384" s="381"/>
      <c r="PAE384" s="381"/>
      <c r="PAF384" s="381"/>
      <c r="PAG384" s="381"/>
      <c r="PAH384" s="381"/>
      <c r="PAI384" s="381"/>
      <c r="PAJ384" s="381"/>
      <c r="PAK384" s="381"/>
      <c r="PAL384" s="381"/>
      <c r="PAM384" s="381"/>
      <c r="PAN384" s="381"/>
      <c r="PAO384" s="381"/>
      <c r="PAP384" s="381"/>
      <c r="PAQ384" s="381"/>
      <c r="PAR384" s="381"/>
      <c r="PAS384" s="381"/>
      <c r="PAT384" s="381"/>
      <c r="PAU384" s="381"/>
      <c r="PAV384" s="381"/>
      <c r="PAW384" s="381"/>
      <c r="PAX384" s="381"/>
      <c r="PAY384" s="381"/>
      <c r="PAZ384" s="381"/>
      <c r="PBA384" s="381"/>
      <c r="PBB384" s="381"/>
      <c r="PBC384" s="381"/>
      <c r="PBD384" s="381"/>
      <c r="PBE384" s="381"/>
      <c r="PBF384" s="381"/>
      <c r="PBG384" s="381"/>
      <c r="PBH384" s="381"/>
      <c r="PBI384" s="381"/>
      <c r="PBJ384" s="381"/>
      <c r="PBK384" s="381"/>
      <c r="PBL384" s="381"/>
      <c r="PBM384" s="381"/>
      <c r="PBN384" s="381"/>
      <c r="PBO384" s="381"/>
      <c r="PBP384" s="381"/>
      <c r="PBQ384" s="381"/>
      <c r="PBR384" s="381"/>
      <c r="PBS384" s="381"/>
      <c r="PBT384" s="381"/>
      <c r="PBU384" s="381"/>
      <c r="PBV384" s="381"/>
      <c r="PBW384" s="381"/>
      <c r="PBX384" s="381"/>
      <c r="PBY384" s="381"/>
      <c r="PBZ384" s="381"/>
      <c r="PCA384" s="381"/>
      <c r="PCB384" s="381"/>
      <c r="PCC384" s="381"/>
      <c r="PCD384" s="381"/>
      <c r="PCE384" s="381"/>
      <c r="PCF384" s="381"/>
      <c r="PCG384" s="381"/>
      <c r="PCH384" s="381"/>
      <c r="PCI384" s="381"/>
      <c r="PCJ384" s="381"/>
      <c r="PCK384" s="381"/>
      <c r="PCL384" s="381"/>
      <c r="PCM384" s="381"/>
      <c r="PCN384" s="381"/>
      <c r="PCO384" s="381"/>
      <c r="PCP384" s="381"/>
      <c r="PCQ384" s="381"/>
      <c r="PCR384" s="381"/>
      <c r="PCS384" s="381"/>
      <c r="PCT384" s="381"/>
      <c r="PCU384" s="381"/>
      <c r="PCV384" s="381"/>
      <c r="PCW384" s="381"/>
      <c r="PCX384" s="381"/>
      <c r="PCY384" s="381"/>
      <c r="PCZ384" s="381"/>
      <c r="PDA384" s="381"/>
      <c r="PDB384" s="381"/>
      <c r="PDC384" s="381"/>
      <c r="PDD384" s="381"/>
      <c r="PDE384" s="381"/>
      <c r="PDF384" s="381"/>
      <c r="PDG384" s="381"/>
      <c r="PDH384" s="381"/>
      <c r="PDI384" s="381"/>
      <c r="PDJ384" s="381"/>
      <c r="PDK384" s="381"/>
      <c r="PDL384" s="381"/>
      <c r="PDM384" s="381"/>
      <c r="PDN384" s="381"/>
      <c r="PDO384" s="381"/>
      <c r="PDP384" s="381"/>
      <c r="PDQ384" s="381"/>
      <c r="PDR384" s="381"/>
      <c r="PDS384" s="381"/>
      <c r="PDT384" s="381"/>
      <c r="PDU384" s="381"/>
      <c r="PDV384" s="381"/>
      <c r="PDW384" s="381"/>
      <c r="PDX384" s="381"/>
      <c r="PDY384" s="381"/>
      <c r="PDZ384" s="381"/>
      <c r="PEA384" s="381"/>
      <c r="PEB384" s="381"/>
      <c r="PEC384" s="381"/>
      <c r="PED384" s="381"/>
      <c r="PEE384" s="381"/>
      <c r="PEF384" s="381"/>
      <c r="PEG384" s="381"/>
      <c r="PEH384" s="381"/>
      <c r="PEI384" s="381"/>
      <c r="PEJ384" s="381"/>
      <c r="PEK384" s="381"/>
      <c r="PEL384" s="381"/>
      <c r="PEM384" s="381"/>
      <c r="PEN384" s="381"/>
      <c r="PEO384" s="381"/>
      <c r="PEP384" s="381"/>
      <c r="PEQ384" s="381"/>
      <c r="PER384" s="381"/>
      <c r="PES384" s="381"/>
      <c r="PET384" s="381"/>
      <c r="PEU384" s="381"/>
      <c r="PEV384" s="381"/>
      <c r="PEW384" s="381"/>
      <c r="PEX384" s="381"/>
      <c r="PEY384" s="381"/>
      <c r="PEZ384" s="381"/>
      <c r="PFA384" s="381"/>
      <c r="PFB384" s="381"/>
      <c r="PFC384" s="381"/>
      <c r="PFD384" s="381"/>
      <c r="PFE384" s="381"/>
      <c r="PFF384" s="381"/>
      <c r="PFG384" s="381"/>
      <c r="PFH384" s="381"/>
      <c r="PFI384" s="381"/>
      <c r="PFJ384" s="381"/>
      <c r="PFK384" s="381"/>
      <c r="PFL384" s="381"/>
      <c r="PFM384" s="381"/>
      <c r="PFN384" s="381"/>
      <c r="PFO384" s="381"/>
      <c r="PFP384" s="381"/>
      <c r="PFQ384" s="381"/>
      <c r="PFR384" s="381"/>
      <c r="PFS384" s="381"/>
      <c r="PFT384" s="381"/>
      <c r="PFU384" s="381"/>
      <c r="PFV384" s="381"/>
      <c r="PFW384" s="381"/>
      <c r="PFX384" s="381"/>
      <c r="PFY384" s="381"/>
      <c r="PFZ384" s="381"/>
      <c r="PGA384" s="381"/>
      <c r="PGB384" s="381"/>
      <c r="PGC384" s="381"/>
      <c r="PGD384" s="381"/>
      <c r="PGE384" s="381"/>
      <c r="PGF384" s="381"/>
      <c r="PGG384" s="381"/>
      <c r="PGH384" s="381"/>
      <c r="PGI384" s="381"/>
      <c r="PGJ384" s="381"/>
      <c r="PGK384" s="381"/>
      <c r="PGL384" s="381"/>
      <c r="PGM384" s="381"/>
      <c r="PGN384" s="381"/>
      <c r="PGO384" s="381"/>
      <c r="PGP384" s="381"/>
      <c r="PGQ384" s="381"/>
      <c r="PGR384" s="381"/>
      <c r="PGS384" s="381"/>
      <c r="PGT384" s="381"/>
      <c r="PGU384" s="381"/>
      <c r="PGV384" s="381"/>
      <c r="PGW384" s="381"/>
      <c r="PGX384" s="381"/>
      <c r="PGY384" s="381"/>
      <c r="PGZ384" s="381"/>
      <c r="PHA384" s="381"/>
      <c r="PHB384" s="381"/>
      <c r="PHC384" s="381"/>
      <c r="PHD384" s="381"/>
      <c r="PHE384" s="381"/>
      <c r="PHF384" s="381"/>
      <c r="PHG384" s="381"/>
      <c r="PHH384" s="381"/>
      <c r="PHI384" s="381"/>
      <c r="PHJ384" s="381"/>
      <c r="PHK384" s="381"/>
      <c r="PHL384" s="381"/>
      <c r="PHM384" s="381"/>
      <c r="PHN384" s="381"/>
      <c r="PHO384" s="381"/>
      <c r="PHP384" s="381"/>
      <c r="PHQ384" s="381"/>
      <c r="PHR384" s="381"/>
      <c r="PHS384" s="381"/>
      <c r="PHT384" s="381"/>
      <c r="PHU384" s="381"/>
      <c r="PHV384" s="381"/>
      <c r="PHW384" s="381"/>
      <c r="PHX384" s="381"/>
      <c r="PHY384" s="381"/>
      <c r="PHZ384" s="381"/>
      <c r="PIA384" s="381"/>
      <c r="PIB384" s="381"/>
      <c r="PIC384" s="381"/>
      <c r="PID384" s="381"/>
      <c r="PIE384" s="381"/>
      <c r="PIF384" s="381"/>
      <c r="PIG384" s="381"/>
      <c r="PIH384" s="381"/>
      <c r="PII384" s="381"/>
      <c r="PIJ384" s="381"/>
      <c r="PIK384" s="381"/>
      <c r="PIL384" s="381"/>
      <c r="PIM384" s="381"/>
      <c r="PIN384" s="381"/>
      <c r="PIO384" s="381"/>
      <c r="PIP384" s="381"/>
      <c r="PIQ384" s="381"/>
      <c r="PIR384" s="381"/>
      <c r="PIS384" s="381"/>
      <c r="PIT384" s="381"/>
      <c r="PIU384" s="381"/>
      <c r="PIV384" s="381"/>
      <c r="PIW384" s="381"/>
      <c r="PIX384" s="381"/>
      <c r="PIY384" s="381"/>
      <c r="PIZ384" s="381"/>
      <c r="PJA384" s="381"/>
      <c r="PJB384" s="381"/>
      <c r="PJC384" s="381"/>
      <c r="PJD384" s="381"/>
      <c r="PJE384" s="381"/>
      <c r="PJF384" s="381"/>
      <c r="PJG384" s="381"/>
      <c r="PJH384" s="381"/>
      <c r="PJI384" s="381"/>
      <c r="PJJ384" s="381"/>
      <c r="PJK384" s="381"/>
      <c r="PJL384" s="381"/>
      <c r="PJM384" s="381"/>
      <c r="PJN384" s="381"/>
      <c r="PJO384" s="381"/>
      <c r="PJP384" s="381"/>
      <c r="PJQ384" s="381"/>
      <c r="PJR384" s="381"/>
      <c r="PJS384" s="381"/>
      <c r="PJT384" s="381"/>
      <c r="PJU384" s="381"/>
      <c r="PJV384" s="381"/>
      <c r="PJW384" s="381"/>
      <c r="PJX384" s="381"/>
      <c r="PJY384" s="381"/>
      <c r="PJZ384" s="381"/>
      <c r="PKA384" s="381"/>
      <c r="PKB384" s="381"/>
      <c r="PKC384" s="381"/>
      <c r="PKD384" s="381"/>
      <c r="PKE384" s="381"/>
      <c r="PKF384" s="381"/>
      <c r="PKG384" s="381"/>
      <c r="PKH384" s="381"/>
      <c r="PKI384" s="381"/>
      <c r="PKJ384" s="381"/>
      <c r="PKK384" s="381"/>
      <c r="PKL384" s="381"/>
      <c r="PKM384" s="381"/>
      <c r="PKN384" s="381"/>
      <c r="PKO384" s="381"/>
      <c r="PKP384" s="381"/>
      <c r="PKQ384" s="381"/>
      <c r="PKR384" s="381"/>
      <c r="PKS384" s="381"/>
      <c r="PKT384" s="381"/>
      <c r="PKU384" s="381"/>
      <c r="PKV384" s="381"/>
      <c r="PKW384" s="381"/>
      <c r="PKX384" s="381"/>
      <c r="PKY384" s="381"/>
      <c r="PKZ384" s="381"/>
      <c r="PLA384" s="381"/>
      <c r="PLB384" s="381"/>
      <c r="PLC384" s="381"/>
      <c r="PLD384" s="381"/>
      <c r="PLE384" s="381"/>
      <c r="PLF384" s="381"/>
      <c r="PLG384" s="381"/>
      <c r="PLH384" s="381"/>
      <c r="PLI384" s="381"/>
      <c r="PLJ384" s="381"/>
      <c r="PLK384" s="381"/>
      <c r="PLL384" s="381"/>
      <c r="PLM384" s="381"/>
      <c r="PLN384" s="381"/>
      <c r="PLO384" s="381"/>
      <c r="PLP384" s="381"/>
      <c r="PLQ384" s="381"/>
      <c r="PLR384" s="381"/>
      <c r="PLS384" s="381"/>
      <c r="PLT384" s="381"/>
      <c r="PLU384" s="381"/>
      <c r="PLV384" s="381"/>
      <c r="PLW384" s="381"/>
      <c r="PLX384" s="381"/>
      <c r="PLY384" s="381"/>
      <c r="PLZ384" s="381"/>
      <c r="PMA384" s="381"/>
      <c r="PMB384" s="381"/>
      <c r="PMC384" s="381"/>
      <c r="PMD384" s="381"/>
      <c r="PME384" s="381"/>
      <c r="PMF384" s="381"/>
      <c r="PMG384" s="381"/>
      <c r="PMH384" s="381"/>
      <c r="PMI384" s="381"/>
      <c r="PMJ384" s="381"/>
      <c r="PMK384" s="381"/>
      <c r="PML384" s="381"/>
      <c r="PMM384" s="381"/>
      <c r="PMN384" s="381"/>
      <c r="PMO384" s="381"/>
      <c r="PMP384" s="381"/>
      <c r="PMQ384" s="381"/>
      <c r="PMR384" s="381"/>
      <c r="PMS384" s="381"/>
      <c r="PMT384" s="381"/>
      <c r="PMU384" s="381"/>
      <c r="PMV384" s="381"/>
      <c r="PMW384" s="381"/>
      <c r="PMX384" s="381"/>
      <c r="PMY384" s="381"/>
      <c r="PMZ384" s="381"/>
      <c r="PNA384" s="381"/>
      <c r="PNB384" s="381"/>
      <c r="PNC384" s="381"/>
      <c r="PND384" s="381"/>
      <c r="PNE384" s="381"/>
      <c r="PNF384" s="381"/>
      <c r="PNG384" s="381"/>
      <c r="PNH384" s="381"/>
      <c r="PNI384" s="381"/>
      <c r="PNJ384" s="381"/>
      <c r="PNK384" s="381"/>
      <c r="PNL384" s="381"/>
      <c r="PNM384" s="381"/>
      <c r="PNN384" s="381"/>
      <c r="PNO384" s="381"/>
      <c r="PNP384" s="381"/>
      <c r="PNQ384" s="381"/>
      <c r="PNR384" s="381"/>
      <c r="PNS384" s="381"/>
      <c r="PNT384" s="381"/>
      <c r="PNU384" s="381"/>
      <c r="PNV384" s="381"/>
      <c r="PNW384" s="381"/>
      <c r="PNX384" s="381"/>
      <c r="PNY384" s="381"/>
      <c r="PNZ384" s="381"/>
      <c r="POA384" s="381"/>
      <c r="POB384" s="381"/>
      <c r="POC384" s="381"/>
      <c r="POD384" s="381"/>
      <c r="POE384" s="381"/>
      <c r="POF384" s="381"/>
      <c r="POG384" s="381"/>
      <c r="POH384" s="381"/>
      <c r="POI384" s="381"/>
      <c r="POJ384" s="381"/>
      <c r="POK384" s="381"/>
      <c r="POL384" s="381"/>
      <c r="POM384" s="381"/>
      <c r="PON384" s="381"/>
      <c r="POO384" s="381"/>
      <c r="POP384" s="381"/>
      <c r="POQ384" s="381"/>
      <c r="POR384" s="381"/>
      <c r="POS384" s="381"/>
      <c r="POT384" s="381"/>
      <c r="POU384" s="381"/>
      <c r="POV384" s="381"/>
      <c r="POW384" s="381"/>
      <c r="POX384" s="381"/>
      <c r="POY384" s="381"/>
      <c r="POZ384" s="381"/>
      <c r="PPA384" s="381"/>
      <c r="PPB384" s="381"/>
      <c r="PPC384" s="381"/>
      <c r="PPD384" s="381"/>
      <c r="PPE384" s="381"/>
      <c r="PPF384" s="381"/>
      <c r="PPG384" s="381"/>
      <c r="PPH384" s="381"/>
      <c r="PPI384" s="381"/>
      <c r="PPJ384" s="381"/>
      <c r="PPK384" s="381"/>
      <c r="PPL384" s="381"/>
      <c r="PPM384" s="381"/>
      <c r="PPN384" s="381"/>
      <c r="PPO384" s="381"/>
      <c r="PPP384" s="381"/>
      <c r="PPQ384" s="381"/>
      <c r="PPR384" s="381"/>
      <c r="PPS384" s="381"/>
      <c r="PPT384" s="381"/>
      <c r="PPU384" s="381"/>
      <c r="PPV384" s="381"/>
      <c r="PPW384" s="381"/>
      <c r="PPX384" s="381"/>
      <c r="PPY384" s="381"/>
      <c r="PPZ384" s="381"/>
      <c r="PQA384" s="381"/>
      <c r="PQB384" s="381"/>
      <c r="PQC384" s="381"/>
      <c r="PQD384" s="381"/>
      <c r="PQE384" s="381"/>
      <c r="PQF384" s="381"/>
      <c r="PQG384" s="381"/>
      <c r="PQH384" s="381"/>
      <c r="PQI384" s="381"/>
      <c r="PQJ384" s="381"/>
      <c r="PQK384" s="381"/>
      <c r="PQL384" s="381"/>
      <c r="PQM384" s="381"/>
      <c r="PQN384" s="381"/>
      <c r="PQO384" s="381"/>
      <c r="PQP384" s="381"/>
      <c r="PQQ384" s="381"/>
      <c r="PQR384" s="381"/>
      <c r="PQS384" s="381"/>
      <c r="PQT384" s="381"/>
      <c r="PQU384" s="381"/>
      <c r="PQV384" s="381"/>
      <c r="PQW384" s="381"/>
      <c r="PQX384" s="381"/>
      <c r="PQY384" s="381"/>
      <c r="PQZ384" s="381"/>
      <c r="PRA384" s="381"/>
      <c r="PRB384" s="381"/>
      <c r="PRC384" s="381"/>
      <c r="PRD384" s="381"/>
      <c r="PRE384" s="381"/>
      <c r="PRF384" s="381"/>
      <c r="PRG384" s="381"/>
      <c r="PRH384" s="381"/>
      <c r="PRI384" s="381"/>
      <c r="PRJ384" s="381"/>
      <c r="PRK384" s="381"/>
      <c r="PRL384" s="381"/>
      <c r="PRM384" s="381"/>
      <c r="PRN384" s="381"/>
      <c r="PRO384" s="381"/>
      <c r="PRP384" s="381"/>
      <c r="PRQ384" s="381"/>
      <c r="PRR384" s="381"/>
      <c r="PRS384" s="381"/>
      <c r="PRT384" s="381"/>
      <c r="PRU384" s="381"/>
      <c r="PRV384" s="381"/>
      <c r="PRW384" s="381"/>
      <c r="PRX384" s="381"/>
      <c r="PRY384" s="381"/>
      <c r="PRZ384" s="381"/>
      <c r="PSA384" s="381"/>
      <c r="PSB384" s="381"/>
      <c r="PSC384" s="381"/>
      <c r="PSD384" s="381"/>
      <c r="PSE384" s="381"/>
      <c r="PSF384" s="381"/>
      <c r="PSG384" s="381"/>
      <c r="PSH384" s="381"/>
      <c r="PSI384" s="381"/>
      <c r="PSJ384" s="381"/>
      <c r="PSK384" s="381"/>
      <c r="PSL384" s="381"/>
      <c r="PSM384" s="381"/>
      <c r="PSN384" s="381"/>
      <c r="PSO384" s="381"/>
      <c r="PSP384" s="381"/>
      <c r="PSQ384" s="381"/>
      <c r="PSR384" s="381"/>
      <c r="PSS384" s="381"/>
      <c r="PST384" s="381"/>
      <c r="PSU384" s="381"/>
      <c r="PSV384" s="381"/>
      <c r="PSW384" s="381"/>
      <c r="PSX384" s="381"/>
      <c r="PSY384" s="381"/>
      <c r="PSZ384" s="381"/>
      <c r="PTA384" s="381"/>
      <c r="PTB384" s="381"/>
      <c r="PTC384" s="381"/>
      <c r="PTD384" s="381"/>
      <c r="PTE384" s="381"/>
      <c r="PTF384" s="381"/>
      <c r="PTG384" s="381"/>
      <c r="PTH384" s="381"/>
      <c r="PTI384" s="381"/>
      <c r="PTJ384" s="381"/>
      <c r="PTK384" s="381"/>
      <c r="PTL384" s="381"/>
      <c r="PTM384" s="381"/>
      <c r="PTN384" s="381"/>
      <c r="PTO384" s="381"/>
      <c r="PTP384" s="381"/>
      <c r="PTQ384" s="381"/>
      <c r="PTR384" s="381"/>
      <c r="PTS384" s="381"/>
      <c r="PTT384" s="381"/>
      <c r="PTU384" s="381"/>
      <c r="PTV384" s="381"/>
      <c r="PTW384" s="381"/>
      <c r="PTX384" s="381"/>
      <c r="PTY384" s="381"/>
      <c r="PTZ384" s="381"/>
      <c r="PUA384" s="381"/>
      <c r="PUB384" s="381"/>
      <c r="PUC384" s="381"/>
      <c r="PUD384" s="381"/>
      <c r="PUE384" s="381"/>
      <c r="PUF384" s="381"/>
      <c r="PUG384" s="381"/>
      <c r="PUH384" s="381"/>
      <c r="PUI384" s="381"/>
      <c r="PUJ384" s="381"/>
      <c r="PUK384" s="381"/>
      <c r="PUL384" s="381"/>
      <c r="PUM384" s="381"/>
      <c r="PUN384" s="381"/>
      <c r="PUO384" s="381"/>
      <c r="PUP384" s="381"/>
      <c r="PUQ384" s="381"/>
      <c r="PUR384" s="381"/>
      <c r="PUS384" s="381"/>
      <c r="PUT384" s="381"/>
      <c r="PUU384" s="381"/>
      <c r="PUV384" s="381"/>
      <c r="PUW384" s="381"/>
      <c r="PUX384" s="381"/>
      <c r="PUY384" s="381"/>
      <c r="PUZ384" s="381"/>
      <c r="PVA384" s="381"/>
      <c r="PVB384" s="381"/>
      <c r="PVC384" s="381"/>
      <c r="PVD384" s="381"/>
      <c r="PVE384" s="381"/>
      <c r="PVF384" s="381"/>
      <c r="PVG384" s="381"/>
      <c r="PVH384" s="381"/>
      <c r="PVI384" s="381"/>
      <c r="PVJ384" s="381"/>
      <c r="PVK384" s="381"/>
      <c r="PVL384" s="381"/>
      <c r="PVM384" s="381"/>
      <c r="PVN384" s="381"/>
      <c r="PVO384" s="381"/>
      <c r="PVP384" s="381"/>
      <c r="PVQ384" s="381"/>
      <c r="PVR384" s="381"/>
      <c r="PVS384" s="381"/>
      <c r="PVT384" s="381"/>
      <c r="PVU384" s="381"/>
      <c r="PVV384" s="381"/>
      <c r="PVW384" s="381"/>
      <c r="PVX384" s="381"/>
      <c r="PVY384" s="381"/>
      <c r="PVZ384" s="381"/>
      <c r="PWA384" s="381"/>
      <c r="PWB384" s="381"/>
      <c r="PWC384" s="381"/>
      <c r="PWD384" s="381"/>
      <c r="PWE384" s="381"/>
      <c r="PWF384" s="381"/>
      <c r="PWG384" s="381"/>
      <c r="PWH384" s="381"/>
      <c r="PWI384" s="381"/>
      <c r="PWJ384" s="381"/>
      <c r="PWK384" s="381"/>
      <c r="PWL384" s="381"/>
      <c r="PWM384" s="381"/>
      <c r="PWN384" s="381"/>
      <c r="PWO384" s="381"/>
      <c r="PWP384" s="381"/>
      <c r="PWQ384" s="381"/>
      <c r="PWR384" s="381"/>
      <c r="PWS384" s="381"/>
      <c r="PWT384" s="381"/>
      <c r="PWU384" s="381"/>
      <c r="PWV384" s="381"/>
      <c r="PWW384" s="381"/>
      <c r="PWX384" s="381"/>
      <c r="PWY384" s="381"/>
      <c r="PWZ384" s="381"/>
      <c r="PXA384" s="381"/>
      <c r="PXB384" s="381"/>
      <c r="PXC384" s="381"/>
      <c r="PXD384" s="381"/>
      <c r="PXE384" s="381"/>
      <c r="PXF384" s="381"/>
      <c r="PXG384" s="381"/>
      <c r="PXH384" s="381"/>
      <c r="PXI384" s="381"/>
      <c r="PXJ384" s="381"/>
      <c r="PXK384" s="381"/>
      <c r="PXL384" s="381"/>
      <c r="PXM384" s="381"/>
      <c r="PXN384" s="381"/>
      <c r="PXO384" s="381"/>
      <c r="PXP384" s="381"/>
      <c r="PXQ384" s="381"/>
      <c r="PXR384" s="381"/>
      <c r="PXS384" s="381"/>
      <c r="PXT384" s="381"/>
      <c r="PXU384" s="381"/>
      <c r="PXV384" s="381"/>
      <c r="PXW384" s="381"/>
      <c r="PXX384" s="381"/>
      <c r="PXY384" s="381"/>
      <c r="PXZ384" s="381"/>
      <c r="PYA384" s="381"/>
      <c r="PYB384" s="381"/>
      <c r="PYC384" s="381"/>
      <c r="PYD384" s="381"/>
      <c r="PYE384" s="381"/>
      <c r="PYF384" s="381"/>
      <c r="PYG384" s="381"/>
      <c r="PYH384" s="381"/>
      <c r="PYI384" s="381"/>
      <c r="PYJ384" s="381"/>
      <c r="PYK384" s="381"/>
      <c r="PYL384" s="381"/>
      <c r="PYM384" s="381"/>
      <c r="PYN384" s="381"/>
      <c r="PYO384" s="381"/>
      <c r="PYP384" s="381"/>
      <c r="PYQ384" s="381"/>
      <c r="PYR384" s="381"/>
      <c r="PYS384" s="381"/>
      <c r="PYT384" s="381"/>
      <c r="PYU384" s="381"/>
      <c r="PYV384" s="381"/>
      <c r="PYW384" s="381"/>
      <c r="PYX384" s="381"/>
      <c r="PYY384" s="381"/>
      <c r="PYZ384" s="381"/>
      <c r="PZA384" s="381"/>
      <c r="PZB384" s="381"/>
      <c r="PZC384" s="381"/>
      <c r="PZD384" s="381"/>
      <c r="PZE384" s="381"/>
      <c r="PZF384" s="381"/>
      <c r="PZG384" s="381"/>
      <c r="PZH384" s="381"/>
      <c r="PZI384" s="381"/>
      <c r="PZJ384" s="381"/>
      <c r="PZK384" s="381"/>
      <c r="PZL384" s="381"/>
      <c r="PZM384" s="381"/>
      <c r="PZN384" s="381"/>
      <c r="PZO384" s="381"/>
      <c r="PZP384" s="381"/>
      <c r="PZQ384" s="381"/>
      <c r="PZR384" s="381"/>
      <c r="PZS384" s="381"/>
      <c r="PZT384" s="381"/>
      <c r="PZU384" s="381"/>
      <c r="PZV384" s="381"/>
      <c r="PZW384" s="381"/>
      <c r="PZX384" s="381"/>
      <c r="PZY384" s="381"/>
      <c r="PZZ384" s="381"/>
      <c r="QAA384" s="381"/>
      <c r="QAB384" s="381"/>
      <c r="QAC384" s="381"/>
      <c r="QAD384" s="381"/>
      <c r="QAE384" s="381"/>
      <c r="QAF384" s="381"/>
      <c r="QAG384" s="381"/>
      <c r="QAH384" s="381"/>
      <c r="QAI384" s="381"/>
      <c r="QAJ384" s="381"/>
      <c r="QAK384" s="381"/>
      <c r="QAL384" s="381"/>
      <c r="QAM384" s="381"/>
      <c r="QAN384" s="381"/>
      <c r="QAO384" s="381"/>
      <c r="QAP384" s="381"/>
      <c r="QAQ384" s="381"/>
      <c r="QAR384" s="381"/>
      <c r="QAS384" s="381"/>
      <c r="QAT384" s="381"/>
      <c r="QAU384" s="381"/>
      <c r="QAV384" s="381"/>
      <c r="QAW384" s="381"/>
      <c r="QAX384" s="381"/>
      <c r="QAY384" s="381"/>
      <c r="QAZ384" s="381"/>
      <c r="QBA384" s="381"/>
      <c r="QBB384" s="381"/>
      <c r="QBC384" s="381"/>
      <c r="QBD384" s="381"/>
      <c r="QBE384" s="381"/>
      <c r="QBF384" s="381"/>
      <c r="QBG384" s="381"/>
      <c r="QBH384" s="381"/>
      <c r="QBI384" s="381"/>
      <c r="QBJ384" s="381"/>
      <c r="QBK384" s="381"/>
      <c r="QBL384" s="381"/>
      <c r="QBM384" s="381"/>
      <c r="QBN384" s="381"/>
      <c r="QBO384" s="381"/>
      <c r="QBP384" s="381"/>
      <c r="QBQ384" s="381"/>
      <c r="QBR384" s="381"/>
      <c r="QBS384" s="381"/>
      <c r="QBT384" s="381"/>
      <c r="QBU384" s="381"/>
      <c r="QBV384" s="381"/>
      <c r="QBW384" s="381"/>
      <c r="QBX384" s="381"/>
      <c r="QBY384" s="381"/>
      <c r="QBZ384" s="381"/>
      <c r="QCA384" s="381"/>
      <c r="QCB384" s="381"/>
      <c r="QCC384" s="381"/>
      <c r="QCD384" s="381"/>
      <c r="QCE384" s="381"/>
      <c r="QCF384" s="381"/>
      <c r="QCG384" s="381"/>
      <c r="QCH384" s="381"/>
      <c r="QCI384" s="381"/>
      <c r="QCJ384" s="381"/>
      <c r="QCK384" s="381"/>
      <c r="QCL384" s="381"/>
      <c r="QCM384" s="381"/>
      <c r="QCN384" s="381"/>
      <c r="QCO384" s="381"/>
      <c r="QCP384" s="381"/>
      <c r="QCQ384" s="381"/>
      <c r="QCR384" s="381"/>
      <c r="QCS384" s="381"/>
      <c r="QCT384" s="381"/>
      <c r="QCU384" s="381"/>
      <c r="QCV384" s="381"/>
      <c r="QCW384" s="381"/>
      <c r="QCX384" s="381"/>
      <c r="QCY384" s="381"/>
      <c r="QCZ384" s="381"/>
      <c r="QDA384" s="381"/>
      <c r="QDB384" s="381"/>
      <c r="QDC384" s="381"/>
      <c r="QDD384" s="381"/>
      <c r="QDE384" s="381"/>
      <c r="QDF384" s="381"/>
      <c r="QDG384" s="381"/>
      <c r="QDH384" s="381"/>
      <c r="QDI384" s="381"/>
      <c r="QDJ384" s="381"/>
      <c r="QDK384" s="381"/>
      <c r="QDL384" s="381"/>
      <c r="QDM384" s="381"/>
      <c r="QDN384" s="381"/>
      <c r="QDO384" s="381"/>
      <c r="QDP384" s="381"/>
      <c r="QDQ384" s="381"/>
      <c r="QDR384" s="381"/>
      <c r="QDS384" s="381"/>
      <c r="QDT384" s="381"/>
      <c r="QDU384" s="381"/>
      <c r="QDV384" s="381"/>
      <c r="QDW384" s="381"/>
      <c r="QDX384" s="381"/>
      <c r="QDY384" s="381"/>
      <c r="QDZ384" s="381"/>
      <c r="QEA384" s="381"/>
      <c r="QEB384" s="381"/>
      <c r="QEC384" s="381"/>
      <c r="QED384" s="381"/>
      <c r="QEE384" s="381"/>
      <c r="QEF384" s="381"/>
      <c r="QEG384" s="381"/>
      <c r="QEH384" s="381"/>
      <c r="QEI384" s="381"/>
      <c r="QEJ384" s="381"/>
      <c r="QEK384" s="381"/>
      <c r="QEL384" s="381"/>
      <c r="QEM384" s="381"/>
      <c r="QEN384" s="381"/>
      <c r="QEO384" s="381"/>
      <c r="QEP384" s="381"/>
      <c r="QEQ384" s="381"/>
      <c r="QER384" s="381"/>
      <c r="QES384" s="381"/>
      <c r="QET384" s="381"/>
      <c r="QEU384" s="381"/>
      <c r="QEV384" s="381"/>
      <c r="QEW384" s="381"/>
      <c r="QEX384" s="381"/>
      <c r="QEY384" s="381"/>
      <c r="QEZ384" s="381"/>
      <c r="QFA384" s="381"/>
      <c r="QFB384" s="381"/>
      <c r="QFC384" s="381"/>
      <c r="QFD384" s="381"/>
      <c r="QFE384" s="381"/>
      <c r="QFF384" s="381"/>
      <c r="QFG384" s="381"/>
      <c r="QFH384" s="381"/>
      <c r="QFI384" s="381"/>
      <c r="QFJ384" s="381"/>
      <c r="QFK384" s="381"/>
      <c r="QFL384" s="381"/>
      <c r="QFM384" s="381"/>
      <c r="QFN384" s="381"/>
      <c r="QFO384" s="381"/>
      <c r="QFP384" s="381"/>
      <c r="QFQ384" s="381"/>
      <c r="QFR384" s="381"/>
      <c r="QFS384" s="381"/>
      <c r="QFT384" s="381"/>
      <c r="QFU384" s="381"/>
      <c r="QFV384" s="381"/>
      <c r="QFW384" s="381"/>
      <c r="QFX384" s="381"/>
      <c r="QFY384" s="381"/>
      <c r="QFZ384" s="381"/>
      <c r="QGA384" s="381"/>
      <c r="QGB384" s="381"/>
      <c r="QGC384" s="381"/>
      <c r="QGD384" s="381"/>
      <c r="QGE384" s="381"/>
      <c r="QGF384" s="381"/>
      <c r="QGG384" s="381"/>
      <c r="QGH384" s="381"/>
      <c r="QGI384" s="381"/>
      <c r="QGJ384" s="381"/>
      <c r="QGK384" s="381"/>
      <c r="QGL384" s="381"/>
      <c r="QGM384" s="381"/>
      <c r="QGN384" s="381"/>
      <c r="QGO384" s="381"/>
      <c r="QGP384" s="381"/>
      <c r="QGQ384" s="381"/>
      <c r="QGR384" s="381"/>
      <c r="QGS384" s="381"/>
      <c r="QGT384" s="381"/>
      <c r="QGU384" s="381"/>
      <c r="QGV384" s="381"/>
      <c r="QGW384" s="381"/>
      <c r="QGX384" s="381"/>
      <c r="QGY384" s="381"/>
      <c r="QGZ384" s="381"/>
      <c r="QHA384" s="381"/>
      <c r="QHB384" s="381"/>
      <c r="QHC384" s="381"/>
      <c r="QHD384" s="381"/>
      <c r="QHE384" s="381"/>
      <c r="QHF384" s="381"/>
      <c r="QHG384" s="381"/>
      <c r="QHH384" s="381"/>
      <c r="QHI384" s="381"/>
      <c r="QHJ384" s="381"/>
      <c r="QHK384" s="381"/>
      <c r="QHL384" s="381"/>
      <c r="QHM384" s="381"/>
      <c r="QHN384" s="381"/>
      <c r="QHO384" s="381"/>
      <c r="QHP384" s="381"/>
      <c r="QHQ384" s="381"/>
      <c r="QHR384" s="381"/>
      <c r="QHS384" s="381"/>
      <c r="QHT384" s="381"/>
      <c r="QHU384" s="381"/>
      <c r="QHV384" s="381"/>
      <c r="QHW384" s="381"/>
      <c r="QHX384" s="381"/>
      <c r="QHY384" s="381"/>
      <c r="QHZ384" s="381"/>
      <c r="QIA384" s="381"/>
      <c r="QIB384" s="381"/>
      <c r="QIC384" s="381"/>
      <c r="QID384" s="381"/>
      <c r="QIE384" s="381"/>
      <c r="QIF384" s="381"/>
      <c r="QIG384" s="381"/>
      <c r="QIH384" s="381"/>
      <c r="QII384" s="381"/>
      <c r="QIJ384" s="381"/>
      <c r="QIK384" s="381"/>
      <c r="QIL384" s="381"/>
      <c r="QIM384" s="381"/>
      <c r="QIN384" s="381"/>
      <c r="QIO384" s="381"/>
      <c r="QIP384" s="381"/>
      <c r="QIQ384" s="381"/>
      <c r="QIR384" s="381"/>
      <c r="QIS384" s="381"/>
      <c r="QIT384" s="381"/>
      <c r="QIU384" s="381"/>
      <c r="QIV384" s="381"/>
      <c r="QIW384" s="381"/>
      <c r="QIX384" s="381"/>
      <c r="QIY384" s="381"/>
      <c r="QIZ384" s="381"/>
      <c r="QJA384" s="381"/>
      <c r="QJB384" s="381"/>
      <c r="QJC384" s="381"/>
      <c r="QJD384" s="381"/>
      <c r="QJE384" s="381"/>
      <c r="QJF384" s="381"/>
      <c r="QJG384" s="381"/>
      <c r="QJH384" s="381"/>
      <c r="QJI384" s="381"/>
      <c r="QJJ384" s="381"/>
      <c r="QJK384" s="381"/>
      <c r="QJL384" s="381"/>
      <c r="QJM384" s="381"/>
      <c r="QJN384" s="381"/>
      <c r="QJO384" s="381"/>
      <c r="QJP384" s="381"/>
      <c r="QJQ384" s="381"/>
      <c r="QJR384" s="381"/>
      <c r="QJS384" s="381"/>
      <c r="QJT384" s="381"/>
      <c r="QJU384" s="381"/>
      <c r="QJV384" s="381"/>
      <c r="QJW384" s="381"/>
      <c r="QJX384" s="381"/>
      <c r="QJY384" s="381"/>
      <c r="QJZ384" s="381"/>
      <c r="QKA384" s="381"/>
      <c r="QKB384" s="381"/>
      <c r="QKC384" s="381"/>
      <c r="QKD384" s="381"/>
      <c r="QKE384" s="381"/>
      <c r="QKF384" s="381"/>
      <c r="QKG384" s="381"/>
      <c r="QKH384" s="381"/>
      <c r="QKI384" s="381"/>
      <c r="QKJ384" s="381"/>
      <c r="QKK384" s="381"/>
      <c r="QKL384" s="381"/>
      <c r="QKM384" s="381"/>
      <c r="QKN384" s="381"/>
      <c r="QKO384" s="381"/>
      <c r="QKP384" s="381"/>
      <c r="QKQ384" s="381"/>
      <c r="QKR384" s="381"/>
      <c r="QKS384" s="381"/>
      <c r="QKT384" s="381"/>
      <c r="QKU384" s="381"/>
      <c r="QKV384" s="381"/>
      <c r="QKW384" s="381"/>
      <c r="QKX384" s="381"/>
      <c r="QKY384" s="381"/>
      <c r="QKZ384" s="381"/>
      <c r="QLA384" s="381"/>
      <c r="QLB384" s="381"/>
      <c r="QLC384" s="381"/>
      <c r="QLD384" s="381"/>
      <c r="QLE384" s="381"/>
      <c r="QLF384" s="381"/>
      <c r="QLG384" s="381"/>
      <c r="QLH384" s="381"/>
      <c r="QLI384" s="381"/>
      <c r="QLJ384" s="381"/>
      <c r="QLK384" s="381"/>
      <c r="QLL384" s="381"/>
      <c r="QLM384" s="381"/>
      <c r="QLN384" s="381"/>
      <c r="QLO384" s="381"/>
      <c r="QLP384" s="381"/>
      <c r="QLQ384" s="381"/>
      <c r="QLR384" s="381"/>
      <c r="QLS384" s="381"/>
      <c r="QLT384" s="381"/>
      <c r="QLU384" s="381"/>
      <c r="QLV384" s="381"/>
      <c r="QLW384" s="381"/>
      <c r="QLX384" s="381"/>
      <c r="QLY384" s="381"/>
      <c r="QLZ384" s="381"/>
      <c r="QMA384" s="381"/>
      <c r="QMB384" s="381"/>
      <c r="QMC384" s="381"/>
      <c r="QMD384" s="381"/>
      <c r="QME384" s="381"/>
      <c r="QMF384" s="381"/>
      <c r="QMG384" s="381"/>
      <c r="QMH384" s="381"/>
      <c r="QMI384" s="381"/>
      <c r="QMJ384" s="381"/>
      <c r="QMK384" s="381"/>
      <c r="QML384" s="381"/>
      <c r="QMM384" s="381"/>
      <c r="QMN384" s="381"/>
      <c r="QMO384" s="381"/>
      <c r="QMP384" s="381"/>
      <c r="QMQ384" s="381"/>
      <c r="QMR384" s="381"/>
      <c r="QMS384" s="381"/>
      <c r="QMT384" s="381"/>
      <c r="QMU384" s="381"/>
      <c r="QMV384" s="381"/>
      <c r="QMW384" s="381"/>
      <c r="QMX384" s="381"/>
      <c r="QMY384" s="381"/>
      <c r="QMZ384" s="381"/>
      <c r="QNA384" s="381"/>
      <c r="QNB384" s="381"/>
      <c r="QNC384" s="381"/>
      <c r="QND384" s="381"/>
      <c r="QNE384" s="381"/>
      <c r="QNF384" s="381"/>
      <c r="QNG384" s="381"/>
      <c r="QNH384" s="381"/>
      <c r="QNI384" s="381"/>
      <c r="QNJ384" s="381"/>
      <c r="QNK384" s="381"/>
      <c r="QNL384" s="381"/>
      <c r="QNM384" s="381"/>
      <c r="QNN384" s="381"/>
      <c r="QNO384" s="381"/>
      <c r="QNP384" s="381"/>
      <c r="QNQ384" s="381"/>
      <c r="QNR384" s="381"/>
      <c r="QNS384" s="381"/>
      <c r="QNT384" s="381"/>
      <c r="QNU384" s="381"/>
      <c r="QNV384" s="381"/>
      <c r="QNW384" s="381"/>
      <c r="QNX384" s="381"/>
      <c r="QNY384" s="381"/>
      <c r="QNZ384" s="381"/>
      <c r="QOA384" s="381"/>
      <c r="QOB384" s="381"/>
      <c r="QOC384" s="381"/>
      <c r="QOD384" s="381"/>
      <c r="QOE384" s="381"/>
      <c r="QOF384" s="381"/>
      <c r="QOG384" s="381"/>
      <c r="QOH384" s="381"/>
      <c r="QOI384" s="381"/>
      <c r="QOJ384" s="381"/>
      <c r="QOK384" s="381"/>
      <c r="QOL384" s="381"/>
      <c r="QOM384" s="381"/>
      <c r="QON384" s="381"/>
      <c r="QOO384" s="381"/>
      <c r="QOP384" s="381"/>
      <c r="QOQ384" s="381"/>
      <c r="QOR384" s="381"/>
      <c r="QOS384" s="381"/>
      <c r="QOT384" s="381"/>
      <c r="QOU384" s="381"/>
      <c r="QOV384" s="381"/>
      <c r="QOW384" s="381"/>
      <c r="QOX384" s="381"/>
      <c r="QOY384" s="381"/>
      <c r="QOZ384" s="381"/>
      <c r="QPA384" s="381"/>
      <c r="QPB384" s="381"/>
      <c r="QPC384" s="381"/>
      <c r="QPD384" s="381"/>
      <c r="QPE384" s="381"/>
      <c r="QPF384" s="381"/>
      <c r="QPG384" s="381"/>
      <c r="QPH384" s="381"/>
      <c r="QPI384" s="381"/>
      <c r="QPJ384" s="381"/>
      <c r="QPK384" s="381"/>
      <c r="QPL384" s="381"/>
      <c r="QPM384" s="381"/>
      <c r="QPN384" s="381"/>
      <c r="QPO384" s="381"/>
      <c r="QPP384" s="381"/>
      <c r="QPQ384" s="381"/>
      <c r="QPR384" s="381"/>
      <c r="QPS384" s="381"/>
      <c r="QPT384" s="381"/>
      <c r="QPU384" s="381"/>
      <c r="QPV384" s="381"/>
      <c r="QPW384" s="381"/>
      <c r="QPX384" s="381"/>
      <c r="QPY384" s="381"/>
      <c r="QPZ384" s="381"/>
      <c r="QQA384" s="381"/>
      <c r="QQB384" s="381"/>
      <c r="QQC384" s="381"/>
      <c r="QQD384" s="381"/>
      <c r="QQE384" s="381"/>
      <c r="QQF384" s="381"/>
      <c r="QQG384" s="381"/>
      <c r="QQH384" s="381"/>
      <c r="QQI384" s="381"/>
      <c r="QQJ384" s="381"/>
      <c r="QQK384" s="381"/>
      <c r="QQL384" s="381"/>
      <c r="QQM384" s="381"/>
      <c r="QQN384" s="381"/>
      <c r="QQO384" s="381"/>
      <c r="QQP384" s="381"/>
      <c r="QQQ384" s="381"/>
      <c r="QQR384" s="381"/>
      <c r="QQS384" s="381"/>
      <c r="QQT384" s="381"/>
      <c r="QQU384" s="381"/>
      <c r="QQV384" s="381"/>
      <c r="QQW384" s="381"/>
      <c r="QQX384" s="381"/>
      <c r="QQY384" s="381"/>
      <c r="QQZ384" s="381"/>
      <c r="QRA384" s="381"/>
      <c r="QRB384" s="381"/>
      <c r="QRC384" s="381"/>
      <c r="QRD384" s="381"/>
      <c r="QRE384" s="381"/>
      <c r="QRF384" s="381"/>
      <c r="QRG384" s="381"/>
      <c r="QRH384" s="381"/>
      <c r="QRI384" s="381"/>
      <c r="QRJ384" s="381"/>
      <c r="QRK384" s="381"/>
      <c r="QRL384" s="381"/>
      <c r="QRM384" s="381"/>
      <c r="QRN384" s="381"/>
      <c r="QRO384" s="381"/>
      <c r="QRP384" s="381"/>
      <c r="QRQ384" s="381"/>
      <c r="QRR384" s="381"/>
      <c r="QRS384" s="381"/>
      <c r="QRT384" s="381"/>
      <c r="QRU384" s="381"/>
      <c r="QRV384" s="381"/>
      <c r="QRW384" s="381"/>
      <c r="QRX384" s="381"/>
      <c r="QRY384" s="381"/>
      <c r="QRZ384" s="381"/>
      <c r="QSA384" s="381"/>
      <c r="QSB384" s="381"/>
      <c r="QSC384" s="381"/>
      <c r="QSD384" s="381"/>
      <c r="QSE384" s="381"/>
      <c r="QSF384" s="381"/>
      <c r="QSG384" s="381"/>
      <c r="QSH384" s="381"/>
      <c r="QSI384" s="381"/>
      <c r="QSJ384" s="381"/>
      <c r="QSK384" s="381"/>
      <c r="QSL384" s="381"/>
      <c r="QSM384" s="381"/>
      <c r="QSN384" s="381"/>
      <c r="QSO384" s="381"/>
      <c r="QSP384" s="381"/>
      <c r="QSQ384" s="381"/>
      <c r="QSR384" s="381"/>
      <c r="QSS384" s="381"/>
      <c r="QST384" s="381"/>
      <c r="QSU384" s="381"/>
      <c r="QSV384" s="381"/>
      <c r="QSW384" s="381"/>
      <c r="QSX384" s="381"/>
      <c r="QSY384" s="381"/>
      <c r="QSZ384" s="381"/>
      <c r="QTA384" s="381"/>
      <c r="QTB384" s="381"/>
      <c r="QTC384" s="381"/>
      <c r="QTD384" s="381"/>
      <c r="QTE384" s="381"/>
      <c r="QTF384" s="381"/>
      <c r="QTG384" s="381"/>
      <c r="QTH384" s="381"/>
      <c r="QTI384" s="381"/>
      <c r="QTJ384" s="381"/>
      <c r="QTK384" s="381"/>
      <c r="QTL384" s="381"/>
      <c r="QTM384" s="381"/>
      <c r="QTN384" s="381"/>
      <c r="QTO384" s="381"/>
      <c r="QTP384" s="381"/>
      <c r="QTQ384" s="381"/>
      <c r="QTR384" s="381"/>
      <c r="QTS384" s="381"/>
      <c r="QTT384" s="381"/>
      <c r="QTU384" s="381"/>
      <c r="QTV384" s="381"/>
      <c r="QTW384" s="381"/>
      <c r="QTX384" s="381"/>
      <c r="QTY384" s="381"/>
      <c r="QTZ384" s="381"/>
      <c r="QUA384" s="381"/>
      <c r="QUB384" s="381"/>
      <c r="QUC384" s="381"/>
      <c r="QUD384" s="381"/>
      <c r="QUE384" s="381"/>
      <c r="QUF384" s="381"/>
      <c r="QUG384" s="381"/>
      <c r="QUH384" s="381"/>
      <c r="QUI384" s="381"/>
      <c r="QUJ384" s="381"/>
      <c r="QUK384" s="381"/>
      <c r="QUL384" s="381"/>
      <c r="QUM384" s="381"/>
      <c r="QUN384" s="381"/>
      <c r="QUO384" s="381"/>
      <c r="QUP384" s="381"/>
      <c r="QUQ384" s="381"/>
      <c r="QUR384" s="381"/>
      <c r="QUS384" s="381"/>
      <c r="QUT384" s="381"/>
      <c r="QUU384" s="381"/>
      <c r="QUV384" s="381"/>
      <c r="QUW384" s="381"/>
      <c r="QUX384" s="381"/>
      <c r="QUY384" s="381"/>
      <c r="QUZ384" s="381"/>
      <c r="QVA384" s="381"/>
      <c r="QVB384" s="381"/>
      <c r="QVC384" s="381"/>
      <c r="QVD384" s="381"/>
      <c r="QVE384" s="381"/>
      <c r="QVF384" s="381"/>
      <c r="QVG384" s="381"/>
      <c r="QVH384" s="381"/>
      <c r="QVI384" s="381"/>
      <c r="QVJ384" s="381"/>
      <c r="QVK384" s="381"/>
      <c r="QVL384" s="381"/>
      <c r="QVM384" s="381"/>
      <c r="QVN384" s="381"/>
      <c r="QVO384" s="381"/>
      <c r="QVP384" s="381"/>
      <c r="QVQ384" s="381"/>
      <c r="QVR384" s="381"/>
      <c r="QVS384" s="381"/>
      <c r="QVT384" s="381"/>
      <c r="QVU384" s="381"/>
      <c r="QVV384" s="381"/>
      <c r="QVW384" s="381"/>
      <c r="QVX384" s="381"/>
      <c r="QVY384" s="381"/>
      <c r="QVZ384" s="381"/>
      <c r="QWA384" s="381"/>
      <c r="QWB384" s="381"/>
      <c r="QWC384" s="381"/>
      <c r="QWD384" s="381"/>
      <c r="QWE384" s="381"/>
      <c r="QWF384" s="381"/>
      <c r="QWG384" s="381"/>
      <c r="QWH384" s="381"/>
      <c r="QWI384" s="381"/>
      <c r="QWJ384" s="381"/>
      <c r="QWK384" s="381"/>
      <c r="QWL384" s="381"/>
      <c r="QWM384" s="381"/>
      <c r="QWN384" s="381"/>
      <c r="QWO384" s="381"/>
      <c r="QWP384" s="381"/>
      <c r="QWQ384" s="381"/>
      <c r="QWR384" s="381"/>
      <c r="QWS384" s="381"/>
      <c r="QWT384" s="381"/>
      <c r="QWU384" s="381"/>
      <c r="QWV384" s="381"/>
      <c r="QWW384" s="381"/>
      <c r="QWX384" s="381"/>
      <c r="QWY384" s="381"/>
      <c r="QWZ384" s="381"/>
      <c r="QXA384" s="381"/>
      <c r="QXB384" s="381"/>
      <c r="QXC384" s="381"/>
      <c r="QXD384" s="381"/>
      <c r="QXE384" s="381"/>
      <c r="QXF384" s="381"/>
      <c r="QXG384" s="381"/>
      <c r="QXH384" s="381"/>
      <c r="QXI384" s="381"/>
      <c r="QXJ384" s="381"/>
      <c r="QXK384" s="381"/>
      <c r="QXL384" s="381"/>
      <c r="QXM384" s="381"/>
      <c r="QXN384" s="381"/>
      <c r="QXO384" s="381"/>
      <c r="QXP384" s="381"/>
      <c r="QXQ384" s="381"/>
      <c r="QXR384" s="381"/>
      <c r="QXS384" s="381"/>
      <c r="QXT384" s="381"/>
      <c r="QXU384" s="381"/>
      <c r="QXV384" s="381"/>
      <c r="QXW384" s="381"/>
      <c r="QXX384" s="381"/>
      <c r="QXY384" s="381"/>
      <c r="QXZ384" s="381"/>
      <c r="QYA384" s="381"/>
      <c r="QYB384" s="381"/>
      <c r="QYC384" s="381"/>
      <c r="QYD384" s="381"/>
      <c r="QYE384" s="381"/>
      <c r="QYF384" s="381"/>
      <c r="QYG384" s="381"/>
      <c r="QYH384" s="381"/>
      <c r="QYI384" s="381"/>
      <c r="QYJ384" s="381"/>
      <c r="QYK384" s="381"/>
      <c r="QYL384" s="381"/>
      <c r="QYM384" s="381"/>
      <c r="QYN384" s="381"/>
      <c r="QYO384" s="381"/>
      <c r="QYP384" s="381"/>
      <c r="QYQ384" s="381"/>
      <c r="QYR384" s="381"/>
      <c r="QYS384" s="381"/>
      <c r="QYT384" s="381"/>
      <c r="QYU384" s="381"/>
      <c r="QYV384" s="381"/>
      <c r="QYW384" s="381"/>
      <c r="QYX384" s="381"/>
      <c r="QYY384" s="381"/>
      <c r="QYZ384" s="381"/>
      <c r="QZA384" s="381"/>
      <c r="QZB384" s="381"/>
      <c r="QZC384" s="381"/>
      <c r="QZD384" s="381"/>
      <c r="QZE384" s="381"/>
      <c r="QZF384" s="381"/>
      <c r="QZG384" s="381"/>
      <c r="QZH384" s="381"/>
      <c r="QZI384" s="381"/>
      <c r="QZJ384" s="381"/>
      <c r="QZK384" s="381"/>
      <c r="QZL384" s="381"/>
      <c r="QZM384" s="381"/>
      <c r="QZN384" s="381"/>
      <c r="QZO384" s="381"/>
      <c r="QZP384" s="381"/>
      <c r="QZQ384" s="381"/>
      <c r="QZR384" s="381"/>
      <c r="QZS384" s="381"/>
      <c r="QZT384" s="381"/>
      <c r="QZU384" s="381"/>
      <c r="QZV384" s="381"/>
      <c r="QZW384" s="381"/>
      <c r="QZX384" s="381"/>
      <c r="QZY384" s="381"/>
      <c r="QZZ384" s="381"/>
      <c r="RAA384" s="381"/>
      <c r="RAB384" s="381"/>
      <c r="RAC384" s="381"/>
      <c r="RAD384" s="381"/>
      <c r="RAE384" s="381"/>
      <c r="RAF384" s="381"/>
      <c r="RAG384" s="381"/>
      <c r="RAH384" s="381"/>
      <c r="RAI384" s="381"/>
      <c r="RAJ384" s="381"/>
      <c r="RAK384" s="381"/>
      <c r="RAL384" s="381"/>
      <c r="RAM384" s="381"/>
      <c r="RAN384" s="381"/>
      <c r="RAO384" s="381"/>
      <c r="RAP384" s="381"/>
      <c r="RAQ384" s="381"/>
      <c r="RAR384" s="381"/>
      <c r="RAS384" s="381"/>
      <c r="RAT384" s="381"/>
      <c r="RAU384" s="381"/>
      <c r="RAV384" s="381"/>
      <c r="RAW384" s="381"/>
      <c r="RAX384" s="381"/>
      <c r="RAY384" s="381"/>
      <c r="RAZ384" s="381"/>
      <c r="RBA384" s="381"/>
      <c r="RBB384" s="381"/>
      <c r="RBC384" s="381"/>
      <c r="RBD384" s="381"/>
      <c r="RBE384" s="381"/>
      <c r="RBF384" s="381"/>
      <c r="RBG384" s="381"/>
      <c r="RBH384" s="381"/>
      <c r="RBI384" s="381"/>
      <c r="RBJ384" s="381"/>
      <c r="RBK384" s="381"/>
      <c r="RBL384" s="381"/>
      <c r="RBM384" s="381"/>
      <c r="RBN384" s="381"/>
      <c r="RBO384" s="381"/>
      <c r="RBP384" s="381"/>
      <c r="RBQ384" s="381"/>
      <c r="RBR384" s="381"/>
      <c r="RBS384" s="381"/>
      <c r="RBT384" s="381"/>
      <c r="RBU384" s="381"/>
      <c r="RBV384" s="381"/>
      <c r="RBW384" s="381"/>
      <c r="RBX384" s="381"/>
      <c r="RBY384" s="381"/>
      <c r="RBZ384" s="381"/>
      <c r="RCA384" s="381"/>
      <c r="RCB384" s="381"/>
      <c r="RCC384" s="381"/>
      <c r="RCD384" s="381"/>
      <c r="RCE384" s="381"/>
      <c r="RCF384" s="381"/>
      <c r="RCG384" s="381"/>
      <c r="RCH384" s="381"/>
      <c r="RCI384" s="381"/>
      <c r="RCJ384" s="381"/>
      <c r="RCK384" s="381"/>
      <c r="RCL384" s="381"/>
      <c r="RCM384" s="381"/>
      <c r="RCN384" s="381"/>
      <c r="RCO384" s="381"/>
      <c r="RCP384" s="381"/>
      <c r="RCQ384" s="381"/>
      <c r="RCR384" s="381"/>
      <c r="RCS384" s="381"/>
      <c r="RCT384" s="381"/>
      <c r="RCU384" s="381"/>
      <c r="RCV384" s="381"/>
      <c r="RCW384" s="381"/>
      <c r="RCX384" s="381"/>
      <c r="RCY384" s="381"/>
      <c r="RCZ384" s="381"/>
      <c r="RDA384" s="381"/>
      <c r="RDB384" s="381"/>
      <c r="RDC384" s="381"/>
      <c r="RDD384" s="381"/>
      <c r="RDE384" s="381"/>
      <c r="RDF384" s="381"/>
      <c r="RDG384" s="381"/>
      <c r="RDH384" s="381"/>
      <c r="RDI384" s="381"/>
      <c r="RDJ384" s="381"/>
      <c r="RDK384" s="381"/>
      <c r="RDL384" s="381"/>
      <c r="RDM384" s="381"/>
      <c r="RDN384" s="381"/>
      <c r="RDO384" s="381"/>
      <c r="RDP384" s="381"/>
      <c r="RDQ384" s="381"/>
      <c r="RDR384" s="381"/>
      <c r="RDS384" s="381"/>
      <c r="RDT384" s="381"/>
      <c r="RDU384" s="381"/>
      <c r="RDV384" s="381"/>
      <c r="RDW384" s="381"/>
      <c r="RDX384" s="381"/>
      <c r="RDY384" s="381"/>
      <c r="RDZ384" s="381"/>
      <c r="REA384" s="381"/>
      <c r="REB384" s="381"/>
      <c r="REC384" s="381"/>
      <c r="RED384" s="381"/>
      <c r="REE384" s="381"/>
      <c r="REF384" s="381"/>
      <c r="REG384" s="381"/>
      <c r="REH384" s="381"/>
      <c r="REI384" s="381"/>
      <c r="REJ384" s="381"/>
      <c r="REK384" s="381"/>
      <c r="REL384" s="381"/>
      <c r="REM384" s="381"/>
      <c r="REN384" s="381"/>
      <c r="REO384" s="381"/>
      <c r="REP384" s="381"/>
      <c r="REQ384" s="381"/>
      <c r="RER384" s="381"/>
      <c r="RES384" s="381"/>
      <c r="RET384" s="381"/>
      <c r="REU384" s="381"/>
      <c r="REV384" s="381"/>
      <c r="REW384" s="381"/>
      <c r="REX384" s="381"/>
      <c r="REY384" s="381"/>
      <c r="REZ384" s="381"/>
      <c r="RFA384" s="381"/>
      <c r="RFB384" s="381"/>
      <c r="RFC384" s="381"/>
      <c r="RFD384" s="381"/>
      <c r="RFE384" s="381"/>
      <c r="RFF384" s="381"/>
      <c r="RFG384" s="381"/>
      <c r="RFH384" s="381"/>
      <c r="RFI384" s="381"/>
      <c r="RFJ384" s="381"/>
      <c r="RFK384" s="381"/>
      <c r="RFL384" s="381"/>
      <c r="RFM384" s="381"/>
      <c r="RFN384" s="381"/>
      <c r="RFO384" s="381"/>
      <c r="RFP384" s="381"/>
      <c r="RFQ384" s="381"/>
      <c r="RFR384" s="381"/>
      <c r="RFS384" s="381"/>
      <c r="RFT384" s="381"/>
      <c r="RFU384" s="381"/>
      <c r="RFV384" s="381"/>
      <c r="RFW384" s="381"/>
      <c r="RFX384" s="381"/>
      <c r="RFY384" s="381"/>
      <c r="RFZ384" s="381"/>
      <c r="RGA384" s="381"/>
      <c r="RGB384" s="381"/>
      <c r="RGC384" s="381"/>
      <c r="RGD384" s="381"/>
      <c r="RGE384" s="381"/>
      <c r="RGF384" s="381"/>
      <c r="RGG384" s="381"/>
      <c r="RGH384" s="381"/>
      <c r="RGI384" s="381"/>
      <c r="RGJ384" s="381"/>
      <c r="RGK384" s="381"/>
      <c r="RGL384" s="381"/>
      <c r="RGM384" s="381"/>
      <c r="RGN384" s="381"/>
      <c r="RGO384" s="381"/>
      <c r="RGP384" s="381"/>
      <c r="RGQ384" s="381"/>
      <c r="RGR384" s="381"/>
      <c r="RGS384" s="381"/>
      <c r="RGT384" s="381"/>
      <c r="RGU384" s="381"/>
      <c r="RGV384" s="381"/>
      <c r="RGW384" s="381"/>
      <c r="RGX384" s="381"/>
      <c r="RGY384" s="381"/>
      <c r="RGZ384" s="381"/>
      <c r="RHA384" s="381"/>
      <c r="RHB384" s="381"/>
      <c r="RHC384" s="381"/>
      <c r="RHD384" s="381"/>
      <c r="RHE384" s="381"/>
      <c r="RHF384" s="381"/>
      <c r="RHG384" s="381"/>
      <c r="RHH384" s="381"/>
      <c r="RHI384" s="381"/>
      <c r="RHJ384" s="381"/>
      <c r="RHK384" s="381"/>
      <c r="RHL384" s="381"/>
      <c r="RHM384" s="381"/>
      <c r="RHN384" s="381"/>
      <c r="RHO384" s="381"/>
      <c r="RHP384" s="381"/>
      <c r="RHQ384" s="381"/>
      <c r="RHR384" s="381"/>
      <c r="RHS384" s="381"/>
      <c r="RHT384" s="381"/>
      <c r="RHU384" s="381"/>
      <c r="RHV384" s="381"/>
      <c r="RHW384" s="381"/>
      <c r="RHX384" s="381"/>
      <c r="RHY384" s="381"/>
      <c r="RHZ384" s="381"/>
      <c r="RIA384" s="381"/>
      <c r="RIB384" s="381"/>
      <c r="RIC384" s="381"/>
      <c r="RID384" s="381"/>
      <c r="RIE384" s="381"/>
      <c r="RIF384" s="381"/>
      <c r="RIG384" s="381"/>
      <c r="RIH384" s="381"/>
      <c r="RII384" s="381"/>
      <c r="RIJ384" s="381"/>
      <c r="RIK384" s="381"/>
      <c r="RIL384" s="381"/>
      <c r="RIM384" s="381"/>
      <c r="RIN384" s="381"/>
      <c r="RIO384" s="381"/>
      <c r="RIP384" s="381"/>
      <c r="RIQ384" s="381"/>
      <c r="RIR384" s="381"/>
      <c r="RIS384" s="381"/>
      <c r="RIT384" s="381"/>
      <c r="RIU384" s="381"/>
      <c r="RIV384" s="381"/>
      <c r="RIW384" s="381"/>
      <c r="RIX384" s="381"/>
      <c r="RIY384" s="381"/>
      <c r="RIZ384" s="381"/>
      <c r="RJA384" s="381"/>
      <c r="RJB384" s="381"/>
      <c r="RJC384" s="381"/>
      <c r="RJD384" s="381"/>
      <c r="RJE384" s="381"/>
      <c r="RJF384" s="381"/>
      <c r="RJG384" s="381"/>
      <c r="RJH384" s="381"/>
      <c r="RJI384" s="381"/>
      <c r="RJJ384" s="381"/>
      <c r="RJK384" s="381"/>
      <c r="RJL384" s="381"/>
      <c r="RJM384" s="381"/>
      <c r="RJN384" s="381"/>
      <c r="RJO384" s="381"/>
      <c r="RJP384" s="381"/>
      <c r="RJQ384" s="381"/>
      <c r="RJR384" s="381"/>
      <c r="RJS384" s="381"/>
      <c r="RJT384" s="381"/>
      <c r="RJU384" s="381"/>
      <c r="RJV384" s="381"/>
      <c r="RJW384" s="381"/>
      <c r="RJX384" s="381"/>
      <c r="RJY384" s="381"/>
      <c r="RJZ384" s="381"/>
      <c r="RKA384" s="381"/>
      <c r="RKB384" s="381"/>
      <c r="RKC384" s="381"/>
      <c r="RKD384" s="381"/>
      <c r="RKE384" s="381"/>
      <c r="RKF384" s="381"/>
      <c r="RKG384" s="381"/>
      <c r="RKH384" s="381"/>
      <c r="RKI384" s="381"/>
      <c r="RKJ384" s="381"/>
      <c r="RKK384" s="381"/>
      <c r="RKL384" s="381"/>
      <c r="RKM384" s="381"/>
      <c r="RKN384" s="381"/>
      <c r="RKO384" s="381"/>
      <c r="RKP384" s="381"/>
      <c r="RKQ384" s="381"/>
      <c r="RKR384" s="381"/>
      <c r="RKS384" s="381"/>
      <c r="RKT384" s="381"/>
      <c r="RKU384" s="381"/>
      <c r="RKV384" s="381"/>
      <c r="RKW384" s="381"/>
      <c r="RKX384" s="381"/>
      <c r="RKY384" s="381"/>
      <c r="RKZ384" s="381"/>
      <c r="RLA384" s="381"/>
      <c r="RLB384" s="381"/>
      <c r="RLC384" s="381"/>
      <c r="RLD384" s="381"/>
      <c r="RLE384" s="381"/>
      <c r="RLF384" s="381"/>
      <c r="RLG384" s="381"/>
      <c r="RLH384" s="381"/>
      <c r="RLI384" s="381"/>
      <c r="RLJ384" s="381"/>
      <c r="RLK384" s="381"/>
      <c r="RLL384" s="381"/>
      <c r="RLM384" s="381"/>
      <c r="RLN384" s="381"/>
      <c r="RLO384" s="381"/>
      <c r="RLP384" s="381"/>
      <c r="RLQ384" s="381"/>
      <c r="RLR384" s="381"/>
      <c r="RLS384" s="381"/>
      <c r="RLT384" s="381"/>
      <c r="RLU384" s="381"/>
      <c r="RLV384" s="381"/>
      <c r="RLW384" s="381"/>
      <c r="RLX384" s="381"/>
      <c r="RLY384" s="381"/>
      <c r="RLZ384" s="381"/>
      <c r="RMA384" s="381"/>
      <c r="RMB384" s="381"/>
      <c r="RMC384" s="381"/>
      <c r="RMD384" s="381"/>
      <c r="RME384" s="381"/>
      <c r="RMF384" s="381"/>
      <c r="RMG384" s="381"/>
      <c r="RMH384" s="381"/>
      <c r="RMI384" s="381"/>
      <c r="RMJ384" s="381"/>
      <c r="RMK384" s="381"/>
      <c r="RML384" s="381"/>
      <c r="RMM384" s="381"/>
      <c r="RMN384" s="381"/>
      <c r="RMO384" s="381"/>
      <c r="RMP384" s="381"/>
      <c r="RMQ384" s="381"/>
      <c r="RMR384" s="381"/>
      <c r="RMS384" s="381"/>
      <c r="RMT384" s="381"/>
      <c r="RMU384" s="381"/>
      <c r="RMV384" s="381"/>
      <c r="RMW384" s="381"/>
      <c r="RMX384" s="381"/>
      <c r="RMY384" s="381"/>
      <c r="RMZ384" s="381"/>
      <c r="RNA384" s="381"/>
      <c r="RNB384" s="381"/>
      <c r="RNC384" s="381"/>
      <c r="RND384" s="381"/>
      <c r="RNE384" s="381"/>
      <c r="RNF384" s="381"/>
      <c r="RNG384" s="381"/>
      <c r="RNH384" s="381"/>
      <c r="RNI384" s="381"/>
      <c r="RNJ384" s="381"/>
      <c r="RNK384" s="381"/>
      <c r="RNL384" s="381"/>
      <c r="RNM384" s="381"/>
      <c r="RNN384" s="381"/>
      <c r="RNO384" s="381"/>
      <c r="RNP384" s="381"/>
      <c r="RNQ384" s="381"/>
      <c r="RNR384" s="381"/>
      <c r="RNS384" s="381"/>
      <c r="RNT384" s="381"/>
      <c r="RNU384" s="381"/>
      <c r="RNV384" s="381"/>
      <c r="RNW384" s="381"/>
      <c r="RNX384" s="381"/>
      <c r="RNY384" s="381"/>
      <c r="RNZ384" s="381"/>
      <c r="ROA384" s="381"/>
      <c r="ROB384" s="381"/>
      <c r="ROC384" s="381"/>
      <c r="ROD384" s="381"/>
      <c r="ROE384" s="381"/>
      <c r="ROF384" s="381"/>
      <c r="ROG384" s="381"/>
      <c r="ROH384" s="381"/>
      <c r="ROI384" s="381"/>
      <c r="ROJ384" s="381"/>
      <c r="ROK384" s="381"/>
      <c r="ROL384" s="381"/>
      <c r="ROM384" s="381"/>
      <c r="RON384" s="381"/>
      <c r="ROO384" s="381"/>
      <c r="ROP384" s="381"/>
      <c r="ROQ384" s="381"/>
      <c r="ROR384" s="381"/>
      <c r="ROS384" s="381"/>
      <c r="ROT384" s="381"/>
      <c r="ROU384" s="381"/>
      <c r="ROV384" s="381"/>
      <c r="ROW384" s="381"/>
      <c r="ROX384" s="381"/>
      <c r="ROY384" s="381"/>
      <c r="ROZ384" s="381"/>
      <c r="RPA384" s="381"/>
      <c r="RPB384" s="381"/>
      <c r="RPC384" s="381"/>
      <c r="RPD384" s="381"/>
      <c r="RPE384" s="381"/>
      <c r="RPF384" s="381"/>
      <c r="RPG384" s="381"/>
      <c r="RPH384" s="381"/>
      <c r="RPI384" s="381"/>
      <c r="RPJ384" s="381"/>
      <c r="RPK384" s="381"/>
      <c r="RPL384" s="381"/>
      <c r="RPM384" s="381"/>
      <c r="RPN384" s="381"/>
      <c r="RPO384" s="381"/>
      <c r="RPP384" s="381"/>
      <c r="RPQ384" s="381"/>
      <c r="RPR384" s="381"/>
      <c r="RPS384" s="381"/>
      <c r="RPT384" s="381"/>
      <c r="RPU384" s="381"/>
      <c r="RPV384" s="381"/>
      <c r="RPW384" s="381"/>
      <c r="RPX384" s="381"/>
      <c r="RPY384" s="381"/>
      <c r="RPZ384" s="381"/>
      <c r="RQA384" s="381"/>
      <c r="RQB384" s="381"/>
      <c r="RQC384" s="381"/>
      <c r="RQD384" s="381"/>
      <c r="RQE384" s="381"/>
      <c r="RQF384" s="381"/>
      <c r="RQG384" s="381"/>
      <c r="RQH384" s="381"/>
      <c r="RQI384" s="381"/>
      <c r="RQJ384" s="381"/>
      <c r="RQK384" s="381"/>
      <c r="RQL384" s="381"/>
      <c r="RQM384" s="381"/>
      <c r="RQN384" s="381"/>
      <c r="RQO384" s="381"/>
      <c r="RQP384" s="381"/>
      <c r="RQQ384" s="381"/>
      <c r="RQR384" s="381"/>
      <c r="RQS384" s="381"/>
      <c r="RQT384" s="381"/>
      <c r="RQU384" s="381"/>
      <c r="RQV384" s="381"/>
      <c r="RQW384" s="381"/>
      <c r="RQX384" s="381"/>
      <c r="RQY384" s="381"/>
      <c r="RQZ384" s="381"/>
      <c r="RRA384" s="381"/>
      <c r="RRB384" s="381"/>
      <c r="RRC384" s="381"/>
      <c r="RRD384" s="381"/>
      <c r="RRE384" s="381"/>
      <c r="RRF384" s="381"/>
      <c r="RRG384" s="381"/>
      <c r="RRH384" s="381"/>
      <c r="RRI384" s="381"/>
      <c r="RRJ384" s="381"/>
      <c r="RRK384" s="381"/>
      <c r="RRL384" s="381"/>
      <c r="RRM384" s="381"/>
      <c r="RRN384" s="381"/>
      <c r="RRO384" s="381"/>
      <c r="RRP384" s="381"/>
      <c r="RRQ384" s="381"/>
      <c r="RRR384" s="381"/>
      <c r="RRS384" s="381"/>
      <c r="RRT384" s="381"/>
      <c r="RRU384" s="381"/>
      <c r="RRV384" s="381"/>
      <c r="RRW384" s="381"/>
      <c r="RRX384" s="381"/>
      <c r="RRY384" s="381"/>
      <c r="RRZ384" s="381"/>
      <c r="RSA384" s="381"/>
      <c r="RSB384" s="381"/>
      <c r="RSC384" s="381"/>
      <c r="RSD384" s="381"/>
      <c r="RSE384" s="381"/>
      <c r="RSF384" s="381"/>
      <c r="RSG384" s="381"/>
      <c r="RSH384" s="381"/>
      <c r="RSI384" s="381"/>
      <c r="RSJ384" s="381"/>
      <c r="RSK384" s="381"/>
      <c r="RSL384" s="381"/>
      <c r="RSM384" s="381"/>
      <c r="RSN384" s="381"/>
      <c r="RSO384" s="381"/>
      <c r="RSP384" s="381"/>
      <c r="RSQ384" s="381"/>
      <c r="RSR384" s="381"/>
      <c r="RSS384" s="381"/>
      <c r="RST384" s="381"/>
      <c r="RSU384" s="381"/>
      <c r="RSV384" s="381"/>
      <c r="RSW384" s="381"/>
      <c r="RSX384" s="381"/>
      <c r="RSY384" s="381"/>
      <c r="RSZ384" s="381"/>
      <c r="RTA384" s="381"/>
      <c r="RTB384" s="381"/>
      <c r="RTC384" s="381"/>
      <c r="RTD384" s="381"/>
      <c r="RTE384" s="381"/>
      <c r="RTF384" s="381"/>
      <c r="RTG384" s="381"/>
      <c r="RTH384" s="381"/>
      <c r="RTI384" s="381"/>
      <c r="RTJ384" s="381"/>
      <c r="RTK384" s="381"/>
      <c r="RTL384" s="381"/>
      <c r="RTM384" s="381"/>
      <c r="RTN384" s="381"/>
      <c r="RTO384" s="381"/>
      <c r="RTP384" s="381"/>
      <c r="RTQ384" s="381"/>
      <c r="RTR384" s="381"/>
      <c r="RTS384" s="381"/>
      <c r="RTT384" s="381"/>
      <c r="RTU384" s="381"/>
      <c r="RTV384" s="381"/>
      <c r="RTW384" s="381"/>
      <c r="RTX384" s="381"/>
      <c r="RTY384" s="381"/>
      <c r="RTZ384" s="381"/>
      <c r="RUA384" s="381"/>
      <c r="RUB384" s="381"/>
      <c r="RUC384" s="381"/>
      <c r="RUD384" s="381"/>
      <c r="RUE384" s="381"/>
      <c r="RUF384" s="381"/>
      <c r="RUG384" s="381"/>
      <c r="RUH384" s="381"/>
      <c r="RUI384" s="381"/>
      <c r="RUJ384" s="381"/>
      <c r="RUK384" s="381"/>
      <c r="RUL384" s="381"/>
      <c r="RUM384" s="381"/>
      <c r="RUN384" s="381"/>
      <c r="RUO384" s="381"/>
      <c r="RUP384" s="381"/>
      <c r="RUQ384" s="381"/>
      <c r="RUR384" s="381"/>
      <c r="RUS384" s="381"/>
      <c r="RUT384" s="381"/>
      <c r="RUU384" s="381"/>
      <c r="RUV384" s="381"/>
      <c r="RUW384" s="381"/>
      <c r="RUX384" s="381"/>
      <c r="RUY384" s="381"/>
      <c r="RUZ384" s="381"/>
      <c r="RVA384" s="381"/>
      <c r="RVB384" s="381"/>
      <c r="RVC384" s="381"/>
      <c r="RVD384" s="381"/>
      <c r="RVE384" s="381"/>
      <c r="RVF384" s="381"/>
      <c r="RVG384" s="381"/>
      <c r="RVH384" s="381"/>
      <c r="RVI384" s="381"/>
      <c r="RVJ384" s="381"/>
      <c r="RVK384" s="381"/>
      <c r="RVL384" s="381"/>
      <c r="RVM384" s="381"/>
      <c r="RVN384" s="381"/>
      <c r="RVO384" s="381"/>
      <c r="RVP384" s="381"/>
      <c r="RVQ384" s="381"/>
      <c r="RVR384" s="381"/>
      <c r="RVS384" s="381"/>
      <c r="RVT384" s="381"/>
      <c r="RVU384" s="381"/>
      <c r="RVV384" s="381"/>
      <c r="RVW384" s="381"/>
      <c r="RVX384" s="381"/>
      <c r="RVY384" s="381"/>
      <c r="RVZ384" s="381"/>
      <c r="RWA384" s="381"/>
      <c r="RWB384" s="381"/>
      <c r="RWC384" s="381"/>
      <c r="RWD384" s="381"/>
      <c r="RWE384" s="381"/>
      <c r="RWF384" s="381"/>
      <c r="RWG384" s="381"/>
      <c r="RWH384" s="381"/>
      <c r="RWI384" s="381"/>
      <c r="RWJ384" s="381"/>
      <c r="RWK384" s="381"/>
      <c r="RWL384" s="381"/>
      <c r="RWM384" s="381"/>
      <c r="RWN384" s="381"/>
      <c r="RWO384" s="381"/>
      <c r="RWP384" s="381"/>
      <c r="RWQ384" s="381"/>
      <c r="RWR384" s="381"/>
      <c r="RWS384" s="381"/>
      <c r="RWT384" s="381"/>
      <c r="RWU384" s="381"/>
      <c r="RWV384" s="381"/>
      <c r="RWW384" s="381"/>
      <c r="RWX384" s="381"/>
      <c r="RWY384" s="381"/>
      <c r="RWZ384" s="381"/>
      <c r="RXA384" s="381"/>
      <c r="RXB384" s="381"/>
      <c r="RXC384" s="381"/>
      <c r="RXD384" s="381"/>
      <c r="RXE384" s="381"/>
      <c r="RXF384" s="381"/>
      <c r="RXG384" s="381"/>
      <c r="RXH384" s="381"/>
      <c r="RXI384" s="381"/>
      <c r="RXJ384" s="381"/>
      <c r="RXK384" s="381"/>
      <c r="RXL384" s="381"/>
      <c r="RXM384" s="381"/>
      <c r="RXN384" s="381"/>
      <c r="RXO384" s="381"/>
      <c r="RXP384" s="381"/>
      <c r="RXQ384" s="381"/>
      <c r="RXR384" s="381"/>
      <c r="RXS384" s="381"/>
      <c r="RXT384" s="381"/>
      <c r="RXU384" s="381"/>
      <c r="RXV384" s="381"/>
      <c r="RXW384" s="381"/>
      <c r="RXX384" s="381"/>
      <c r="RXY384" s="381"/>
      <c r="RXZ384" s="381"/>
      <c r="RYA384" s="381"/>
      <c r="RYB384" s="381"/>
      <c r="RYC384" s="381"/>
      <c r="RYD384" s="381"/>
      <c r="RYE384" s="381"/>
      <c r="RYF384" s="381"/>
      <c r="RYG384" s="381"/>
      <c r="RYH384" s="381"/>
      <c r="RYI384" s="381"/>
      <c r="RYJ384" s="381"/>
      <c r="RYK384" s="381"/>
      <c r="RYL384" s="381"/>
      <c r="RYM384" s="381"/>
      <c r="RYN384" s="381"/>
      <c r="RYO384" s="381"/>
      <c r="RYP384" s="381"/>
      <c r="RYQ384" s="381"/>
      <c r="RYR384" s="381"/>
      <c r="RYS384" s="381"/>
      <c r="RYT384" s="381"/>
      <c r="RYU384" s="381"/>
      <c r="RYV384" s="381"/>
      <c r="RYW384" s="381"/>
      <c r="RYX384" s="381"/>
      <c r="RYY384" s="381"/>
      <c r="RYZ384" s="381"/>
      <c r="RZA384" s="381"/>
      <c r="RZB384" s="381"/>
      <c r="RZC384" s="381"/>
      <c r="RZD384" s="381"/>
      <c r="RZE384" s="381"/>
      <c r="RZF384" s="381"/>
      <c r="RZG384" s="381"/>
      <c r="RZH384" s="381"/>
      <c r="RZI384" s="381"/>
      <c r="RZJ384" s="381"/>
      <c r="RZK384" s="381"/>
      <c r="RZL384" s="381"/>
      <c r="RZM384" s="381"/>
      <c r="RZN384" s="381"/>
      <c r="RZO384" s="381"/>
      <c r="RZP384" s="381"/>
      <c r="RZQ384" s="381"/>
      <c r="RZR384" s="381"/>
      <c r="RZS384" s="381"/>
      <c r="RZT384" s="381"/>
      <c r="RZU384" s="381"/>
      <c r="RZV384" s="381"/>
      <c r="RZW384" s="381"/>
      <c r="RZX384" s="381"/>
      <c r="RZY384" s="381"/>
      <c r="RZZ384" s="381"/>
      <c r="SAA384" s="381"/>
      <c r="SAB384" s="381"/>
      <c r="SAC384" s="381"/>
      <c r="SAD384" s="381"/>
      <c r="SAE384" s="381"/>
      <c r="SAF384" s="381"/>
      <c r="SAG384" s="381"/>
      <c r="SAH384" s="381"/>
      <c r="SAI384" s="381"/>
      <c r="SAJ384" s="381"/>
      <c r="SAK384" s="381"/>
      <c r="SAL384" s="381"/>
      <c r="SAM384" s="381"/>
      <c r="SAN384" s="381"/>
      <c r="SAO384" s="381"/>
      <c r="SAP384" s="381"/>
      <c r="SAQ384" s="381"/>
      <c r="SAR384" s="381"/>
      <c r="SAS384" s="381"/>
      <c r="SAT384" s="381"/>
      <c r="SAU384" s="381"/>
      <c r="SAV384" s="381"/>
      <c r="SAW384" s="381"/>
      <c r="SAX384" s="381"/>
      <c r="SAY384" s="381"/>
      <c r="SAZ384" s="381"/>
      <c r="SBA384" s="381"/>
      <c r="SBB384" s="381"/>
      <c r="SBC384" s="381"/>
      <c r="SBD384" s="381"/>
      <c r="SBE384" s="381"/>
      <c r="SBF384" s="381"/>
      <c r="SBG384" s="381"/>
      <c r="SBH384" s="381"/>
      <c r="SBI384" s="381"/>
      <c r="SBJ384" s="381"/>
      <c r="SBK384" s="381"/>
      <c r="SBL384" s="381"/>
      <c r="SBM384" s="381"/>
      <c r="SBN384" s="381"/>
      <c r="SBO384" s="381"/>
      <c r="SBP384" s="381"/>
      <c r="SBQ384" s="381"/>
      <c r="SBR384" s="381"/>
      <c r="SBS384" s="381"/>
      <c r="SBT384" s="381"/>
      <c r="SBU384" s="381"/>
      <c r="SBV384" s="381"/>
      <c r="SBW384" s="381"/>
      <c r="SBX384" s="381"/>
      <c r="SBY384" s="381"/>
      <c r="SBZ384" s="381"/>
      <c r="SCA384" s="381"/>
      <c r="SCB384" s="381"/>
      <c r="SCC384" s="381"/>
      <c r="SCD384" s="381"/>
      <c r="SCE384" s="381"/>
      <c r="SCF384" s="381"/>
      <c r="SCG384" s="381"/>
      <c r="SCH384" s="381"/>
      <c r="SCI384" s="381"/>
      <c r="SCJ384" s="381"/>
      <c r="SCK384" s="381"/>
      <c r="SCL384" s="381"/>
      <c r="SCM384" s="381"/>
      <c r="SCN384" s="381"/>
      <c r="SCO384" s="381"/>
      <c r="SCP384" s="381"/>
      <c r="SCQ384" s="381"/>
      <c r="SCR384" s="381"/>
      <c r="SCS384" s="381"/>
      <c r="SCT384" s="381"/>
      <c r="SCU384" s="381"/>
      <c r="SCV384" s="381"/>
      <c r="SCW384" s="381"/>
      <c r="SCX384" s="381"/>
      <c r="SCY384" s="381"/>
      <c r="SCZ384" s="381"/>
      <c r="SDA384" s="381"/>
      <c r="SDB384" s="381"/>
      <c r="SDC384" s="381"/>
      <c r="SDD384" s="381"/>
      <c r="SDE384" s="381"/>
      <c r="SDF384" s="381"/>
      <c r="SDG384" s="381"/>
      <c r="SDH384" s="381"/>
      <c r="SDI384" s="381"/>
      <c r="SDJ384" s="381"/>
      <c r="SDK384" s="381"/>
      <c r="SDL384" s="381"/>
      <c r="SDM384" s="381"/>
      <c r="SDN384" s="381"/>
      <c r="SDO384" s="381"/>
      <c r="SDP384" s="381"/>
      <c r="SDQ384" s="381"/>
      <c r="SDR384" s="381"/>
      <c r="SDS384" s="381"/>
      <c r="SDT384" s="381"/>
      <c r="SDU384" s="381"/>
      <c r="SDV384" s="381"/>
      <c r="SDW384" s="381"/>
      <c r="SDX384" s="381"/>
      <c r="SDY384" s="381"/>
      <c r="SDZ384" s="381"/>
      <c r="SEA384" s="381"/>
      <c r="SEB384" s="381"/>
      <c r="SEC384" s="381"/>
      <c r="SED384" s="381"/>
      <c r="SEE384" s="381"/>
      <c r="SEF384" s="381"/>
      <c r="SEG384" s="381"/>
      <c r="SEH384" s="381"/>
      <c r="SEI384" s="381"/>
      <c r="SEJ384" s="381"/>
      <c r="SEK384" s="381"/>
      <c r="SEL384" s="381"/>
      <c r="SEM384" s="381"/>
      <c r="SEN384" s="381"/>
      <c r="SEO384" s="381"/>
      <c r="SEP384" s="381"/>
      <c r="SEQ384" s="381"/>
      <c r="SER384" s="381"/>
      <c r="SES384" s="381"/>
      <c r="SET384" s="381"/>
      <c r="SEU384" s="381"/>
      <c r="SEV384" s="381"/>
      <c r="SEW384" s="381"/>
      <c r="SEX384" s="381"/>
      <c r="SEY384" s="381"/>
      <c r="SEZ384" s="381"/>
      <c r="SFA384" s="381"/>
      <c r="SFB384" s="381"/>
      <c r="SFC384" s="381"/>
      <c r="SFD384" s="381"/>
      <c r="SFE384" s="381"/>
      <c r="SFF384" s="381"/>
      <c r="SFG384" s="381"/>
      <c r="SFH384" s="381"/>
      <c r="SFI384" s="381"/>
      <c r="SFJ384" s="381"/>
      <c r="SFK384" s="381"/>
      <c r="SFL384" s="381"/>
      <c r="SFM384" s="381"/>
      <c r="SFN384" s="381"/>
      <c r="SFO384" s="381"/>
      <c r="SFP384" s="381"/>
      <c r="SFQ384" s="381"/>
      <c r="SFR384" s="381"/>
      <c r="SFS384" s="381"/>
      <c r="SFT384" s="381"/>
      <c r="SFU384" s="381"/>
      <c r="SFV384" s="381"/>
      <c r="SFW384" s="381"/>
      <c r="SFX384" s="381"/>
      <c r="SFY384" s="381"/>
      <c r="SFZ384" s="381"/>
      <c r="SGA384" s="381"/>
      <c r="SGB384" s="381"/>
      <c r="SGC384" s="381"/>
      <c r="SGD384" s="381"/>
      <c r="SGE384" s="381"/>
      <c r="SGF384" s="381"/>
      <c r="SGG384" s="381"/>
      <c r="SGH384" s="381"/>
      <c r="SGI384" s="381"/>
      <c r="SGJ384" s="381"/>
      <c r="SGK384" s="381"/>
      <c r="SGL384" s="381"/>
      <c r="SGM384" s="381"/>
      <c r="SGN384" s="381"/>
      <c r="SGO384" s="381"/>
      <c r="SGP384" s="381"/>
      <c r="SGQ384" s="381"/>
      <c r="SGR384" s="381"/>
      <c r="SGS384" s="381"/>
      <c r="SGT384" s="381"/>
      <c r="SGU384" s="381"/>
      <c r="SGV384" s="381"/>
      <c r="SGW384" s="381"/>
      <c r="SGX384" s="381"/>
      <c r="SGY384" s="381"/>
      <c r="SGZ384" s="381"/>
      <c r="SHA384" s="381"/>
      <c r="SHB384" s="381"/>
      <c r="SHC384" s="381"/>
      <c r="SHD384" s="381"/>
      <c r="SHE384" s="381"/>
      <c r="SHF384" s="381"/>
      <c r="SHG384" s="381"/>
      <c r="SHH384" s="381"/>
      <c r="SHI384" s="381"/>
      <c r="SHJ384" s="381"/>
      <c r="SHK384" s="381"/>
      <c r="SHL384" s="381"/>
      <c r="SHM384" s="381"/>
      <c r="SHN384" s="381"/>
      <c r="SHO384" s="381"/>
      <c r="SHP384" s="381"/>
      <c r="SHQ384" s="381"/>
      <c r="SHR384" s="381"/>
      <c r="SHS384" s="381"/>
      <c r="SHT384" s="381"/>
      <c r="SHU384" s="381"/>
      <c r="SHV384" s="381"/>
      <c r="SHW384" s="381"/>
      <c r="SHX384" s="381"/>
      <c r="SHY384" s="381"/>
      <c r="SHZ384" s="381"/>
      <c r="SIA384" s="381"/>
      <c r="SIB384" s="381"/>
      <c r="SIC384" s="381"/>
      <c r="SID384" s="381"/>
      <c r="SIE384" s="381"/>
      <c r="SIF384" s="381"/>
      <c r="SIG384" s="381"/>
      <c r="SIH384" s="381"/>
      <c r="SII384" s="381"/>
      <c r="SIJ384" s="381"/>
      <c r="SIK384" s="381"/>
      <c r="SIL384" s="381"/>
      <c r="SIM384" s="381"/>
      <c r="SIN384" s="381"/>
      <c r="SIO384" s="381"/>
      <c r="SIP384" s="381"/>
      <c r="SIQ384" s="381"/>
      <c r="SIR384" s="381"/>
      <c r="SIS384" s="381"/>
      <c r="SIT384" s="381"/>
      <c r="SIU384" s="381"/>
      <c r="SIV384" s="381"/>
      <c r="SIW384" s="381"/>
      <c r="SIX384" s="381"/>
      <c r="SIY384" s="381"/>
      <c r="SIZ384" s="381"/>
      <c r="SJA384" s="381"/>
      <c r="SJB384" s="381"/>
      <c r="SJC384" s="381"/>
      <c r="SJD384" s="381"/>
      <c r="SJE384" s="381"/>
      <c r="SJF384" s="381"/>
      <c r="SJG384" s="381"/>
      <c r="SJH384" s="381"/>
      <c r="SJI384" s="381"/>
      <c r="SJJ384" s="381"/>
      <c r="SJK384" s="381"/>
      <c r="SJL384" s="381"/>
      <c r="SJM384" s="381"/>
      <c r="SJN384" s="381"/>
      <c r="SJO384" s="381"/>
      <c r="SJP384" s="381"/>
      <c r="SJQ384" s="381"/>
      <c r="SJR384" s="381"/>
      <c r="SJS384" s="381"/>
      <c r="SJT384" s="381"/>
      <c r="SJU384" s="381"/>
      <c r="SJV384" s="381"/>
      <c r="SJW384" s="381"/>
      <c r="SJX384" s="381"/>
      <c r="SJY384" s="381"/>
      <c r="SJZ384" s="381"/>
      <c r="SKA384" s="381"/>
      <c r="SKB384" s="381"/>
      <c r="SKC384" s="381"/>
      <c r="SKD384" s="381"/>
      <c r="SKE384" s="381"/>
      <c r="SKF384" s="381"/>
      <c r="SKG384" s="381"/>
      <c r="SKH384" s="381"/>
      <c r="SKI384" s="381"/>
      <c r="SKJ384" s="381"/>
      <c r="SKK384" s="381"/>
      <c r="SKL384" s="381"/>
      <c r="SKM384" s="381"/>
      <c r="SKN384" s="381"/>
      <c r="SKO384" s="381"/>
      <c r="SKP384" s="381"/>
      <c r="SKQ384" s="381"/>
      <c r="SKR384" s="381"/>
      <c r="SKS384" s="381"/>
      <c r="SKT384" s="381"/>
      <c r="SKU384" s="381"/>
      <c r="SKV384" s="381"/>
      <c r="SKW384" s="381"/>
      <c r="SKX384" s="381"/>
      <c r="SKY384" s="381"/>
      <c r="SKZ384" s="381"/>
      <c r="SLA384" s="381"/>
      <c r="SLB384" s="381"/>
      <c r="SLC384" s="381"/>
      <c r="SLD384" s="381"/>
      <c r="SLE384" s="381"/>
      <c r="SLF384" s="381"/>
      <c r="SLG384" s="381"/>
      <c r="SLH384" s="381"/>
      <c r="SLI384" s="381"/>
      <c r="SLJ384" s="381"/>
      <c r="SLK384" s="381"/>
      <c r="SLL384" s="381"/>
      <c r="SLM384" s="381"/>
      <c r="SLN384" s="381"/>
      <c r="SLO384" s="381"/>
      <c r="SLP384" s="381"/>
      <c r="SLQ384" s="381"/>
      <c r="SLR384" s="381"/>
      <c r="SLS384" s="381"/>
      <c r="SLT384" s="381"/>
      <c r="SLU384" s="381"/>
      <c r="SLV384" s="381"/>
      <c r="SLW384" s="381"/>
      <c r="SLX384" s="381"/>
      <c r="SLY384" s="381"/>
      <c r="SLZ384" s="381"/>
      <c r="SMA384" s="381"/>
      <c r="SMB384" s="381"/>
      <c r="SMC384" s="381"/>
      <c r="SMD384" s="381"/>
      <c r="SME384" s="381"/>
      <c r="SMF384" s="381"/>
      <c r="SMG384" s="381"/>
      <c r="SMH384" s="381"/>
      <c r="SMI384" s="381"/>
      <c r="SMJ384" s="381"/>
      <c r="SMK384" s="381"/>
      <c r="SML384" s="381"/>
      <c r="SMM384" s="381"/>
      <c r="SMN384" s="381"/>
      <c r="SMO384" s="381"/>
      <c r="SMP384" s="381"/>
      <c r="SMQ384" s="381"/>
      <c r="SMR384" s="381"/>
      <c r="SMS384" s="381"/>
      <c r="SMT384" s="381"/>
      <c r="SMU384" s="381"/>
      <c r="SMV384" s="381"/>
      <c r="SMW384" s="381"/>
      <c r="SMX384" s="381"/>
      <c r="SMY384" s="381"/>
      <c r="SMZ384" s="381"/>
      <c r="SNA384" s="381"/>
      <c r="SNB384" s="381"/>
      <c r="SNC384" s="381"/>
      <c r="SND384" s="381"/>
      <c r="SNE384" s="381"/>
      <c r="SNF384" s="381"/>
      <c r="SNG384" s="381"/>
      <c r="SNH384" s="381"/>
      <c r="SNI384" s="381"/>
      <c r="SNJ384" s="381"/>
      <c r="SNK384" s="381"/>
      <c r="SNL384" s="381"/>
      <c r="SNM384" s="381"/>
      <c r="SNN384" s="381"/>
      <c r="SNO384" s="381"/>
      <c r="SNP384" s="381"/>
      <c r="SNQ384" s="381"/>
      <c r="SNR384" s="381"/>
      <c r="SNS384" s="381"/>
      <c r="SNT384" s="381"/>
      <c r="SNU384" s="381"/>
      <c r="SNV384" s="381"/>
      <c r="SNW384" s="381"/>
      <c r="SNX384" s="381"/>
      <c r="SNY384" s="381"/>
      <c r="SNZ384" s="381"/>
      <c r="SOA384" s="381"/>
      <c r="SOB384" s="381"/>
      <c r="SOC384" s="381"/>
      <c r="SOD384" s="381"/>
      <c r="SOE384" s="381"/>
      <c r="SOF384" s="381"/>
      <c r="SOG384" s="381"/>
      <c r="SOH384" s="381"/>
      <c r="SOI384" s="381"/>
      <c r="SOJ384" s="381"/>
      <c r="SOK384" s="381"/>
      <c r="SOL384" s="381"/>
      <c r="SOM384" s="381"/>
      <c r="SON384" s="381"/>
      <c r="SOO384" s="381"/>
      <c r="SOP384" s="381"/>
      <c r="SOQ384" s="381"/>
      <c r="SOR384" s="381"/>
      <c r="SOS384" s="381"/>
      <c r="SOT384" s="381"/>
      <c r="SOU384" s="381"/>
      <c r="SOV384" s="381"/>
      <c r="SOW384" s="381"/>
      <c r="SOX384" s="381"/>
      <c r="SOY384" s="381"/>
      <c r="SOZ384" s="381"/>
      <c r="SPA384" s="381"/>
      <c r="SPB384" s="381"/>
      <c r="SPC384" s="381"/>
      <c r="SPD384" s="381"/>
      <c r="SPE384" s="381"/>
      <c r="SPF384" s="381"/>
      <c r="SPG384" s="381"/>
      <c r="SPH384" s="381"/>
      <c r="SPI384" s="381"/>
      <c r="SPJ384" s="381"/>
      <c r="SPK384" s="381"/>
      <c r="SPL384" s="381"/>
      <c r="SPM384" s="381"/>
      <c r="SPN384" s="381"/>
      <c r="SPO384" s="381"/>
      <c r="SPP384" s="381"/>
      <c r="SPQ384" s="381"/>
      <c r="SPR384" s="381"/>
      <c r="SPS384" s="381"/>
      <c r="SPT384" s="381"/>
      <c r="SPU384" s="381"/>
      <c r="SPV384" s="381"/>
      <c r="SPW384" s="381"/>
      <c r="SPX384" s="381"/>
      <c r="SPY384" s="381"/>
      <c r="SPZ384" s="381"/>
      <c r="SQA384" s="381"/>
      <c r="SQB384" s="381"/>
      <c r="SQC384" s="381"/>
      <c r="SQD384" s="381"/>
      <c r="SQE384" s="381"/>
      <c r="SQF384" s="381"/>
      <c r="SQG384" s="381"/>
      <c r="SQH384" s="381"/>
      <c r="SQI384" s="381"/>
      <c r="SQJ384" s="381"/>
      <c r="SQK384" s="381"/>
      <c r="SQL384" s="381"/>
      <c r="SQM384" s="381"/>
      <c r="SQN384" s="381"/>
      <c r="SQO384" s="381"/>
      <c r="SQP384" s="381"/>
      <c r="SQQ384" s="381"/>
      <c r="SQR384" s="381"/>
      <c r="SQS384" s="381"/>
      <c r="SQT384" s="381"/>
      <c r="SQU384" s="381"/>
      <c r="SQV384" s="381"/>
      <c r="SQW384" s="381"/>
      <c r="SQX384" s="381"/>
      <c r="SQY384" s="381"/>
      <c r="SQZ384" s="381"/>
      <c r="SRA384" s="381"/>
      <c r="SRB384" s="381"/>
      <c r="SRC384" s="381"/>
      <c r="SRD384" s="381"/>
      <c r="SRE384" s="381"/>
      <c r="SRF384" s="381"/>
      <c r="SRG384" s="381"/>
      <c r="SRH384" s="381"/>
      <c r="SRI384" s="381"/>
      <c r="SRJ384" s="381"/>
      <c r="SRK384" s="381"/>
      <c r="SRL384" s="381"/>
      <c r="SRM384" s="381"/>
      <c r="SRN384" s="381"/>
      <c r="SRO384" s="381"/>
      <c r="SRP384" s="381"/>
      <c r="SRQ384" s="381"/>
      <c r="SRR384" s="381"/>
      <c r="SRS384" s="381"/>
      <c r="SRT384" s="381"/>
      <c r="SRU384" s="381"/>
      <c r="SRV384" s="381"/>
      <c r="SRW384" s="381"/>
      <c r="SRX384" s="381"/>
      <c r="SRY384" s="381"/>
      <c r="SRZ384" s="381"/>
      <c r="SSA384" s="381"/>
      <c r="SSB384" s="381"/>
      <c r="SSC384" s="381"/>
      <c r="SSD384" s="381"/>
      <c r="SSE384" s="381"/>
      <c r="SSF384" s="381"/>
      <c r="SSG384" s="381"/>
      <c r="SSH384" s="381"/>
      <c r="SSI384" s="381"/>
      <c r="SSJ384" s="381"/>
      <c r="SSK384" s="381"/>
      <c r="SSL384" s="381"/>
      <c r="SSM384" s="381"/>
      <c r="SSN384" s="381"/>
      <c r="SSO384" s="381"/>
      <c r="SSP384" s="381"/>
      <c r="SSQ384" s="381"/>
      <c r="SSR384" s="381"/>
      <c r="SSS384" s="381"/>
      <c r="SST384" s="381"/>
      <c r="SSU384" s="381"/>
      <c r="SSV384" s="381"/>
      <c r="SSW384" s="381"/>
      <c r="SSX384" s="381"/>
      <c r="SSY384" s="381"/>
      <c r="SSZ384" s="381"/>
      <c r="STA384" s="381"/>
      <c r="STB384" s="381"/>
      <c r="STC384" s="381"/>
      <c r="STD384" s="381"/>
      <c r="STE384" s="381"/>
      <c r="STF384" s="381"/>
      <c r="STG384" s="381"/>
      <c r="STH384" s="381"/>
      <c r="STI384" s="381"/>
      <c r="STJ384" s="381"/>
      <c r="STK384" s="381"/>
      <c r="STL384" s="381"/>
      <c r="STM384" s="381"/>
      <c r="STN384" s="381"/>
      <c r="STO384" s="381"/>
      <c r="STP384" s="381"/>
      <c r="STQ384" s="381"/>
      <c r="STR384" s="381"/>
      <c r="STS384" s="381"/>
      <c r="STT384" s="381"/>
      <c r="STU384" s="381"/>
      <c r="STV384" s="381"/>
      <c r="STW384" s="381"/>
      <c r="STX384" s="381"/>
      <c r="STY384" s="381"/>
      <c r="STZ384" s="381"/>
      <c r="SUA384" s="381"/>
      <c r="SUB384" s="381"/>
      <c r="SUC384" s="381"/>
      <c r="SUD384" s="381"/>
      <c r="SUE384" s="381"/>
      <c r="SUF384" s="381"/>
      <c r="SUG384" s="381"/>
      <c r="SUH384" s="381"/>
      <c r="SUI384" s="381"/>
      <c r="SUJ384" s="381"/>
      <c r="SUK384" s="381"/>
      <c r="SUL384" s="381"/>
      <c r="SUM384" s="381"/>
      <c r="SUN384" s="381"/>
      <c r="SUO384" s="381"/>
      <c r="SUP384" s="381"/>
      <c r="SUQ384" s="381"/>
      <c r="SUR384" s="381"/>
      <c r="SUS384" s="381"/>
      <c r="SUT384" s="381"/>
      <c r="SUU384" s="381"/>
      <c r="SUV384" s="381"/>
      <c r="SUW384" s="381"/>
      <c r="SUX384" s="381"/>
      <c r="SUY384" s="381"/>
      <c r="SUZ384" s="381"/>
      <c r="SVA384" s="381"/>
      <c r="SVB384" s="381"/>
      <c r="SVC384" s="381"/>
      <c r="SVD384" s="381"/>
      <c r="SVE384" s="381"/>
      <c r="SVF384" s="381"/>
      <c r="SVG384" s="381"/>
      <c r="SVH384" s="381"/>
      <c r="SVI384" s="381"/>
      <c r="SVJ384" s="381"/>
      <c r="SVK384" s="381"/>
      <c r="SVL384" s="381"/>
      <c r="SVM384" s="381"/>
      <c r="SVN384" s="381"/>
      <c r="SVO384" s="381"/>
      <c r="SVP384" s="381"/>
      <c r="SVQ384" s="381"/>
      <c r="SVR384" s="381"/>
      <c r="SVS384" s="381"/>
      <c r="SVT384" s="381"/>
      <c r="SVU384" s="381"/>
      <c r="SVV384" s="381"/>
      <c r="SVW384" s="381"/>
      <c r="SVX384" s="381"/>
      <c r="SVY384" s="381"/>
      <c r="SVZ384" s="381"/>
      <c r="SWA384" s="381"/>
      <c r="SWB384" s="381"/>
      <c r="SWC384" s="381"/>
      <c r="SWD384" s="381"/>
      <c r="SWE384" s="381"/>
      <c r="SWF384" s="381"/>
      <c r="SWG384" s="381"/>
      <c r="SWH384" s="381"/>
      <c r="SWI384" s="381"/>
      <c r="SWJ384" s="381"/>
      <c r="SWK384" s="381"/>
      <c r="SWL384" s="381"/>
      <c r="SWM384" s="381"/>
      <c r="SWN384" s="381"/>
      <c r="SWO384" s="381"/>
      <c r="SWP384" s="381"/>
      <c r="SWQ384" s="381"/>
      <c r="SWR384" s="381"/>
      <c r="SWS384" s="381"/>
      <c r="SWT384" s="381"/>
      <c r="SWU384" s="381"/>
      <c r="SWV384" s="381"/>
      <c r="SWW384" s="381"/>
      <c r="SWX384" s="381"/>
      <c r="SWY384" s="381"/>
      <c r="SWZ384" s="381"/>
      <c r="SXA384" s="381"/>
      <c r="SXB384" s="381"/>
      <c r="SXC384" s="381"/>
      <c r="SXD384" s="381"/>
      <c r="SXE384" s="381"/>
      <c r="SXF384" s="381"/>
      <c r="SXG384" s="381"/>
      <c r="SXH384" s="381"/>
      <c r="SXI384" s="381"/>
      <c r="SXJ384" s="381"/>
      <c r="SXK384" s="381"/>
      <c r="SXL384" s="381"/>
      <c r="SXM384" s="381"/>
      <c r="SXN384" s="381"/>
      <c r="SXO384" s="381"/>
      <c r="SXP384" s="381"/>
      <c r="SXQ384" s="381"/>
      <c r="SXR384" s="381"/>
      <c r="SXS384" s="381"/>
      <c r="SXT384" s="381"/>
      <c r="SXU384" s="381"/>
      <c r="SXV384" s="381"/>
      <c r="SXW384" s="381"/>
      <c r="SXX384" s="381"/>
      <c r="SXY384" s="381"/>
      <c r="SXZ384" s="381"/>
      <c r="SYA384" s="381"/>
      <c r="SYB384" s="381"/>
      <c r="SYC384" s="381"/>
      <c r="SYD384" s="381"/>
      <c r="SYE384" s="381"/>
      <c r="SYF384" s="381"/>
      <c r="SYG384" s="381"/>
      <c r="SYH384" s="381"/>
      <c r="SYI384" s="381"/>
      <c r="SYJ384" s="381"/>
      <c r="SYK384" s="381"/>
      <c r="SYL384" s="381"/>
      <c r="SYM384" s="381"/>
      <c r="SYN384" s="381"/>
      <c r="SYO384" s="381"/>
      <c r="SYP384" s="381"/>
      <c r="SYQ384" s="381"/>
      <c r="SYR384" s="381"/>
      <c r="SYS384" s="381"/>
      <c r="SYT384" s="381"/>
      <c r="SYU384" s="381"/>
      <c r="SYV384" s="381"/>
      <c r="SYW384" s="381"/>
      <c r="SYX384" s="381"/>
      <c r="SYY384" s="381"/>
      <c r="SYZ384" s="381"/>
      <c r="SZA384" s="381"/>
      <c r="SZB384" s="381"/>
      <c r="SZC384" s="381"/>
      <c r="SZD384" s="381"/>
      <c r="SZE384" s="381"/>
      <c r="SZF384" s="381"/>
      <c r="SZG384" s="381"/>
      <c r="SZH384" s="381"/>
      <c r="SZI384" s="381"/>
      <c r="SZJ384" s="381"/>
      <c r="SZK384" s="381"/>
      <c r="SZL384" s="381"/>
      <c r="SZM384" s="381"/>
      <c r="SZN384" s="381"/>
      <c r="SZO384" s="381"/>
      <c r="SZP384" s="381"/>
      <c r="SZQ384" s="381"/>
      <c r="SZR384" s="381"/>
      <c r="SZS384" s="381"/>
      <c r="SZT384" s="381"/>
      <c r="SZU384" s="381"/>
      <c r="SZV384" s="381"/>
      <c r="SZW384" s="381"/>
      <c r="SZX384" s="381"/>
      <c r="SZY384" s="381"/>
      <c r="SZZ384" s="381"/>
      <c r="TAA384" s="381"/>
      <c r="TAB384" s="381"/>
      <c r="TAC384" s="381"/>
      <c r="TAD384" s="381"/>
      <c r="TAE384" s="381"/>
      <c r="TAF384" s="381"/>
      <c r="TAG384" s="381"/>
      <c r="TAH384" s="381"/>
      <c r="TAI384" s="381"/>
      <c r="TAJ384" s="381"/>
      <c r="TAK384" s="381"/>
      <c r="TAL384" s="381"/>
      <c r="TAM384" s="381"/>
      <c r="TAN384" s="381"/>
      <c r="TAO384" s="381"/>
      <c r="TAP384" s="381"/>
      <c r="TAQ384" s="381"/>
      <c r="TAR384" s="381"/>
      <c r="TAS384" s="381"/>
      <c r="TAT384" s="381"/>
      <c r="TAU384" s="381"/>
      <c r="TAV384" s="381"/>
      <c r="TAW384" s="381"/>
      <c r="TAX384" s="381"/>
      <c r="TAY384" s="381"/>
      <c r="TAZ384" s="381"/>
      <c r="TBA384" s="381"/>
      <c r="TBB384" s="381"/>
      <c r="TBC384" s="381"/>
      <c r="TBD384" s="381"/>
      <c r="TBE384" s="381"/>
      <c r="TBF384" s="381"/>
      <c r="TBG384" s="381"/>
      <c r="TBH384" s="381"/>
      <c r="TBI384" s="381"/>
      <c r="TBJ384" s="381"/>
      <c r="TBK384" s="381"/>
      <c r="TBL384" s="381"/>
      <c r="TBM384" s="381"/>
      <c r="TBN384" s="381"/>
      <c r="TBO384" s="381"/>
      <c r="TBP384" s="381"/>
      <c r="TBQ384" s="381"/>
      <c r="TBR384" s="381"/>
      <c r="TBS384" s="381"/>
      <c r="TBT384" s="381"/>
      <c r="TBU384" s="381"/>
      <c r="TBV384" s="381"/>
      <c r="TBW384" s="381"/>
      <c r="TBX384" s="381"/>
      <c r="TBY384" s="381"/>
      <c r="TBZ384" s="381"/>
      <c r="TCA384" s="381"/>
      <c r="TCB384" s="381"/>
      <c r="TCC384" s="381"/>
      <c r="TCD384" s="381"/>
      <c r="TCE384" s="381"/>
      <c r="TCF384" s="381"/>
      <c r="TCG384" s="381"/>
      <c r="TCH384" s="381"/>
      <c r="TCI384" s="381"/>
      <c r="TCJ384" s="381"/>
      <c r="TCK384" s="381"/>
      <c r="TCL384" s="381"/>
      <c r="TCM384" s="381"/>
      <c r="TCN384" s="381"/>
      <c r="TCO384" s="381"/>
      <c r="TCP384" s="381"/>
      <c r="TCQ384" s="381"/>
      <c r="TCR384" s="381"/>
      <c r="TCS384" s="381"/>
      <c r="TCT384" s="381"/>
      <c r="TCU384" s="381"/>
      <c r="TCV384" s="381"/>
      <c r="TCW384" s="381"/>
      <c r="TCX384" s="381"/>
      <c r="TCY384" s="381"/>
      <c r="TCZ384" s="381"/>
      <c r="TDA384" s="381"/>
      <c r="TDB384" s="381"/>
      <c r="TDC384" s="381"/>
      <c r="TDD384" s="381"/>
      <c r="TDE384" s="381"/>
      <c r="TDF384" s="381"/>
      <c r="TDG384" s="381"/>
      <c r="TDH384" s="381"/>
      <c r="TDI384" s="381"/>
      <c r="TDJ384" s="381"/>
      <c r="TDK384" s="381"/>
      <c r="TDL384" s="381"/>
      <c r="TDM384" s="381"/>
      <c r="TDN384" s="381"/>
      <c r="TDO384" s="381"/>
      <c r="TDP384" s="381"/>
      <c r="TDQ384" s="381"/>
      <c r="TDR384" s="381"/>
      <c r="TDS384" s="381"/>
      <c r="TDT384" s="381"/>
      <c r="TDU384" s="381"/>
      <c r="TDV384" s="381"/>
      <c r="TDW384" s="381"/>
      <c r="TDX384" s="381"/>
      <c r="TDY384" s="381"/>
      <c r="TDZ384" s="381"/>
      <c r="TEA384" s="381"/>
      <c r="TEB384" s="381"/>
      <c r="TEC384" s="381"/>
      <c r="TED384" s="381"/>
      <c r="TEE384" s="381"/>
      <c r="TEF384" s="381"/>
      <c r="TEG384" s="381"/>
      <c r="TEH384" s="381"/>
      <c r="TEI384" s="381"/>
      <c r="TEJ384" s="381"/>
      <c r="TEK384" s="381"/>
      <c r="TEL384" s="381"/>
      <c r="TEM384" s="381"/>
      <c r="TEN384" s="381"/>
      <c r="TEO384" s="381"/>
      <c r="TEP384" s="381"/>
      <c r="TEQ384" s="381"/>
      <c r="TER384" s="381"/>
      <c r="TES384" s="381"/>
      <c r="TET384" s="381"/>
      <c r="TEU384" s="381"/>
      <c r="TEV384" s="381"/>
      <c r="TEW384" s="381"/>
      <c r="TEX384" s="381"/>
      <c r="TEY384" s="381"/>
      <c r="TEZ384" s="381"/>
      <c r="TFA384" s="381"/>
      <c r="TFB384" s="381"/>
      <c r="TFC384" s="381"/>
      <c r="TFD384" s="381"/>
      <c r="TFE384" s="381"/>
      <c r="TFF384" s="381"/>
      <c r="TFG384" s="381"/>
      <c r="TFH384" s="381"/>
      <c r="TFI384" s="381"/>
      <c r="TFJ384" s="381"/>
      <c r="TFK384" s="381"/>
      <c r="TFL384" s="381"/>
      <c r="TFM384" s="381"/>
      <c r="TFN384" s="381"/>
      <c r="TFO384" s="381"/>
      <c r="TFP384" s="381"/>
      <c r="TFQ384" s="381"/>
      <c r="TFR384" s="381"/>
      <c r="TFS384" s="381"/>
      <c r="TFT384" s="381"/>
      <c r="TFU384" s="381"/>
      <c r="TFV384" s="381"/>
      <c r="TFW384" s="381"/>
      <c r="TFX384" s="381"/>
      <c r="TFY384" s="381"/>
      <c r="TFZ384" s="381"/>
      <c r="TGA384" s="381"/>
      <c r="TGB384" s="381"/>
      <c r="TGC384" s="381"/>
      <c r="TGD384" s="381"/>
      <c r="TGE384" s="381"/>
      <c r="TGF384" s="381"/>
      <c r="TGG384" s="381"/>
      <c r="TGH384" s="381"/>
      <c r="TGI384" s="381"/>
      <c r="TGJ384" s="381"/>
      <c r="TGK384" s="381"/>
      <c r="TGL384" s="381"/>
      <c r="TGM384" s="381"/>
      <c r="TGN384" s="381"/>
      <c r="TGO384" s="381"/>
      <c r="TGP384" s="381"/>
      <c r="TGQ384" s="381"/>
      <c r="TGR384" s="381"/>
      <c r="TGS384" s="381"/>
      <c r="TGT384" s="381"/>
      <c r="TGU384" s="381"/>
      <c r="TGV384" s="381"/>
      <c r="TGW384" s="381"/>
      <c r="TGX384" s="381"/>
      <c r="TGY384" s="381"/>
      <c r="TGZ384" s="381"/>
      <c r="THA384" s="381"/>
      <c r="THB384" s="381"/>
      <c r="THC384" s="381"/>
      <c r="THD384" s="381"/>
      <c r="THE384" s="381"/>
      <c r="THF384" s="381"/>
      <c r="THG384" s="381"/>
      <c r="THH384" s="381"/>
      <c r="THI384" s="381"/>
      <c r="THJ384" s="381"/>
      <c r="THK384" s="381"/>
      <c r="THL384" s="381"/>
      <c r="THM384" s="381"/>
      <c r="THN384" s="381"/>
      <c r="THO384" s="381"/>
      <c r="THP384" s="381"/>
      <c r="THQ384" s="381"/>
      <c r="THR384" s="381"/>
      <c r="THS384" s="381"/>
      <c r="THT384" s="381"/>
      <c r="THU384" s="381"/>
      <c r="THV384" s="381"/>
      <c r="THW384" s="381"/>
      <c r="THX384" s="381"/>
      <c r="THY384" s="381"/>
      <c r="THZ384" s="381"/>
      <c r="TIA384" s="381"/>
      <c r="TIB384" s="381"/>
      <c r="TIC384" s="381"/>
      <c r="TID384" s="381"/>
      <c r="TIE384" s="381"/>
      <c r="TIF384" s="381"/>
      <c r="TIG384" s="381"/>
      <c r="TIH384" s="381"/>
      <c r="TII384" s="381"/>
      <c r="TIJ384" s="381"/>
      <c r="TIK384" s="381"/>
      <c r="TIL384" s="381"/>
      <c r="TIM384" s="381"/>
      <c r="TIN384" s="381"/>
      <c r="TIO384" s="381"/>
      <c r="TIP384" s="381"/>
      <c r="TIQ384" s="381"/>
      <c r="TIR384" s="381"/>
      <c r="TIS384" s="381"/>
      <c r="TIT384" s="381"/>
      <c r="TIU384" s="381"/>
      <c r="TIV384" s="381"/>
      <c r="TIW384" s="381"/>
      <c r="TIX384" s="381"/>
      <c r="TIY384" s="381"/>
      <c r="TIZ384" s="381"/>
      <c r="TJA384" s="381"/>
      <c r="TJB384" s="381"/>
      <c r="TJC384" s="381"/>
      <c r="TJD384" s="381"/>
      <c r="TJE384" s="381"/>
      <c r="TJF384" s="381"/>
      <c r="TJG384" s="381"/>
      <c r="TJH384" s="381"/>
      <c r="TJI384" s="381"/>
      <c r="TJJ384" s="381"/>
      <c r="TJK384" s="381"/>
      <c r="TJL384" s="381"/>
      <c r="TJM384" s="381"/>
      <c r="TJN384" s="381"/>
      <c r="TJO384" s="381"/>
      <c r="TJP384" s="381"/>
      <c r="TJQ384" s="381"/>
      <c r="TJR384" s="381"/>
      <c r="TJS384" s="381"/>
      <c r="TJT384" s="381"/>
      <c r="TJU384" s="381"/>
      <c r="TJV384" s="381"/>
      <c r="TJW384" s="381"/>
      <c r="TJX384" s="381"/>
      <c r="TJY384" s="381"/>
      <c r="TJZ384" s="381"/>
      <c r="TKA384" s="381"/>
      <c r="TKB384" s="381"/>
      <c r="TKC384" s="381"/>
      <c r="TKD384" s="381"/>
      <c r="TKE384" s="381"/>
      <c r="TKF384" s="381"/>
      <c r="TKG384" s="381"/>
      <c r="TKH384" s="381"/>
      <c r="TKI384" s="381"/>
      <c r="TKJ384" s="381"/>
      <c r="TKK384" s="381"/>
      <c r="TKL384" s="381"/>
      <c r="TKM384" s="381"/>
      <c r="TKN384" s="381"/>
      <c r="TKO384" s="381"/>
      <c r="TKP384" s="381"/>
      <c r="TKQ384" s="381"/>
      <c r="TKR384" s="381"/>
      <c r="TKS384" s="381"/>
      <c r="TKT384" s="381"/>
      <c r="TKU384" s="381"/>
      <c r="TKV384" s="381"/>
      <c r="TKW384" s="381"/>
      <c r="TKX384" s="381"/>
      <c r="TKY384" s="381"/>
      <c r="TKZ384" s="381"/>
      <c r="TLA384" s="381"/>
      <c r="TLB384" s="381"/>
      <c r="TLC384" s="381"/>
      <c r="TLD384" s="381"/>
      <c r="TLE384" s="381"/>
      <c r="TLF384" s="381"/>
      <c r="TLG384" s="381"/>
      <c r="TLH384" s="381"/>
      <c r="TLI384" s="381"/>
      <c r="TLJ384" s="381"/>
      <c r="TLK384" s="381"/>
      <c r="TLL384" s="381"/>
      <c r="TLM384" s="381"/>
      <c r="TLN384" s="381"/>
      <c r="TLO384" s="381"/>
      <c r="TLP384" s="381"/>
      <c r="TLQ384" s="381"/>
      <c r="TLR384" s="381"/>
      <c r="TLS384" s="381"/>
      <c r="TLT384" s="381"/>
      <c r="TLU384" s="381"/>
      <c r="TLV384" s="381"/>
      <c r="TLW384" s="381"/>
      <c r="TLX384" s="381"/>
      <c r="TLY384" s="381"/>
      <c r="TLZ384" s="381"/>
      <c r="TMA384" s="381"/>
      <c r="TMB384" s="381"/>
      <c r="TMC384" s="381"/>
      <c r="TMD384" s="381"/>
      <c r="TME384" s="381"/>
      <c r="TMF384" s="381"/>
      <c r="TMG384" s="381"/>
      <c r="TMH384" s="381"/>
      <c r="TMI384" s="381"/>
      <c r="TMJ384" s="381"/>
      <c r="TMK384" s="381"/>
      <c r="TML384" s="381"/>
      <c r="TMM384" s="381"/>
      <c r="TMN384" s="381"/>
      <c r="TMO384" s="381"/>
      <c r="TMP384" s="381"/>
      <c r="TMQ384" s="381"/>
      <c r="TMR384" s="381"/>
      <c r="TMS384" s="381"/>
      <c r="TMT384" s="381"/>
      <c r="TMU384" s="381"/>
      <c r="TMV384" s="381"/>
      <c r="TMW384" s="381"/>
      <c r="TMX384" s="381"/>
      <c r="TMY384" s="381"/>
      <c r="TMZ384" s="381"/>
      <c r="TNA384" s="381"/>
      <c r="TNB384" s="381"/>
      <c r="TNC384" s="381"/>
      <c r="TND384" s="381"/>
      <c r="TNE384" s="381"/>
      <c r="TNF384" s="381"/>
      <c r="TNG384" s="381"/>
      <c r="TNH384" s="381"/>
      <c r="TNI384" s="381"/>
      <c r="TNJ384" s="381"/>
      <c r="TNK384" s="381"/>
      <c r="TNL384" s="381"/>
      <c r="TNM384" s="381"/>
      <c r="TNN384" s="381"/>
      <c r="TNO384" s="381"/>
      <c r="TNP384" s="381"/>
      <c r="TNQ384" s="381"/>
      <c r="TNR384" s="381"/>
      <c r="TNS384" s="381"/>
      <c r="TNT384" s="381"/>
      <c r="TNU384" s="381"/>
      <c r="TNV384" s="381"/>
      <c r="TNW384" s="381"/>
      <c r="TNX384" s="381"/>
      <c r="TNY384" s="381"/>
      <c r="TNZ384" s="381"/>
      <c r="TOA384" s="381"/>
      <c r="TOB384" s="381"/>
      <c r="TOC384" s="381"/>
      <c r="TOD384" s="381"/>
      <c r="TOE384" s="381"/>
      <c r="TOF384" s="381"/>
      <c r="TOG384" s="381"/>
      <c r="TOH384" s="381"/>
      <c r="TOI384" s="381"/>
      <c r="TOJ384" s="381"/>
      <c r="TOK384" s="381"/>
      <c r="TOL384" s="381"/>
      <c r="TOM384" s="381"/>
      <c r="TON384" s="381"/>
      <c r="TOO384" s="381"/>
      <c r="TOP384" s="381"/>
      <c r="TOQ384" s="381"/>
      <c r="TOR384" s="381"/>
      <c r="TOS384" s="381"/>
      <c r="TOT384" s="381"/>
      <c r="TOU384" s="381"/>
      <c r="TOV384" s="381"/>
      <c r="TOW384" s="381"/>
      <c r="TOX384" s="381"/>
      <c r="TOY384" s="381"/>
      <c r="TOZ384" s="381"/>
      <c r="TPA384" s="381"/>
      <c r="TPB384" s="381"/>
      <c r="TPC384" s="381"/>
      <c r="TPD384" s="381"/>
      <c r="TPE384" s="381"/>
      <c r="TPF384" s="381"/>
      <c r="TPG384" s="381"/>
      <c r="TPH384" s="381"/>
      <c r="TPI384" s="381"/>
      <c r="TPJ384" s="381"/>
      <c r="TPK384" s="381"/>
      <c r="TPL384" s="381"/>
      <c r="TPM384" s="381"/>
      <c r="TPN384" s="381"/>
      <c r="TPO384" s="381"/>
      <c r="TPP384" s="381"/>
      <c r="TPQ384" s="381"/>
      <c r="TPR384" s="381"/>
      <c r="TPS384" s="381"/>
      <c r="TPT384" s="381"/>
      <c r="TPU384" s="381"/>
      <c r="TPV384" s="381"/>
      <c r="TPW384" s="381"/>
      <c r="TPX384" s="381"/>
      <c r="TPY384" s="381"/>
      <c r="TPZ384" s="381"/>
      <c r="TQA384" s="381"/>
      <c r="TQB384" s="381"/>
      <c r="TQC384" s="381"/>
      <c r="TQD384" s="381"/>
      <c r="TQE384" s="381"/>
      <c r="TQF384" s="381"/>
      <c r="TQG384" s="381"/>
      <c r="TQH384" s="381"/>
      <c r="TQI384" s="381"/>
      <c r="TQJ384" s="381"/>
      <c r="TQK384" s="381"/>
      <c r="TQL384" s="381"/>
      <c r="TQM384" s="381"/>
      <c r="TQN384" s="381"/>
      <c r="TQO384" s="381"/>
      <c r="TQP384" s="381"/>
      <c r="TQQ384" s="381"/>
      <c r="TQR384" s="381"/>
      <c r="TQS384" s="381"/>
      <c r="TQT384" s="381"/>
      <c r="TQU384" s="381"/>
      <c r="TQV384" s="381"/>
      <c r="TQW384" s="381"/>
      <c r="TQX384" s="381"/>
      <c r="TQY384" s="381"/>
      <c r="TQZ384" s="381"/>
      <c r="TRA384" s="381"/>
      <c r="TRB384" s="381"/>
      <c r="TRC384" s="381"/>
      <c r="TRD384" s="381"/>
      <c r="TRE384" s="381"/>
      <c r="TRF384" s="381"/>
      <c r="TRG384" s="381"/>
      <c r="TRH384" s="381"/>
      <c r="TRI384" s="381"/>
      <c r="TRJ384" s="381"/>
      <c r="TRK384" s="381"/>
      <c r="TRL384" s="381"/>
      <c r="TRM384" s="381"/>
      <c r="TRN384" s="381"/>
      <c r="TRO384" s="381"/>
      <c r="TRP384" s="381"/>
      <c r="TRQ384" s="381"/>
      <c r="TRR384" s="381"/>
      <c r="TRS384" s="381"/>
      <c r="TRT384" s="381"/>
      <c r="TRU384" s="381"/>
      <c r="TRV384" s="381"/>
      <c r="TRW384" s="381"/>
      <c r="TRX384" s="381"/>
      <c r="TRY384" s="381"/>
      <c r="TRZ384" s="381"/>
      <c r="TSA384" s="381"/>
      <c r="TSB384" s="381"/>
      <c r="TSC384" s="381"/>
      <c r="TSD384" s="381"/>
      <c r="TSE384" s="381"/>
      <c r="TSF384" s="381"/>
      <c r="TSG384" s="381"/>
      <c r="TSH384" s="381"/>
      <c r="TSI384" s="381"/>
      <c r="TSJ384" s="381"/>
      <c r="TSK384" s="381"/>
      <c r="TSL384" s="381"/>
      <c r="TSM384" s="381"/>
      <c r="TSN384" s="381"/>
      <c r="TSO384" s="381"/>
      <c r="TSP384" s="381"/>
      <c r="TSQ384" s="381"/>
      <c r="TSR384" s="381"/>
      <c r="TSS384" s="381"/>
      <c r="TST384" s="381"/>
      <c r="TSU384" s="381"/>
      <c r="TSV384" s="381"/>
      <c r="TSW384" s="381"/>
      <c r="TSX384" s="381"/>
      <c r="TSY384" s="381"/>
      <c r="TSZ384" s="381"/>
      <c r="TTA384" s="381"/>
      <c r="TTB384" s="381"/>
      <c r="TTC384" s="381"/>
      <c r="TTD384" s="381"/>
      <c r="TTE384" s="381"/>
      <c r="TTF384" s="381"/>
      <c r="TTG384" s="381"/>
      <c r="TTH384" s="381"/>
      <c r="TTI384" s="381"/>
      <c r="TTJ384" s="381"/>
      <c r="TTK384" s="381"/>
      <c r="TTL384" s="381"/>
      <c r="TTM384" s="381"/>
      <c r="TTN384" s="381"/>
      <c r="TTO384" s="381"/>
      <c r="TTP384" s="381"/>
      <c r="TTQ384" s="381"/>
      <c r="TTR384" s="381"/>
      <c r="TTS384" s="381"/>
      <c r="TTT384" s="381"/>
      <c r="TTU384" s="381"/>
      <c r="TTV384" s="381"/>
      <c r="TTW384" s="381"/>
      <c r="TTX384" s="381"/>
      <c r="TTY384" s="381"/>
      <c r="TTZ384" s="381"/>
      <c r="TUA384" s="381"/>
      <c r="TUB384" s="381"/>
      <c r="TUC384" s="381"/>
      <c r="TUD384" s="381"/>
      <c r="TUE384" s="381"/>
      <c r="TUF384" s="381"/>
      <c r="TUG384" s="381"/>
      <c r="TUH384" s="381"/>
      <c r="TUI384" s="381"/>
      <c r="TUJ384" s="381"/>
      <c r="TUK384" s="381"/>
      <c r="TUL384" s="381"/>
      <c r="TUM384" s="381"/>
      <c r="TUN384" s="381"/>
      <c r="TUO384" s="381"/>
      <c r="TUP384" s="381"/>
      <c r="TUQ384" s="381"/>
      <c r="TUR384" s="381"/>
      <c r="TUS384" s="381"/>
      <c r="TUT384" s="381"/>
      <c r="TUU384" s="381"/>
      <c r="TUV384" s="381"/>
      <c r="TUW384" s="381"/>
      <c r="TUX384" s="381"/>
      <c r="TUY384" s="381"/>
      <c r="TUZ384" s="381"/>
      <c r="TVA384" s="381"/>
      <c r="TVB384" s="381"/>
      <c r="TVC384" s="381"/>
      <c r="TVD384" s="381"/>
      <c r="TVE384" s="381"/>
      <c r="TVF384" s="381"/>
      <c r="TVG384" s="381"/>
      <c r="TVH384" s="381"/>
      <c r="TVI384" s="381"/>
      <c r="TVJ384" s="381"/>
      <c r="TVK384" s="381"/>
      <c r="TVL384" s="381"/>
      <c r="TVM384" s="381"/>
      <c r="TVN384" s="381"/>
      <c r="TVO384" s="381"/>
      <c r="TVP384" s="381"/>
      <c r="TVQ384" s="381"/>
      <c r="TVR384" s="381"/>
      <c r="TVS384" s="381"/>
      <c r="TVT384" s="381"/>
      <c r="TVU384" s="381"/>
      <c r="TVV384" s="381"/>
      <c r="TVW384" s="381"/>
      <c r="TVX384" s="381"/>
      <c r="TVY384" s="381"/>
      <c r="TVZ384" s="381"/>
      <c r="TWA384" s="381"/>
      <c r="TWB384" s="381"/>
      <c r="TWC384" s="381"/>
      <c r="TWD384" s="381"/>
      <c r="TWE384" s="381"/>
      <c r="TWF384" s="381"/>
      <c r="TWG384" s="381"/>
      <c r="TWH384" s="381"/>
      <c r="TWI384" s="381"/>
      <c r="TWJ384" s="381"/>
      <c r="TWK384" s="381"/>
      <c r="TWL384" s="381"/>
      <c r="TWM384" s="381"/>
      <c r="TWN384" s="381"/>
      <c r="TWO384" s="381"/>
      <c r="TWP384" s="381"/>
      <c r="TWQ384" s="381"/>
      <c r="TWR384" s="381"/>
      <c r="TWS384" s="381"/>
      <c r="TWT384" s="381"/>
      <c r="TWU384" s="381"/>
      <c r="TWV384" s="381"/>
      <c r="TWW384" s="381"/>
      <c r="TWX384" s="381"/>
      <c r="TWY384" s="381"/>
      <c r="TWZ384" s="381"/>
      <c r="TXA384" s="381"/>
      <c r="TXB384" s="381"/>
      <c r="TXC384" s="381"/>
      <c r="TXD384" s="381"/>
      <c r="TXE384" s="381"/>
      <c r="TXF384" s="381"/>
      <c r="TXG384" s="381"/>
      <c r="TXH384" s="381"/>
      <c r="TXI384" s="381"/>
      <c r="TXJ384" s="381"/>
      <c r="TXK384" s="381"/>
      <c r="TXL384" s="381"/>
      <c r="TXM384" s="381"/>
      <c r="TXN384" s="381"/>
      <c r="TXO384" s="381"/>
      <c r="TXP384" s="381"/>
      <c r="TXQ384" s="381"/>
      <c r="TXR384" s="381"/>
      <c r="TXS384" s="381"/>
      <c r="TXT384" s="381"/>
      <c r="TXU384" s="381"/>
      <c r="TXV384" s="381"/>
      <c r="TXW384" s="381"/>
      <c r="TXX384" s="381"/>
      <c r="TXY384" s="381"/>
      <c r="TXZ384" s="381"/>
      <c r="TYA384" s="381"/>
      <c r="TYB384" s="381"/>
      <c r="TYC384" s="381"/>
      <c r="TYD384" s="381"/>
      <c r="TYE384" s="381"/>
      <c r="TYF384" s="381"/>
      <c r="TYG384" s="381"/>
      <c r="TYH384" s="381"/>
      <c r="TYI384" s="381"/>
      <c r="TYJ384" s="381"/>
      <c r="TYK384" s="381"/>
      <c r="TYL384" s="381"/>
      <c r="TYM384" s="381"/>
      <c r="TYN384" s="381"/>
      <c r="TYO384" s="381"/>
      <c r="TYP384" s="381"/>
      <c r="TYQ384" s="381"/>
      <c r="TYR384" s="381"/>
      <c r="TYS384" s="381"/>
      <c r="TYT384" s="381"/>
      <c r="TYU384" s="381"/>
      <c r="TYV384" s="381"/>
      <c r="TYW384" s="381"/>
      <c r="TYX384" s="381"/>
      <c r="TYY384" s="381"/>
      <c r="TYZ384" s="381"/>
      <c r="TZA384" s="381"/>
      <c r="TZB384" s="381"/>
      <c r="TZC384" s="381"/>
      <c r="TZD384" s="381"/>
      <c r="TZE384" s="381"/>
      <c r="TZF384" s="381"/>
      <c r="TZG384" s="381"/>
      <c r="TZH384" s="381"/>
      <c r="TZI384" s="381"/>
      <c r="TZJ384" s="381"/>
      <c r="TZK384" s="381"/>
      <c r="TZL384" s="381"/>
      <c r="TZM384" s="381"/>
      <c r="TZN384" s="381"/>
      <c r="TZO384" s="381"/>
      <c r="TZP384" s="381"/>
      <c r="TZQ384" s="381"/>
      <c r="TZR384" s="381"/>
      <c r="TZS384" s="381"/>
      <c r="TZT384" s="381"/>
      <c r="TZU384" s="381"/>
      <c r="TZV384" s="381"/>
      <c r="TZW384" s="381"/>
      <c r="TZX384" s="381"/>
      <c r="TZY384" s="381"/>
      <c r="TZZ384" s="381"/>
      <c r="UAA384" s="381"/>
      <c r="UAB384" s="381"/>
      <c r="UAC384" s="381"/>
      <c r="UAD384" s="381"/>
      <c r="UAE384" s="381"/>
      <c r="UAF384" s="381"/>
      <c r="UAG384" s="381"/>
      <c r="UAH384" s="381"/>
      <c r="UAI384" s="381"/>
      <c r="UAJ384" s="381"/>
      <c r="UAK384" s="381"/>
      <c r="UAL384" s="381"/>
      <c r="UAM384" s="381"/>
      <c r="UAN384" s="381"/>
      <c r="UAO384" s="381"/>
      <c r="UAP384" s="381"/>
      <c r="UAQ384" s="381"/>
      <c r="UAR384" s="381"/>
      <c r="UAS384" s="381"/>
      <c r="UAT384" s="381"/>
      <c r="UAU384" s="381"/>
      <c r="UAV384" s="381"/>
      <c r="UAW384" s="381"/>
      <c r="UAX384" s="381"/>
      <c r="UAY384" s="381"/>
      <c r="UAZ384" s="381"/>
      <c r="UBA384" s="381"/>
      <c r="UBB384" s="381"/>
      <c r="UBC384" s="381"/>
      <c r="UBD384" s="381"/>
      <c r="UBE384" s="381"/>
      <c r="UBF384" s="381"/>
      <c r="UBG384" s="381"/>
      <c r="UBH384" s="381"/>
      <c r="UBI384" s="381"/>
      <c r="UBJ384" s="381"/>
      <c r="UBK384" s="381"/>
      <c r="UBL384" s="381"/>
      <c r="UBM384" s="381"/>
      <c r="UBN384" s="381"/>
      <c r="UBO384" s="381"/>
      <c r="UBP384" s="381"/>
      <c r="UBQ384" s="381"/>
      <c r="UBR384" s="381"/>
      <c r="UBS384" s="381"/>
      <c r="UBT384" s="381"/>
      <c r="UBU384" s="381"/>
      <c r="UBV384" s="381"/>
      <c r="UBW384" s="381"/>
      <c r="UBX384" s="381"/>
      <c r="UBY384" s="381"/>
      <c r="UBZ384" s="381"/>
      <c r="UCA384" s="381"/>
      <c r="UCB384" s="381"/>
      <c r="UCC384" s="381"/>
      <c r="UCD384" s="381"/>
      <c r="UCE384" s="381"/>
      <c r="UCF384" s="381"/>
      <c r="UCG384" s="381"/>
      <c r="UCH384" s="381"/>
      <c r="UCI384" s="381"/>
      <c r="UCJ384" s="381"/>
      <c r="UCK384" s="381"/>
      <c r="UCL384" s="381"/>
      <c r="UCM384" s="381"/>
      <c r="UCN384" s="381"/>
      <c r="UCO384" s="381"/>
      <c r="UCP384" s="381"/>
      <c r="UCQ384" s="381"/>
      <c r="UCR384" s="381"/>
      <c r="UCS384" s="381"/>
      <c r="UCT384" s="381"/>
      <c r="UCU384" s="381"/>
      <c r="UCV384" s="381"/>
      <c r="UCW384" s="381"/>
      <c r="UCX384" s="381"/>
      <c r="UCY384" s="381"/>
      <c r="UCZ384" s="381"/>
      <c r="UDA384" s="381"/>
      <c r="UDB384" s="381"/>
      <c r="UDC384" s="381"/>
      <c r="UDD384" s="381"/>
      <c r="UDE384" s="381"/>
      <c r="UDF384" s="381"/>
      <c r="UDG384" s="381"/>
      <c r="UDH384" s="381"/>
      <c r="UDI384" s="381"/>
      <c r="UDJ384" s="381"/>
      <c r="UDK384" s="381"/>
      <c r="UDL384" s="381"/>
      <c r="UDM384" s="381"/>
      <c r="UDN384" s="381"/>
      <c r="UDO384" s="381"/>
      <c r="UDP384" s="381"/>
      <c r="UDQ384" s="381"/>
      <c r="UDR384" s="381"/>
      <c r="UDS384" s="381"/>
      <c r="UDT384" s="381"/>
      <c r="UDU384" s="381"/>
      <c r="UDV384" s="381"/>
      <c r="UDW384" s="381"/>
      <c r="UDX384" s="381"/>
      <c r="UDY384" s="381"/>
      <c r="UDZ384" s="381"/>
      <c r="UEA384" s="381"/>
      <c r="UEB384" s="381"/>
      <c r="UEC384" s="381"/>
      <c r="UED384" s="381"/>
      <c r="UEE384" s="381"/>
      <c r="UEF384" s="381"/>
      <c r="UEG384" s="381"/>
      <c r="UEH384" s="381"/>
      <c r="UEI384" s="381"/>
      <c r="UEJ384" s="381"/>
      <c r="UEK384" s="381"/>
      <c r="UEL384" s="381"/>
      <c r="UEM384" s="381"/>
      <c r="UEN384" s="381"/>
      <c r="UEO384" s="381"/>
      <c r="UEP384" s="381"/>
      <c r="UEQ384" s="381"/>
      <c r="UER384" s="381"/>
      <c r="UES384" s="381"/>
      <c r="UET384" s="381"/>
      <c r="UEU384" s="381"/>
      <c r="UEV384" s="381"/>
      <c r="UEW384" s="381"/>
      <c r="UEX384" s="381"/>
      <c r="UEY384" s="381"/>
      <c r="UEZ384" s="381"/>
      <c r="UFA384" s="381"/>
      <c r="UFB384" s="381"/>
      <c r="UFC384" s="381"/>
      <c r="UFD384" s="381"/>
      <c r="UFE384" s="381"/>
      <c r="UFF384" s="381"/>
      <c r="UFG384" s="381"/>
      <c r="UFH384" s="381"/>
      <c r="UFI384" s="381"/>
      <c r="UFJ384" s="381"/>
      <c r="UFK384" s="381"/>
      <c r="UFL384" s="381"/>
      <c r="UFM384" s="381"/>
      <c r="UFN384" s="381"/>
      <c r="UFO384" s="381"/>
      <c r="UFP384" s="381"/>
      <c r="UFQ384" s="381"/>
      <c r="UFR384" s="381"/>
      <c r="UFS384" s="381"/>
      <c r="UFT384" s="381"/>
      <c r="UFU384" s="381"/>
      <c r="UFV384" s="381"/>
      <c r="UFW384" s="381"/>
      <c r="UFX384" s="381"/>
      <c r="UFY384" s="381"/>
      <c r="UFZ384" s="381"/>
      <c r="UGA384" s="381"/>
      <c r="UGB384" s="381"/>
      <c r="UGC384" s="381"/>
      <c r="UGD384" s="381"/>
      <c r="UGE384" s="381"/>
      <c r="UGF384" s="381"/>
      <c r="UGG384" s="381"/>
      <c r="UGH384" s="381"/>
      <c r="UGI384" s="381"/>
      <c r="UGJ384" s="381"/>
      <c r="UGK384" s="381"/>
      <c r="UGL384" s="381"/>
      <c r="UGM384" s="381"/>
      <c r="UGN384" s="381"/>
      <c r="UGO384" s="381"/>
      <c r="UGP384" s="381"/>
      <c r="UGQ384" s="381"/>
      <c r="UGR384" s="381"/>
      <c r="UGS384" s="381"/>
      <c r="UGT384" s="381"/>
      <c r="UGU384" s="381"/>
      <c r="UGV384" s="381"/>
      <c r="UGW384" s="381"/>
      <c r="UGX384" s="381"/>
      <c r="UGY384" s="381"/>
      <c r="UGZ384" s="381"/>
      <c r="UHA384" s="381"/>
      <c r="UHB384" s="381"/>
      <c r="UHC384" s="381"/>
      <c r="UHD384" s="381"/>
      <c r="UHE384" s="381"/>
      <c r="UHF384" s="381"/>
      <c r="UHG384" s="381"/>
      <c r="UHH384" s="381"/>
      <c r="UHI384" s="381"/>
      <c r="UHJ384" s="381"/>
      <c r="UHK384" s="381"/>
      <c r="UHL384" s="381"/>
      <c r="UHM384" s="381"/>
      <c r="UHN384" s="381"/>
      <c r="UHO384" s="381"/>
      <c r="UHP384" s="381"/>
      <c r="UHQ384" s="381"/>
      <c r="UHR384" s="381"/>
      <c r="UHS384" s="381"/>
      <c r="UHT384" s="381"/>
      <c r="UHU384" s="381"/>
      <c r="UHV384" s="381"/>
      <c r="UHW384" s="381"/>
      <c r="UHX384" s="381"/>
      <c r="UHY384" s="381"/>
      <c r="UHZ384" s="381"/>
      <c r="UIA384" s="381"/>
      <c r="UIB384" s="381"/>
      <c r="UIC384" s="381"/>
      <c r="UID384" s="381"/>
      <c r="UIE384" s="381"/>
      <c r="UIF384" s="381"/>
      <c r="UIG384" s="381"/>
      <c r="UIH384" s="381"/>
      <c r="UII384" s="381"/>
      <c r="UIJ384" s="381"/>
      <c r="UIK384" s="381"/>
      <c r="UIL384" s="381"/>
      <c r="UIM384" s="381"/>
      <c r="UIN384" s="381"/>
      <c r="UIO384" s="381"/>
      <c r="UIP384" s="381"/>
      <c r="UIQ384" s="381"/>
      <c r="UIR384" s="381"/>
      <c r="UIS384" s="381"/>
      <c r="UIT384" s="381"/>
      <c r="UIU384" s="381"/>
      <c r="UIV384" s="381"/>
      <c r="UIW384" s="381"/>
      <c r="UIX384" s="381"/>
      <c r="UIY384" s="381"/>
      <c r="UIZ384" s="381"/>
      <c r="UJA384" s="381"/>
      <c r="UJB384" s="381"/>
      <c r="UJC384" s="381"/>
      <c r="UJD384" s="381"/>
      <c r="UJE384" s="381"/>
      <c r="UJF384" s="381"/>
      <c r="UJG384" s="381"/>
      <c r="UJH384" s="381"/>
      <c r="UJI384" s="381"/>
      <c r="UJJ384" s="381"/>
      <c r="UJK384" s="381"/>
      <c r="UJL384" s="381"/>
      <c r="UJM384" s="381"/>
      <c r="UJN384" s="381"/>
      <c r="UJO384" s="381"/>
      <c r="UJP384" s="381"/>
      <c r="UJQ384" s="381"/>
      <c r="UJR384" s="381"/>
      <c r="UJS384" s="381"/>
      <c r="UJT384" s="381"/>
      <c r="UJU384" s="381"/>
      <c r="UJV384" s="381"/>
      <c r="UJW384" s="381"/>
      <c r="UJX384" s="381"/>
      <c r="UJY384" s="381"/>
      <c r="UJZ384" s="381"/>
      <c r="UKA384" s="381"/>
      <c r="UKB384" s="381"/>
      <c r="UKC384" s="381"/>
      <c r="UKD384" s="381"/>
      <c r="UKE384" s="381"/>
      <c r="UKF384" s="381"/>
      <c r="UKG384" s="381"/>
      <c r="UKH384" s="381"/>
      <c r="UKI384" s="381"/>
      <c r="UKJ384" s="381"/>
      <c r="UKK384" s="381"/>
      <c r="UKL384" s="381"/>
      <c r="UKM384" s="381"/>
      <c r="UKN384" s="381"/>
      <c r="UKO384" s="381"/>
      <c r="UKP384" s="381"/>
      <c r="UKQ384" s="381"/>
      <c r="UKR384" s="381"/>
      <c r="UKS384" s="381"/>
      <c r="UKT384" s="381"/>
      <c r="UKU384" s="381"/>
      <c r="UKV384" s="381"/>
      <c r="UKW384" s="381"/>
      <c r="UKX384" s="381"/>
      <c r="UKY384" s="381"/>
      <c r="UKZ384" s="381"/>
      <c r="ULA384" s="381"/>
      <c r="ULB384" s="381"/>
      <c r="ULC384" s="381"/>
      <c r="ULD384" s="381"/>
      <c r="ULE384" s="381"/>
      <c r="ULF384" s="381"/>
      <c r="ULG384" s="381"/>
      <c r="ULH384" s="381"/>
      <c r="ULI384" s="381"/>
      <c r="ULJ384" s="381"/>
      <c r="ULK384" s="381"/>
      <c r="ULL384" s="381"/>
      <c r="ULM384" s="381"/>
      <c r="ULN384" s="381"/>
      <c r="ULO384" s="381"/>
      <c r="ULP384" s="381"/>
      <c r="ULQ384" s="381"/>
      <c r="ULR384" s="381"/>
      <c r="ULS384" s="381"/>
      <c r="ULT384" s="381"/>
      <c r="ULU384" s="381"/>
      <c r="ULV384" s="381"/>
      <c r="ULW384" s="381"/>
      <c r="ULX384" s="381"/>
      <c r="ULY384" s="381"/>
      <c r="ULZ384" s="381"/>
      <c r="UMA384" s="381"/>
      <c r="UMB384" s="381"/>
      <c r="UMC384" s="381"/>
      <c r="UMD384" s="381"/>
      <c r="UME384" s="381"/>
      <c r="UMF384" s="381"/>
      <c r="UMG384" s="381"/>
      <c r="UMH384" s="381"/>
      <c r="UMI384" s="381"/>
      <c r="UMJ384" s="381"/>
      <c r="UMK384" s="381"/>
      <c r="UML384" s="381"/>
      <c r="UMM384" s="381"/>
      <c r="UMN384" s="381"/>
      <c r="UMO384" s="381"/>
      <c r="UMP384" s="381"/>
      <c r="UMQ384" s="381"/>
      <c r="UMR384" s="381"/>
      <c r="UMS384" s="381"/>
      <c r="UMT384" s="381"/>
      <c r="UMU384" s="381"/>
      <c r="UMV384" s="381"/>
      <c r="UMW384" s="381"/>
      <c r="UMX384" s="381"/>
      <c r="UMY384" s="381"/>
      <c r="UMZ384" s="381"/>
      <c r="UNA384" s="381"/>
      <c r="UNB384" s="381"/>
      <c r="UNC384" s="381"/>
      <c r="UND384" s="381"/>
      <c r="UNE384" s="381"/>
      <c r="UNF384" s="381"/>
      <c r="UNG384" s="381"/>
      <c r="UNH384" s="381"/>
      <c r="UNI384" s="381"/>
      <c r="UNJ384" s="381"/>
      <c r="UNK384" s="381"/>
      <c r="UNL384" s="381"/>
      <c r="UNM384" s="381"/>
      <c r="UNN384" s="381"/>
      <c r="UNO384" s="381"/>
      <c r="UNP384" s="381"/>
      <c r="UNQ384" s="381"/>
      <c r="UNR384" s="381"/>
      <c r="UNS384" s="381"/>
      <c r="UNT384" s="381"/>
      <c r="UNU384" s="381"/>
      <c r="UNV384" s="381"/>
      <c r="UNW384" s="381"/>
      <c r="UNX384" s="381"/>
      <c r="UNY384" s="381"/>
      <c r="UNZ384" s="381"/>
      <c r="UOA384" s="381"/>
      <c r="UOB384" s="381"/>
      <c r="UOC384" s="381"/>
      <c r="UOD384" s="381"/>
      <c r="UOE384" s="381"/>
      <c r="UOF384" s="381"/>
      <c r="UOG384" s="381"/>
      <c r="UOH384" s="381"/>
      <c r="UOI384" s="381"/>
      <c r="UOJ384" s="381"/>
      <c r="UOK384" s="381"/>
      <c r="UOL384" s="381"/>
      <c r="UOM384" s="381"/>
      <c r="UON384" s="381"/>
      <c r="UOO384" s="381"/>
      <c r="UOP384" s="381"/>
      <c r="UOQ384" s="381"/>
      <c r="UOR384" s="381"/>
      <c r="UOS384" s="381"/>
      <c r="UOT384" s="381"/>
      <c r="UOU384" s="381"/>
      <c r="UOV384" s="381"/>
      <c r="UOW384" s="381"/>
      <c r="UOX384" s="381"/>
      <c r="UOY384" s="381"/>
      <c r="UOZ384" s="381"/>
      <c r="UPA384" s="381"/>
      <c r="UPB384" s="381"/>
      <c r="UPC384" s="381"/>
      <c r="UPD384" s="381"/>
      <c r="UPE384" s="381"/>
      <c r="UPF384" s="381"/>
      <c r="UPG384" s="381"/>
      <c r="UPH384" s="381"/>
      <c r="UPI384" s="381"/>
      <c r="UPJ384" s="381"/>
      <c r="UPK384" s="381"/>
      <c r="UPL384" s="381"/>
      <c r="UPM384" s="381"/>
      <c r="UPN384" s="381"/>
      <c r="UPO384" s="381"/>
      <c r="UPP384" s="381"/>
      <c r="UPQ384" s="381"/>
      <c r="UPR384" s="381"/>
      <c r="UPS384" s="381"/>
      <c r="UPT384" s="381"/>
      <c r="UPU384" s="381"/>
      <c r="UPV384" s="381"/>
      <c r="UPW384" s="381"/>
      <c r="UPX384" s="381"/>
      <c r="UPY384" s="381"/>
      <c r="UPZ384" s="381"/>
      <c r="UQA384" s="381"/>
      <c r="UQB384" s="381"/>
      <c r="UQC384" s="381"/>
      <c r="UQD384" s="381"/>
      <c r="UQE384" s="381"/>
      <c r="UQF384" s="381"/>
      <c r="UQG384" s="381"/>
      <c r="UQH384" s="381"/>
      <c r="UQI384" s="381"/>
      <c r="UQJ384" s="381"/>
      <c r="UQK384" s="381"/>
      <c r="UQL384" s="381"/>
      <c r="UQM384" s="381"/>
      <c r="UQN384" s="381"/>
      <c r="UQO384" s="381"/>
      <c r="UQP384" s="381"/>
      <c r="UQQ384" s="381"/>
      <c r="UQR384" s="381"/>
      <c r="UQS384" s="381"/>
      <c r="UQT384" s="381"/>
      <c r="UQU384" s="381"/>
      <c r="UQV384" s="381"/>
      <c r="UQW384" s="381"/>
      <c r="UQX384" s="381"/>
      <c r="UQY384" s="381"/>
      <c r="UQZ384" s="381"/>
      <c r="URA384" s="381"/>
      <c r="URB384" s="381"/>
      <c r="URC384" s="381"/>
      <c r="URD384" s="381"/>
      <c r="URE384" s="381"/>
      <c r="URF384" s="381"/>
      <c r="URG384" s="381"/>
      <c r="URH384" s="381"/>
      <c r="URI384" s="381"/>
      <c r="URJ384" s="381"/>
      <c r="URK384" s="381"/>
      <c r="URL384" s="381"/>
      <c r="URM384" s="381"/>
      <c r="URN384" s="381"/>
      <c r="URO384" s="381"/>
      <c r="URP384" s="381"/>
      <c r="URQ384" s="381"/>
      <c r="URR384" s="381"/>
      <c r="URS384" s="381"/>
      <c r="URT384" s="381"/>
      <c r="URU384" s="381"/>
      <c r="URV384" s="381"/>
      <c r="URW384" s="381"/>
      <c r="URX384" s="381"/>
      <c r="URY384" s="381"/>
      <c r="URZ384" s="381"/>
      <c r="USA384" s="381"/>
      <c r="USB384" s="381"/>
      <c r="USC384" s="381"/>
      <c r="USD384" s="381"/>
      <c r="USE384" s="381"/>
      <c r="USF384" s="381"/>
      <c r="USG384" s="381"/>
      <c r="USH384" s="381"/>
      <c r="USI384" s="381"/>
      <c r="USJ384" s="381"/>
      <c r="USK384" s="381"/>
      <c r="USL384" s="381"/>
      <c r="USM384" s="381"/>
      <c r="USN384" s="381"/>
      <c r="USO384" s="381"/>
      <c r="USP384" s="381"/>
      <c r="USQ384" s="381"/>
      <c r="USR384" s="381"/>
      <c r="USS384" s="381"/>
      <c r="UST384" s="381"/>
      <c r="USU384" s="381"/>
      <c r="USV384" s="381"/>
      <c r="USW384" s="381"/>
      <c r="USX384" s="381"/>
      <c r="USY384" s="381"/>
      <c r="USZ384" s="381"/>
      <c r="UTA384" s="381"/>
      <c r="UTB384" s="381"/>
      <c r="UTC384" s="381"/>
      <c r="UTD384" s="381"/>
      <c r="UTE384" s="381"/>
      <c r="UTF384" s="381"/>
      <c r="UTG384" s="381"/>
      <c r="UTH384" s="381"/>
      <c r="UTI384" s="381"/>
      <c r="UTJ384" s="381"/>
      <c r="UTK384" s="381"/>
      <c r="UTL384" s="381"/>
      <c r="UTM384" s="381"/>
      <c r="UTN384" s="381"/>
      <c r="UTO384" s="381"/>
      <c r="UTP384" s="381"/>
      <c r="UTQ384" s="381"/>
      <c r="UTR384" s="381"/>
      <c r="UTS384" s="381"/>
      <c r="UTT384" s="381"/>
      <c r="UTU384" s="381"/>
      <c r="UTV384" s="381"/>
      <c r="UTW384" s="381"/>
      <c r="UTX384" s="381"/>
      <c r="UTY384" s="381"/>
      <c r="UTZ384" s="381"/>
      <c r="UUA384" s="381"/>
      <c r="UUB384" s="381"/>
      <c r="UUC384" s="381"/>
      <c r="UUD384" s="381"/>
      <c r="UUE384" s="381"/>
      <c r="UUF384" s="381"/>
      <c r="UUG384" s="381"/>
      <c r="UUH384" s="381"/>
      <c r="UUI384" s="381"/>
      <c r="UUJ384" s="381"/>
      <c r="UUK384" s="381"/>
      <c r="UUL384" s="381"/>
      <c r="UUM384" s="381"/>
      <c r="UUN384" s="381"/>
      <c r="UUO384" s="381"/>
      <c r="UUP384" s="381"/>
      <c r="UUQ384" s="381"/>
      <c r="UUR384" s="381"/>
      <c r="UUS384" s="381"/>
      <c r="UUT384" s="381"/>
      <c r="UUU384" s="381"/>
      <c r="UUV384" s="381"/>
      <c r="UUW384" s="381"/>
      <c r="UUX384" s="381"/>
      <c r="UUY384" s="381"/>
      <c r="UUZ384" s="381"/>
      <c r="UVA384" s="381"/>
      <c r="UVB384" s="381"/>
      <c r="UVC384" s="381"/>
      <c r="UVD384" s="381"/>
      <c r="UVE384" s="381"/>
      <c r="UVF384" s="381"/>
      <c r="UVG384" s="381"/>
      <c r="UVH384" s="381"/>
      <c r="UVI384" s="381"/>
      <c r="UVJ384" s="381"/>
      <c r="UVK384" s="381"/>
      <c r="UVL384" s="381"/>
      <c r="UVM384" s="381"/>
      <c r="UVN384" s="381"/>
      <c r="UVO384" s="381"/>
      <c r="UVP384" s="381"/>
      <c r="UVQ384" s="381"/>
      <c r="UVR384" s="381"/>
      <c r="UVS384" s="381"/>
      <c r="UVT384" s="381"/>
      <c r="UVU384" s="381"/>
      <c r="UVV384" s="381"/>
      <c r="UVW384" s="381"/>
      <c r="UVX384" s="381"/>
      <c r="UVY384" s="381"/>
      <c r="UVZ384" s="381"/>
      <c r="UWA384" s="381"/>
      <c r="UWB384" s="381"/>
      <c r="UWC384" s="381"/>
      <c r="UWD384" s="381"/>
      <c r="UWE384" s="381"/>
      <c r="UWF384" s="381"/>
      <c r="UWG384" s="381"/>
      <c r="UWH384" s="381"/>
      <c r="UWI384" s="381"/>
      <c r="UWJ384" s="381"/>
      <c r="UWK384" s="381"/>
      <c r="UWL384" s="381"/>
      <c r="UWM384" s="381"/>
      <c r="UWN384" s="381"/>
      <c r="UWO384" s="381"/>
      <c r="UWP384" s="381"/>
      <c r="UWQ384" s="381"/>
      <c r="UWR384" s="381"/>
      <c r="UWS384" s="381"/>
      <c r="UWT384" s="381"/>
      <c r="UWU384" s="381"/>
      <c r="UWV384" s="381"/>
      <c r="UWW384" s="381"/>
      <c r="UWX384" s="381"/>
      <c r="UWY384" s="381"/>
      <c r="UWZ384" s="381"/>
      <c r="UXA384" s="381"/>
      <c r="UXB384" s="381"/>
      <c r="UXC384" s="381"/>
      <c r="UXD384" s="381"/>
      <c r="UXE384" s="381"/>
      <c r="UXF384" s="381"/>
      <c r="UXG384" s="381"/>
      <c r="UXH384" s="381"/>
      <c r="UXI384" s="381"/>
      <c r="UXJ384" s="381"/>
      <c r="UXK384" s="381"/>
      <c r="UXL384" s="381"/>
      <c r="UXM384" s="381"/>
      <c r="UXN384" s="381"/>
      <c r="UXO384" s="381"/>
      <c r="UXP384" s="381"/>
      <c r="UXQ384" s="381"/>
      <c r="UXR384" s="381"/>
      <c r="UXS384" s="381"/>
      <c r="UXT384" s="381"/>
      <c r="UXU384" s="381"/>
      <c r="UXV384" s="381"/>
      <c r="UXW384" s="381"/>
      <c r="UXX384" s="381"/>
      <c r="UXY384" s="381"/>
      <c r="UXZ384" s="381"/>
      <c r="UYA384" s="381"/>
      <c r="UYB384" s="381"/>
      <c r="UYC384" s="381"/>
      <c r="UYD384" s="381"/>
      <c r="UYE384" s="381"/>
      <c r="UYF384" s="381"/>
      <c r="UYG384" s="381"/>
      <c r="UYH384" s="381"/>
      <c r="UYI384" s="381"/>
      <c r="UYJ384" s="381"/>
      <c r="UYK384" s="381"/>
      <c r="UYL384" s="381"/>
      <c r="UYM384" s="381"/>
      <c r="UYN384" s="381"/>
      <c r="UYO384" s="381"/>
      <c r="UYP384" s="381"/>
      <c r="UYQ384" s="381"/>
      <c r="UYR384" s="381"/>
      <c r="UYS384" s="381"/>
      <c r="UYT384" s="381"/>
      <c r="UYU384" s="381"/>
      <c r="UYV384" s="381"/>
      <c r="UYW384" s="381"/>
      <c r="UYX384" s="381"/>
      <c r="UYY384" s="381"/>
      <c r="UYZ384" s="381"/>
      <c r="UZA384" s="381"/>
      <c r="UZB384" s="381"/>
      <c r="UZC384" s="381"/>
      <c r="UZD384" s="381"/>
      <c r="UZE384" s="381"/>
      <c r="UZF384" s="381"/>
      <c r="UZG384" s="381"/>
      <c r="UZH384" s="381"/>
      <c r="UZI384" s="381"/>
      <c r="UZJ384" s="381"/>
      <c r="UZK384" s="381"/>
      <c r="UZL384" s="381"/>
      <c r="UZM384" s="381"/>
      <c r="UZN384" s="381"/>
      <c r="UZO384" s="381"/>
      <c r="UZP384" s="381"/>
      <c r="UZQ384" s="381"/>
      <c r="UZR384" s="381"/>
      <c r="UZS384" s="381"/>
      <c r="UZT384" s="381"/>
      <c r="UZU384" s="381"/>
      <c r="UZV384" s="381"/>
      <c r="UZW384" s="381"/>
      <c r="UZX384" s="381"/>
      <c r="UZY384" s="381"/>
      <c r="UZZ384" s="381"/>
      <c r="VAA384" s="381"/>
      <c r="VAB384" s="381"/>
      <c r="VAC384" s="381"/>
      <c r="VAD384" s="381"/>
      <c r="VAE384" s="381"/>
      <c r="VAF384" s="381"/>
      <c r="VAG384" s="381"/>
      <c r="VAH384" s="381"/>
      <c r="VAI384" s="381"/>
      <c r="VAJ384" s="381"/>
      <c r="VAK384" s="381"/>
      <c r="VAL384" s="381"/>
      <c r="VAM384" s="381"/>
      <c r="VAN384" s="381"/>
      <c r="VAO384" s="381"/>
      <c r="VAP384" s="381"/>
      <c r="VAQ384" s="381"/>
      <c r="VAR384" s="381"/>
      <c r="VAS384" s="381"/>
      <c r="VAT384" s="381"/>
      <c r="VAU384" s="381"/>
      <c r="VAV384" s="381"/>
      <c r="VAW384" s="381"/>
      <c r="VAX384" s="381"/>
      <c r="VAY384" s="381"/>
      <c r="VAZ384" s="381"/>
      <c r="VBA384" s="381"/>
      <c r="VBB384" s="381"/>
      <c r="VBC384" s="381"/>
      <c r="VBD384" s="381"/>
      <c r="VBE384" s="381"/>
      <c r="VBF384" s="381"/>
      <c r="VBG384" s="381"/>
      <c r="VBH384" s="381"/>
      <c r="VBI384" s="381"/>
      <c r="VBJ384" s="381"/>
      <c r="VBK384" s="381"/>
      <c r="VBL384" s="381"/>
      <c r="VBM384" s="381"/>
      <c r="VBN384" s="381"/>
      <c r="VBO384" s="381"/>
      <c r="VBP384" s="381"/>
      <c r="VBQ384" s="381"/>
      <c r="VBR384" s="381"/>
      <c r="VBS384" s="381"/>
      <c r="VBT384" s="381"/>
      <c r="VBU384" s="381"/>
      <c r="VBV384" s="381"/>
      <c r="VBW384" s="381"/>
      <c r="VBX384" s="381"/>
      <c r="VBY384" s="381"/>
      <c r="VBZ384" s="381"/>
      <c r="VCA384" s="381"/>
      <c r="VCB384" s="381"/>
      <c r="VCC384" s="381"/>
      <c r="VCD384" s="381"/>
      <c r="VCE384" s="381"/>
      <c r="VCF384" s="381"/>
      <c r="VCG384" s="381"/>
      <c r="VCH384" s="381"/>
      <c r="VCI384" s="381"/>
      <c r="VCJ384" s="381"/>
      <c r="VCK384" s="381"/>
      <c r="VCL384" s="381"/>
      <c r="VCM384" s="381"/>
      <c r="VCN384" s="381"/>
      <c r="VCO384" s="381"/>
      <c r="VCP384" s="381"/>
      <c r="VCQ384" s="381"/>
      <c r="VCR384" s="381"/>
      <c r="VCS384" s="381"/>
      <c r="VCT384" s="381"/>
      <c r="VCU384" s="381"/>
      <c r="VCV384" s="381"/>
      <c r="VCW384" s="381"/>
      <c r="VCX384" s="381"/>
      <c r="VCY384" s="381"/>
      <c r="VCZ384" s="381"/>
      <c r="VDA384" s="381"/>
      <c r="VDB384" s="381"/>
      <c r="VDC384" s="381"/>
      <c r="VDD384" s="381"/>
      <c r="VDE384" s="381"/>
      <c r="VDF384" s="381"/>
      <c r="VDG384" s="381"/>
      <c r="VDH384" s="381"/>
      <c r="VDI384" s="381"/>
      <c r="VDJ384" s="381"/>
      <c r="VDK384" s="381"/>
      <c r="VDL384" s="381"/>
      <c r="VDM384" s="381"/>
      <c r="VDN384" s="381"/>
      <c r="VDO384" s="381"/>
      <c r="VDP384" s="381"/>
      <c r="VDQ384" s="381"/>
      <c r="VDR384" s="381"/>
      <c r="VDS384" s="381"/>
      <c r="VDT384" s="381"/>
      <c r="VDU384" s="381"/>
      <c r="VDV384" s="381"/>
      <c r="VDW384" s="381"/>
      <c r="VDX384" s="381"/>
      <c r="VDY384" s="381"/>
      <c r="VDZ384" s="381"/>
      <c r="VEA384" s="381"/>
      <c r="VEB384" s="381"/>
      <c r="VEC384" s="381"/>
      <c r="VED384" s="381"/>
      <c r="VEE384" s="381"/>
      <c r="VEF384" s="381"/>
      <c r="VEG384" s="381"/>
      <c r="VEH384" s="381"/>
      <c r="VEI384" s="381"/>
      <c r="VEJ384" s="381"/>
      <c r="VEK384" s="381"/>
      <c r="VEL384" s="381"/>
      <c r="VEM384" s="381"/>
      <c r="VEN384" s="381"/>
      <c r="VEO384" s="381"/>
      <c r="VEP384" s="381"/>
      <c r="VEQ384" s="381"/>
      <c r="VER384" s="381"/>
      <c r="VES384" s="381"/>
      <c r="VET384" s="381"/>
      <c r="VEU384" s="381"/>
      <c r="VEV384" s="381"/>
      <c r="VEW384" s="381"/>
      <c r="VEX384" s="381"/>
      <c r="VEY384" s="381"/>
      <c r="VEZ384" s="381"/>
      <c r="VFA384" s="381"/>
      <c r="VFB384" s="381"/>
      <c r="VFC384" s="381"/>
      <c r="VFD384" s="381"/>
      <c r="VFE384" s="381"/>
      <c r="VFF384" s="381"/>
      <c r="VFG384" s="381"/>
      <c r="VFH384" s="381"/>
      <c r="VFI384" s="381"/>
      <c r="VFJ384" s="381"/>
      <c r="VFK384" s="381"/>
      <c r="VFL384" s="381"/>
      <c r="VFM384" s="381"/>
      <c r="VFN384" s="381"/>
      <c r="VFO384" s="381"/>
      <c r="VFP384" s="381"/>
      <c r="VFQ384" s="381"/>
      <c r="VFR384" s="381"/>
      <c r="VFS384" s="381"/>
      <c r="VFT384" s="381"/>
      <c r="VFU384" s="381"/>
      <c r="VFV384" s="381"/>
      <c r="VFW384" s="381"/>
      <c r="VFX384" s="381"/>
      <c r="VFY384" s="381"/>
      <c r="VFZ384" s="381"/>
      <c r="VGA384" s="381"/>
      <c r="VGB384" s="381"/>
      <c r="VGC384" s="381"/>
      <c r="VGD384" s="381"/>
      <c r="VGE384" s="381"/>
      <c r="VGF384" s="381"/>
      <c r="VGG384" s="381"/>
      <c r="VGH384" s="381"/>
      <c r="VGI384" s="381"/>
      <c r="VGJ384" s="381"/>
      <c r="VGK384" s="381"/>
      <c r="VGL384" s="381"/>
      <c r="VGM384" s="381"/>
      <c r="VGN384" s="381"/>
      <c r="VGO384" s="381"/>
      <c r="VGP384" s="381"/>
      <c r="VGQ384" s="381"/>
      <c r="VGR384" s="381"/>
      <c r="VGS384" s="381"/>
      <c r="VGT384" s="381"/>
      <c r="VGU384" s="381"/>
      <c r="VGV384" s="381"/>
      <c r="VGW384" s="381"/>
      <c r="VGX384" s="381"/>
      <c r="VGY384" s="381"/>
      <c r="VGZ384" s="381"/>
      <c r="VHA384" s="381"/>
      <c r="VHB384" s="381"/>
      <c r="VHC384" s="381"/>
      <c r="VHD384" s="381"/>
      <c r="VHE384" s="381"/>
      <c r="VHF384" s="381"/>
      <c r="VHG384" s="381"/>
      <c r="VHH384" s="381"/>
      <c r="VHI384" s="381"/>
      <c r="VHJ384" s="381"/>
      <c r="VHK384" s="381"/>
      <c r="VHL384" s="381"/>
      <c r="VHM384" s="381"/>
      <c r="VHN384" s="381"/>
      <c r="VHO384" s="381"/>
      <c r="VHP384" s="381"/>
      <c r="VHQ384" s="381"/>
      <c r="VHR384" s="381"/>
      <c r="VHS384" s="381"/>
      <c r="VHT384" s="381"/>
      <c r="VHU384" s="381"/>
      <c r="VHV384" s="381"/>
      <c r="VHW384" s="381"/>
      <c r="VHX384" s="381"/>
      <c r="VHY384" s="381"/>
      <c r="VHZ384" s="381"/>
      <c r="VIA384" s="381"/>
      <c r="VIB384" s="381"/>
      <c r="VIC384" s="381"/>
      <c r="VID384" s="381"/>
      <c r="VIE384" s="381"/>
      <c r="VIF384" s="381"/>
      <c r="VIG384" s="381"/>
      <c r="VIH384" s="381"/>
      <c r="VII384" s="381"/>
      <c r="VIJ384" s="381"/>
      <c r="VIK384" s="381"/>
      <c r="VIL384" s="381"/>
      <c r="VIM384" s="381"/>
      <c r="VIN384" s="381"/>
      <c r="VIO384" s="381"/>
      <c r="VIP384" s="381"/>
      <c r="VIQ384" s="381"/>
      <c r="VIR384" s="381"/>
      <c r="VIS384" s="381"/>
      <c r="VIT384" s="381"/>
      <c r="VIU384" s="381"/>
      <c r="VIV384" s="381"/>
      <c r="VIW384" s="381"/>
      <c r="VIX384" s="381"/>
      <c r="VIY384" s="381"/>
      <c r="VIZ384" s="381"/>
      <c r="VJA384" s="381"/>
      <c r="VJB384" s="381"/>
      <c r="VJC384" s="381"/>
      <c r="VJD384" s="381"/>
      <c r="VJE384" s="381"/>
      <c r="VJF384" s="381"/>
      <c r="VJG384" s="381"/>
      <c r="VJH384" s="381"/>
      <c r="VJI384" s="381"/>
      <c r="VJJ384" s="381"/>
      <c r="VJK384" s="381"/>
      <c r="VJL384" s="381"/>
      <c r="VJM384" s="381"/>
      <c r="VJN384" s="381"/>
      <c r="VJO384" s="381"/>
      <c r="VJP384" s="381"/>
      <c r="VJQ384" s="381"/>
      <c r="VJR384" s="381"/>
      <c r="VJS384" s="381"/>
      <c r="VJT384" s="381"/>
      <c r="VJU384" s="381"/>
      <c r="VJV384" s="381"/>
      <c r="VJW384" s="381"/>
      <c r="VJX384" s="381"/>
      <c r="VJY384" s="381"/>
      <c r="VJZ384" s="381"/>
      <c r="VKA384" s="381"/>
      <c r="VKB384" s="381"/>
      <c r="VKC384" s="381"/>
      <c r="VKD384" s="381"/>
      <c r="VKE384" s="381"/>
      <c r="VKF384" s="381"/>
      <c r="VKG384" s="381"/>
      <c r="VKH384" s="381"/>
      <c r="VKI384" s="381"/>
      <c r="VKJ384" s="381"/>
      <c r="VKK384" s="381"/>
      <c r="VKL384" s="381"/>
      <c r="VKM384" s="381"/>
      <c r="VKN384" s="381"/>
      <c r="VKO384" s="381"/>
      <c r="VKP384" s="381"/>
      <c r="VKQ384" s="381"/>
      <c r="VKR384" s="381"/>
      <c r="VKS384" s="381"/>
      <c r="VKT384" s="381"/>
      <c r="VKU384" s="381"/>
      <c r="VKV384" s="381"/>
      <c r="VKW384" s="381"/>
      <c r="VKX384" s="381"/>
      <c r="VKY384" s="381"/>
      <c r="VKZ384" s="381"/>
      <c r="VLA384" s="381"/>
      <c r="VLB384" s="381"/>
      <c r="VLC384" s="381"/>
      <c r="VLD384" s="381"/>
      <c r="VLE384" s="381"/>
      <c r="VLF384" s="381"/>
      <c r="VLG384" s="381"/>
      <c r="VLH384" s="381"/>
      <c r="VLI384" s="381"/>
      <c r="VLJ384" s="381"/>
      <c r="VLK384" s="381"/>
      <c r="VLL384" s="381"/>
      <c r="VLM384" s="381"/>
      <c r="VLN384" s="381"/>
      <c r="VLO384" s="381"/>
      <c r="VLP384" s="381"/>
      <c r="VLQ384" s="381"/>
      <c r="VLR384" s="381"/>
      <c r="VLS384" s="381"/>
      <c r="VLT384" s="381"/>
      <c r="VLU384" s="381"/>
      <c r="VLV384" s="381"/>
      <c r="VLW384" s="381"/>
      <c r="VLX384" s="381"/>
      <c r="VLY384" s="381"/>
      <c r="VLZ384" s="381"/>
      <c r="VMA384" s="381"/>
      <c r="VMB384" s="381"/>
      <c r="VMC384" s="381"/>
      <c r="VMD384" s="381"/>
      <c r="VME384" s="381"/>
      <c r="VMF384" s="381"/>
      <c r="VMG384" s="381"/>
      <c r="VMH384" s="381"/>
      <c r="VMI384" s="381"/>
      <c r="VMJ384" s="381"/>
      <c r="VMK384" s="381"/>
      <c r="VML384" s="381"/>
      <c r="VMM384" s="381"/>
      <c r="VMN384" s="381"/>
      <c r="VMO384" s="381"/>
      <c r="VMP384" s="381"/>
      <c r="VMQ384" s="381"/>
      <c r="VMR384" s="381"/>
      <c r="VMS384" s="381"/>
      <c r="VMT384" s="381"/>
      <c r="VMU384" s="381"/>
      <c r="VMV384" s="381"/>
      <c r="VMW384" s="381"/>
      <c r="VMX384" s="381"/>
      <c r="VMY384" s="381"/>
      <c r="VMZ384" s="381"/>
      <c r="VNA384" s="381"/>
      <c r="VNB384" s="381"/>
      <c r="VNC384" s="381"/>
      <c r="VND384" s="381"/>
      <c r="VNE384" s="381"/>
      <c r="VNF384" s="381"/>
      <c r="VNG384" s="381"/>
      <c r="VNH384" s="381"/>
      <c r="VNI384" s="381"/>
      <c r="VNJ384" s="381"/>
      <c r="VNK384" s="381"/>
      <c r="VNL384" s="381"/>
      <c r="VNM384" s="381"/>
      <c r="VNN384" s="381"/>
      <c r="VNO384" s="381"/>
      <c r="VNP384" s="381"/>
      <c r="VNQ384" s="381"/>
      <c r="VNR384" s="381"/>
      <c r="VNS384" s="381"/>
      <c r="VNT384" s="381"/>
      <c r="VNU384" s="381"/>
      <c r="VNV384" s="381"/>
      <c r="VNW384" s="381"/>
      <c r="VNX384" s="381"/>
      <c r="VNY384" s="381"/>
      <c r="VNZ384" s="381"/>
      <c r="VOA384" s="381"/>
      <c r="VOB384" s="381"/>
      <c r="VOC384" s="381"/>
      <c r="VOD384" s="381"/>
      <c r="VOE384" s="381"/>
      <c r="VOF384" s="381"/>
      <c r="VOG384" s="381"/>
      <c r="VOH384" s="381"/>
      <c r="VOI384" s="381"/>
      <c r="VOJ384" s="381"/>
      <c r="VOK384" s="381"/>
      <c r="VOL384" s="381"/>
      <c r="VOM384" s="381"/>
      <c r="VON384" s="381"/>
      <c r="VOO384" s="381"/>
      <c r="VOP384" s="381"/>
      <c r="VOQ384" s="381"/>
      <c r="VOR384" s="381"/>
      <c r="VOS384" s="381"/>
      <c r="VOT384" s="381"/>
      <c r="VOU384" s="381"/>
      <c r="VOV384" s="381"/>
      <c r="VOW384" s="381"/>
      <c r="VOX384" s="381"/>
      <c r="VOY384" s="381"/>
      <c r="VOZ384" s="381"/>
      <c r="VPA384" s="381"/>
      <c r="VPB384" s="381"/>
      <c r="VPC384" s="381"/>
      <c r="VPD384" s="381"/>
      <c r="VPE384" s="381"/>
      <c r="VPF384" s="381"/>
      <c r="VPG384" s="381"/>
      <c r="VPH384" s="381"/>
      <c r="VPI384" s="381"/>
      <c r="VPJ384" s="381"/>
      <c r="VPK384" s="381"/>
      <c r="VPL384" s="381"/>
      <c r="VPM384" s="381"/>
      <c r="VPN384" s="381"/>
      <c r="VPO384" s="381"/>
      <c r="VPP384" s="381"/>
      <c r="VPQ384" s="381"/>
      <c r="VPR384" s="381"/>
      <c r="VPS384" s="381"/>
      <c r="VPT384" s="381"/>
      <c r="VPU384" s="381"/>
      <c r="VPV384" s="381"/>
      <c r="VPW384" s="381"/>
      <c r="VPX384" s="381"/>
      <c r="VPY384" s="381"/>
      <c r="VPZ384" s="381"/>
      <c r="VQA384" s="381"/>
      <c r="VQB384" s="381"/>
      <c r="VQC384" s="381"/>
      <c r="VQD384" s="381"/>
      <c r="VQE384" s="381"/>
      <c r="VQF384" s="381"/>
      <c r="VQG384" s="381"/>
      <c r="VQH384" s="381"/>
      <c r="VQI384" s="381"/>
      <c r="VQJ384" s="381"/>
      <c r="VQK384" s="381"/>
      <c r="VQL384" s="381"/>
      <c r="VQM384" s="381"/>
      <c r="VQN384" s="381"/>
      <c r="VQO384" s="381"/>
      <c r="VQP384" s="381"/>
      <c r="VQQ384" s="381"/>
      <c r="VQR384" s="381"/>
      <c r="VQS384" s="381"/>
      <c r="VQT384" s="381"/>
      <c r="VQU384" s="381"/>
      <c r="VQV384" s="381"/>
      <c r="VQW384" s="381"/>
      <c r="VQX384" s="381"/>
      <c r="VQY384" s="381"/>
      <c r="VQZ384" s="381"/>
      <c r="VRA384" s="381"/>
      <c r="VRB384" s="381"/>
      <c r="VRC384" s="381"/>
      <c r="VRD384" s="381"/>
      <c r="VRE384" s="381"/>
      <c r="VRF384" s="381"/>
      <c r="VRG384" s="381"/>
      <c r="VRH384" s="381"/>
      <c r="VRI384" s="381"/>
      <c r="VRJ384" s="381"/>
      <c r="VRK384" s="381"/>
      <c r="VRL384" s="381"/>
      <c r="VRM384" s="381"/>
      <c r="VRN384" s="381"/>
      <c r="VRO384" s="381"/>
      <c r="VRP384" s="381"/>
      <c r="VRQ384" s="381"/>
      <c r="VRR384" s="381"/>
      <c r="VRS384" s="381"/>
      <c r="VRT384" s="381"/>
      <c r="VRU384" s="381"/>
      <c r="VRV384" s="381"/>
      <c r="VRW384" s="381"/>
      <c r="VRX384" s="381"/>
      <c r="VRY384" s="381"/>
      <c r="VRZ384" s="381"/>
      <c r="VSA384" s="381"/>
      <c r="VSB384" s="381"/>
      <c r="VSC384" s="381"/>
      <c r="VSD384" s="381"/>
      <c r="VSE384" s="381"/>
      <c r="VSF384" s="381"/>
      <c r="VSG384" s="381"/>
      <c r="VSH384" s="381"/>
      <c r="VSI384" s="381"/>
      <c r="VSJ384" s="381"/>
      <c r="VSK384" s="381"/>
      <c r="VSL384" s="381"/>
      <c r="VSM384" s="381"/>
      <c r="VSN384" s="381"/>
      <c r="VSO384" s="381"/>
      <c r="VSP384" s="381"/>
      <c r="VSQ384" s="381"/>
      <c r="VSR384" s="381"/>
      <c r="VSS384" s="381"/>
      <c r="VST384" s="381"/>
      <c r="VSU384" s="381"/>
      <c r="VSV384" s="381"/>
      <c r="VSW384" s="381"/>
      <c r="VSX384" s="381"/>
      <c r="VSY384" s="381"/>
      <c r="VSZ384" s="381"/>
      <c r="VTA384" s="381"/>
      <c r="VTB384" s="381"/>
      <c r="VTC384" s="381"/>
      <c r="VTD384" s="381"/>
      <c r="VTE384" s="381"/>
      <c r="VTF384" s="381"/>
      <c r="VTG384" s="381"/>
      <c r="VTH384" s="381"/>
      <c r="VTI384" s="381"/>
      <c r="VTJ384" s="381"/>
      <c r="VTK384" s="381"/>
      <c r="VTL384" s="381"/>
      <c r="VTM384" s="381"/>
      <c r="VTN384" s="381"/>
      <c r="VTO384" s="381"/>
      <c r="VTP384" s="381"/>
      <c r="VTQ384" s="381"/>
      <c r="VTR384" s="381"/>
      <c r="VTS384" s="381"/>
      <c r="VTT384" s="381"/>
      <c r="VTU384" s="381"/>
      <c r="VTV384" s="381"/>
      <c r="VTW384" s="381"/>
      <c r="VTX384" s="381"/>
      <c r="VTY384" s="381"/>
      <c r="VTZ384" s="381"/>
      <c r="VUA384" s="381"/>
      <c r="VUB384" s="381"/>
      <c r="VUC384" s="381"/>
      <c r="VUD384" s="381"/>
      <c r="VUE384" s="381"/>
      <c r="VUF384" s="381"/>
      <c r="VUG384" s="381"/>
      <c r="VUH384" s="381"/>
      <c r="VUI384" s="381"/>
      <c r="VUJ384" s="381"/>
      <c r="VUK384" s="381"/>
      <c r="VUL384" s="381"/>
      <c r="VUM384" s="381"/>
      <c r="VUN384" s="381"/>
      <c r="VUO384" s="381"/>
      <c r="VUP384" s="381"/>
      <c r="VUQ384" s="381"/>
      <c r="VUR384" s="381"/>
      <c r="VUS384" s="381"/>
      <c r="VUT384" s="381"/>
      <c r="VUU384" s="381"/>
      <c r="VUV384" s="381"/>
      <c r="VUW384" s="381"/>
      <c r="VUX384" s="381"/>
      <c r="VUY384" s="381"/>
      <c r="VUZ384" s="381"/>
      <c r="VVA384" s="381"/>
      <c r="VVB384" s="381"/>
      <c r="VVC384" s="381"/>
      <c r="VVD384" s="381"/>
      <c r="VVE384" s="381"/>
      <c r="VVF384" s="381"/>
      <c r="VVG384" s="381"/>
      <c r="VVH384" s="381"/>
      <c r="VVI384" s="381"/>
      <c r="VVJ384" s="381"/>
      <c r="VVK384" s="381"/>
      <c r="VVL384" s="381"/>
      <c r="VVM384" s="381"/>
      <c r="VVN384" s="381"/>
      <c r="VVO384" s="381"/>
      <c r="VVP384" s="381"/>
      <c r="VVQ384" s="381"/>
      <c r="VVR384" s="381"/>
      <c r="VVS384" s="381"/>
      <c r="VVT384" s="381"/>
      <c r="VVU384" s="381"/>
      <c r="VVV384" s="381"/>
      <c r="VVW384" s="381"/>
      <c r="VVX384" s="381"/>
      <c r="VVY384" s="381"/>
      <c r="VVZ384" s="381"/>
      <c r="VWA384" s="381"/>
      <c r="VWB384" s="381"/>
      <c r="VWC384" s="381"/>
      <c r="VWD384" s="381"/>
      <c r="VWE384" s="381"/>
      <c r="VWF384" s="381"/>
      <c r="VWG384" s="381"/>
      <c r="VWH384" s="381"/>
      <c r="VWI384" s="381"/>
      <c r="VWJ384" s="381"/>
      <c r="VWK384" s="381"/>
      <c r="VWL384" s="381"/>
      <c r="VWM384" s="381"/>
      <c r="VWN384" s="381"/>
      <c r="VWO384" s="381"/>
      <c r="VWP384" s="381"/>
      <c r="VWQ384" s="381"/>
      <c r="VWR384" s="381"/>
      <c r="VWS384" s="381"/>
      <c r="VWT384" s="381"/>
      <c r="VWU384" s="381"/>
      <c r="VWV384" s="381"/>
      <c r="VWW384" s="381"/>
      <c r="VWX384" s="381"/>
      <c r="VWY384" s="381"/>
      <c r="VWZ384" s="381"/>
      <c r="VXA384" s="381"/>
      <c r="VXB384" s="381"/>
      <c r="VXC384" s="381"/>
      <c r="VXD384" s="381"/>
      <c r="VXE384" s="381"/>
      <c r="VXF384" s="381"/>
      <c r="VXG384" s="381"/>
      <c r="VXH384" s="381"/>
      <c r="VXI384" s="381"/>
      <c r="VXJ384" s="381"/>
      <c r="VXK384" s="381"/>
      <c r="VXL384" s="381"/>
      <c r="VXM384" s="381"/>
      <c r="VXN384" s="381"/>
      <c r="VXO384" s="381"/>
      <c r="VXP384" s="381"/>
      <c r="VXQ384" s="381"/>
      <c r="VXR384" s="381"/>
      <c r="VXS384" s="381"/>
      <c r="VXT384" s="381"/>
      <c r="VXU384" s="381"/>
      <c r="VXV384" s="381"/>
      <c r="VXW384" s="381"/>
      <c r="VXX384" s="381"/>
      <c r="VXY384" s="381"/>
      <c r="VXZ384" s="381"/>
      <c r="VYA384" s="381"/>
      <c r="VYB384" s="381"/>
      <c r="VYC384" s="381"/>
      <c r="VYD384" s="381"/>
      <c r="VYE384" s="381"/>
      <c r="VYF384" s="381"/>
      <c r="VYG384" s="381"/>
      <c r="VYH384" s="381"/>
      <c r="VYI384" s="381"/>
      <c r="VYJ384" s="381"/>
      <c r="VYK384" s="381"/>
      <c r="VYL384" s="381"/>
      <c r="VYM384" s="381"/>
      <c r="VYN384" s="381"/>
      <c r="VYO384" s="381"/>
      <c r="VYP384" s="381"/>
      <c r="VYQ384" s="381"/>
      <c r="VYR384" s="381"/>
      <c r="VYS384" s="381"/>
      <c r="VYT384" s="381"/>
      <c r="VYU384" s="381"/>
      <c r="VYV384" s="381"/>
      <c r="VYW384" s="381"/>
      <c r="VYX384" s="381"/>
      <c r="VYY384" s="381"/>
      <c r="VYZ384" s="381"/>
      <c r="VZA384" s="381"/>
      <c r="VZB384" s="381"/>
      <c r="VZC384" s="381"/>
      <c r="VZD384" s="381"/>
      <c r="VZE384" s="381"/>
      <c r="VZF384" s="381"/>
      <c r="VZG384" s="381"/>
      <c r="VZH384" s="381"/>
      <c r="VZI384" s="381"/>
      <c r="VZJ384" s="381"/>
      <c r="VZK384" s="381"/>
      <c r="VZL384" s="381"/>
      <c r="VZM384" s="381"/>
      <c r="VZN384" s="381"/>
      <c r="VZO384" s="381"/>
      <c r="VZP384" s="381"/>
      <c r="VZQ384" s="381"/>
      <c r="VZR384" s="381"/>
      <c r="VZS384" s="381"/>
      <c r="VZT384" s="381"/>
      <c r="VZU384" s="381"/>
      <c r="VZV384" s="381"/>
      <c r="VZW384" s="381"/>
      <c r="VZX384" s="381"/>
      <c r="VZY384" s="381"/>
      <c r="VZZ384" s="381"/>
      <c r="WAA384" s="381"/>
      <c r="WAB384" s="381"/>
      <c r="WAC384" s="381"/>
      <c r="WAD384" s="381"/>
      <c r="WAE384" s="381"/>
      <c r="WAF384" s="381"/>
      <c r="WAG384" s="381"/>
      <c r="WAH384" s="381"/>
      <c r="WAI384" s="381"/>
      <c r="WAJ384" s="381"/>
      <c r="WAK384" s="381"/>
      <c r="WAL384" s="381"/>
      <c r="WAM384" s="381"/>
      <c r="WAN384" s="381"/>
      <c r="WAO384" s="381"/>
      <c r="WAP384" s="381"/>
      <c r="WAQ384" s="381"/>
      <c r="WAR384" s="381"/>
      <c r="WAS384" s="381"/>
      <c r="WAT384" s="381"/>
      <c r="WAU384" s="381"/>
      <c r="WAV384" s="381"/>
      <c r="WAW384" s="381"/>
      <c r="WAX384" s="381"/>
      <c r="WAY384" s="381"/>
      <c r="WAZ384" s="381"/>
      <c r="WBA384" s="381"/>
      <c r="WBB384" s="381"/>
      <c r="WBC384" s="381"/>
      <c r="WBD384" s="381"/>
      <c r="WBE384" s="381"/>
      <c r="WBF384" s="381"/>
      <c r="WBG384" s="381"/>
      <c r="WBH384" s="381"/>
      <c r="WBI384" s="381"/>
      <c r="WBJ384" s="381"/>
      <c r="WBK384" s="381"/>
      <c r="WBL384" s="381"/>
      <c r="WBM384" s="381"/>
      <c r="WBN384" s="381"/>
      <c r="WBO384" s="381"/>
      <c r="WBP384" s="381"/>
      <c r="WBQ384" s="381"/>
      <c r="WBR384" s="381"/>
      <c r="WBS384" s="381"/>
      <c r="WBT384" s="381"/>
      <c r="WBU384" s="381"/>
      <c r="WBV384" s="381"/>
      <c r="WBW384" s="381"/>
      <c r="WBX384" s="381"/>
      <c r="WBY384" s="381"/>
      <c r="WBZ384" s="381"/>
      <c r="WCA384" s="381"/>
      <c r="WCB384" s="381"/>
      <c r="WCC384" s="381"/>
      <c r="WCD384" s="381"/>
      <c r="WCE384" s="381"/>
      <c r="WCF384" s="381"/>
      <c r="WCG384" s="381"/>
      <c r="WCH384" s="381"/>
      <c r="WCI384" s="381"/>
      <c r="WCJ384" s="381"/>
      <c r="WCK384" s="381"/>
      <c r="WCL384" s="381"/>
      <c r="WCM384" s="381"/>
      <c r="WCN384" s="381"/>
      <c r="WCO384" s="381"/>
      <c r="WCP384" s="381"/>
      <c r="WCQ384" s="381"/>
      <c r="WCR384" s="381"/>
      <c r="WCS384" s="381"/>
      <c r="WCT384" s="381"/>
      <c r="WCU384" s="381"/>
      <c r="WCV384" s="381"/>
      <c r="WCW384" s="381"/>
      <c r="WCX384" s="381"/>
      <c r="WCY384" s="381"/>
      <c r="WCZ384" s="381"/>
      <c r="WDA384" s="381"/>
      <c r="WDB384" s="381"/>
      <c r="WDC384" s="381"/>
      <c r="WDD384" s="381"/>
      <c r="WDE384" s="381"/>
      <c r="WDF384" s="381"/>
      <c r="WDG384" s="381"/>
      <c r="WDH384" s="381"/>
      <c r="WDI384" s="381"/>
      <c r="WDJ384" s="381"/>
      <c r="WDK384" s="381"/>
      <c r="WDL384" s="381"/>
      <c r="WDM384" s="381"/>
      <c r="WDN384" s="381"/>
      <c r="WDO384" s="381"/>
      <c r="WDP384" s="381"/>
      <c r="WDQ384" s="381"/>
      <c r="WDR384" s="381"/>
      <c r="WDS384" s="381"/>
      <c r="WDT384" s="381"/>
      <c r="WDU384" s="381"/>
      <c r="WDV384" s="381"/>
      <c r="WDW384" s="381"/>
      <c r="WDX384" s="381"/>
      <c r="WDY384" s="381"/>
      <c r="WDZ384" s="381"/>
      <c r="WEA384" s="381"/>
      <c r="WEB384" s="381"/>
      <c r="WEC384" s="381"/>
      <c r="WED384" s="381"/>
      <c r="WEE384" s="381"/>
      <c r="WEF384" s="381"/>
      <c r="WEG384" s="381"/>
      <c r="WEH384" s="381"/>
      <c r="WEI384" s="381"/>
      <c r="WEJ384" s="381"/>
      <c r="WEK384" s="381"/>
      <c r="WEL384" s="381"/>
      <c r="WEM384" s="381"/>
      <c r="WEN384" s="381"/>
      <c r="WEO384" s="381"/>
      <c r="WEP384" s="381"/>
      <c r="WEQ384" s="381"/>
      <c r="WER384" s="381"/>
      <c r="WES384" s="381"/>
      <c r="WET384" s="381"/>
      <c r="WEU384" s="381"/>
      <c r="WEV384" s="381"/>
      <c r="WEW384" s="381"/>
      <c r="WEX384" s="381"/>
      <c r="WEY384" s="381"/>
      <c r="WEZ384" s="381"/>
      <c r="WFA384" s="381"/>
      <c r="WFB384" s="381"/>
      <c r="WFC384" s="381"/>
      <c r="WFD384" s="381"/>
      <c r="WFE384" s="381"/>
      <c r="WFF384" s="381"/>
      <c r="WFG384" s="381"/>
      <c r="WFH384" s="381"/>
      <c r="WFI384" s="381"/>
      <c r="WFJ384" s="381"/>
      <c r="WFK384" s="381"/>
      <c r="WFL384" s="381"/>
      <c r="WFM384" s="381"/>
      <c r="WFN384" s="381"/>
      <c r="WFO384" s="381"/>
      <c r="WFP384" s="381"/>
      <c r="WFQ384" s="381"/>
      <c r="WFR384" s="381"/>
      <c r="WFS384" s="381"/>
      <c r="WFT384" s="381"/>
      <c r="WFU384" s="381"/>
      <c r="WFV384" s="381"/>
      <c r="WFW384" s="381"/>
      <c r="WFX384" s="381"/>
      <c r="WFY384" s="381"/>
      <c r="WFZ384" s="381"/>
      <c r="WGA384" s="381"/>
      <c r="WGB384" s="381"/>
      <c r="WGC384" s="381"/>
      <c r="WGD384" s="381"/>
      <c r="WGE384" s="381"/>
      <c r="WGF384" s="381"/>
      <c r="WGG384" s="381"/>
      <c r="WGH384" s="381"/>
      <c r="WGI384" s="381"/>
      <c r="WGJ384" s="381"/>
      <c r="WGK384" s="381"/>
      <c r="WGL384" s="381"/>
      <c r="WGM384" s="381"/>
      <c r="WGN384" s="381"/>
      <c r="WGO384" s="381"/>
      <c r="WGP384" s="381"/>
      <c r="WGQ384" s="381"/>
      <c r="WGR384" s="381"/>
      <c r="WGS384" s="381"/>
      <c r="WGT384" s="381"/>
      <c r="WGU384" s="381"/>
      <c r="WGV384" s="381"/>
      <c r="WGW384" s="381"/>
      <c r="WGX384" s="381"/>
      <c r="WGY384" s="381"/>
      <c r="WGZ384" s="381"/>
      <c r="WHA384" s="381"/>
      <c r="WHB384" s="381"/>
      <c r="WHC384" s="381"/>
      <c r="WHD384" s="381"/>
      <c r="WHE384" s="381"/>
      <c r="WHF384" s="381"/>
      <c r="WHG384" s="381"/>
      <c r="WHH384" s="381"/>
      <c r="WHI384" s="381"/>
      <c r="WHJ384" s="381"/>
      <c r="WHK384" s="381"/>
      <c r="WHL384" s="381"/>
      <c r="WHM384" s="381"/>
      <c r="WHN384" s="381"/>
      <c r="WHO384" s="381"/>
      <c r="WHP384" s="381"/>
      <c r="WHQ384" s="381"/>
      <c r="WHR384" s="381"/>
      <c r="WHS384" s="381"/>
      <c r="WHT384" s="381"/>
      <c r="WHU384" s="381"/>
      <c r="WHV384" s="381"/>
      <c r="WHW384" s="381"/>
      <c r="WHX384" s="381"/>
      <c r="WHY384" s="381"/>
      <c r="WHZ384" s="381"/>
      <c r="WIA384" s="381"/>
      <c r="WIB384" s="381"/>
      <c r="WIC384" s="381"/>
      <c r="WID384" s="381"/>
      <c r="WIE384" s="381"/>
      <c r="WIF384" s="381"/>
      <c r="WIG384" s="381"/>
      <c r="WIH384" s="381"/>
      <c r="WII384" s="381"/>
      <c r="WIJ384" s="381"/>
      <c r="WIK384" s="381"/>
      <c r="WIL384" s="381"/>
      <c r="WIM384" s="381"/>
      <c r="WIN384" s="381"/>
      <c r="WIO384" s="381"/>
      <c r="WIP384" s="381"/>
      <c r="WIQ384" s="381"/>
      <c r="WIR384" s="381"/>
      <c r="WIS384" s="381"/>
      <c r="WIT384" s="381"/>
      <c r="WIU384" s="381"/>
      <c r="WIV384" s="381"/>
      <c r="WIW384" s="381"/>
      <c r="WIX384" s="381"/>
      <c r="WIY384" s="381"/>
      <c r="WIZ384" s="381"/>
      <c r="WJA384" s="381"/>
      <c r="WJB384" s="381"/>
      <c r="WJC384" s="381"/>
      <c r="WJD384" s="381"/>
      <c r="WJE384" s="381"/>
      <c r="WJF384" s="381"/>
      <c r="WJG384" s="381"/>
      <c r="WJH384" s="381"/>
      <c r="WJI384" s="381"/>
      <c r="WJJ384" s="381"/>
      <c r="WJK384" s="381"/>
      <c r="WJL384" s="381"/>
      <c r="WJM384" s="381"/>
      <c r="WJN384" s="381"/>
      <c r="WJO384" s="381"/>
      <c r="WJP384" s="381"/>
      <c r="WJQ384" s="381"/>
      <c r="WJR384" s="381"/>
      <c r="WJS384" s="381"/>
      <c r="WJT384" s="381"/>
      <c r="WJU384" s="381"/>
      <c r="WJV384" s="381"/>
      <c r="WJW384" s="381"/>
      <c r="WJX384" s="381"/>
      <c r="WJY384" s="381"/>
      <c r="WJZ384" s="381"/>
      <c r="WKA384" s="381"/>
      <c r="WKB384" s="381"/>
      <c r="WKC384" s="381"/>
      <c r="WKD384" s="381"/>
      <c r="WKE384" s="381"/>
      <c r="WKF384" s="381"/>
      <c r="WKG384" s="381"/>
      <c r="WKH384" s="381"/>
      <c r="WKI384" s="381"/>
      <c r="WKJ384" s="381"/>
      <c r="WKK384" s="381"/>
      <c r="WKL384" s="381"/>
      <c r="WKM384" s="381"/>
      <c r="WKN384" s="381"/>
      <c r="WKO384" s="381"/>
      <c r="WKP384" s="381"/>
      <c r="WKQ384" s="381"/>
      <c r="WKR384" s="381"/>
      <c r="WKS384" s="381"/>
      <c r="WKT384" s="381"/>
      <c r="WKU384" s="381"/>
      <c r="WKV384" s="381"/>
      <c r="WKW384" s="381"/>
      <c r="WKX384" s="381"/>
      <c r="WKY384" s="381"/>
      <c r="WKZ384" s="381"/>
      <c r="WLA384" s="381"/>
      <c r="WLB384" s="381"/>
      <c r="WLC384" s="381"/>
      <c r="WLD384" s="381"/>
      <c r="WLE384" s="381"/>
      <c r="WLF384" s="381"/>
      <c r="WLG384" s="381"/>
      <c r="WLH384" s="381"/>
      <c r="WLI384" s="381"/>
      <c r="WLJ384" s="381"/>
      <c r="WLK384" s="381"/>
      <c r="WLL384" s="381"/>
      <c r="WLM384" s="381"/>
      <c r="WLN384" s="381"/>
      <c r="WLO384" s="381"/>
      <c r="WLP384" s="381"/>
      <c r="WLQ384" s="381"/>
      <c r="WLR384" s="381"/>
      <c r="WLS384" s="381"/>
      <c r="WLT384" s="381"/>
      <c r="WLU384" s="381"/>
      <c r="WLV384" s="381"/>
      <c r="WLW384" s="381"/>
      <c r="WLX384" s="381"/>
      <c r="WLY384" s="381"/>
      <c r="WLZ384" s="381"/>
      <c r="WMA384" s="381"/>
      <c r="WMB384" s="381"/>
      <c r="WMC384" s="381"/>
      <c r="WMD384" s="381"/>
      <c r="WME384" s="381"/>
      <c r="WMF384" s="381"/>
      <c r="WMG384" s="381"/>
      <c r="WMH384" s="381"/>
      <c r="WMI384" s="381"/>
      <c r="WMJ384" s="381"/>
      <c r="WMK384" s="381"/>
      <c r="WML384" s="381"/>
      <c r="WMM384" s="381"/>
      <c r="WMN384" s="381"/>
      <c r="WMO384" s="381"/>
      <c r="WMP384" s="381"/>
      <c r="WMQ384" s="381"/>
      <c r="WMR384" s="381"/>
      <c r="WMS384" s="381"/>
      <c r="WMT384" s="381"/>
      <c r="WMU384" s="381"/>
      <c r="WMV384" s="381"/>
      <c r="WMW384" s="381"/>
      <c r="WMX384" s="381"/>
      <c r="WMY384" s="381"/>
      <c r="WMZ384" s="381"/>
      <c r="WNA384" s="381"/>
      <c r="WNB384" s="381"/>
      <c r="WNC384" s="381"/>
      <c r="WND384" s="381"/>
      <c r="WNE384" s="381"/>
      <c r="WNF384" s="381"/>
      <c r="WNG384" s="381"/>
      <c r="WNH384" s="381"/>
      <c r="WNI384" s="381"/>
      <c r="WNJ384" s="381"/>
      <c r="WNK384" s="381"/>
      <c r="WNL384" s="381"/>
      <c r="WNM384" s="381"/>
      <c r="WNN384" s="381"/>
      <c r="WNO384" s="381"/>
      <c r="WNP384" s="381"/>
      <c r="WNQ384" s="381"/>
      <c r="WNR384" s="381"/>
      <c r="WNS384" s="381"/>
      <c r="WNT384" s="381"/>
      <c r="WNU384" s="381"/>
      <c r="WNV384" s="381"/>
      <c r="WNW384" s="381"/>
      <c r="WNX384" s="381"/>
      <c r="WNY384" s="381"/>
      <c r="WNZ384" s="381"/>
      <c r="WOA384" s="381"/>
      <c r="WOB384" s="381"/>
      <c r="WOC384" s="381"/>
      <c r="WOD384" s="381"/>
      <c r="WOE384" s="381"/>
      <c r="WOF384" s="381"/>
      <c r="WOG384" s="381"/>
      <c r="WOH384" s="381"/>
      <c r="WOI384" s="381"/>
      <c r="WOJ384" s="381"/>
      <c r="WOK384" s="381"/>
      <c r="WOL384" s="381"/>
      <c r="WOM384" s="381"/>
      <c r="WON384" s="381"/>
      <c r="WOO384" s="381"/>
      <c r="WOP384" s="381"/>
      <c r="WOQ384" s="381"/>
      <c r="WOR384" s="381"/>
      <c r="WOS384" s="381"/>
      <c r="WOT384" s="381"/>
      <c r="WOU384" s="381"/>
      <c r="WOV384" s="381"/>
      <c r="WOW384" s="381"/>
      <c r="WOX384" s="381"/>
      <c r="WOY384" s="381"/>
      <c r="WOZ384" s="381"/>
      <c r="WPA384" s="381"/>
      <c r="WPB384" s="381"/>
      <c r="WPC384" s="381"/>
      <c r="WPD384" s="381"/>
      <c r="WPE384" s="381"/>
      <c r="WPF384" s="381"/>
      <c r="WPG384" s="381"/>
      <c r="WPH384" s="381"/>
      <c r="WPI384" s="381"/>
      <c r="WPJ384" s="381"/>
      <c r="WPK384" s="381"/>
      <c r="WPL384" s="381"/>
      <c r="WPM384" s="381"/>
      <c r="WPN384" s="381"/>
      <c r="WPO384" s="381"/>
      <c r="WPP384" s="381"/>
      <c r="WPQ384" s="381"/>
      <c r="WPR384" s="381"/>
      <c r="WPS384" s="381"/>
      <c r="WPT384" s="381"/>
      <c r="WPU384" s="381"/>
      <c r="WPV384" s="381"/>
      <c r="WPW384" s="381"/>
      <c r="WPX384" s="381"/>
      <c r="WPY384" s="381"/>
      <c r="WPZ384" s="381"/>
      <c r="WQA384" s="381"/>
      <c r="WQB384" s="381"/>
      <c r="WQC384" s="381"/>
      <c r="WQD384" s="381"/>
      <c r="WQE384" s="381"/>
      <c r="WQF384" s="381"/>
      <c r="WQG384" s="381"/>
      <c r="WQH384" s="381"/>
      <c r="WQI384" s="381"/>
      <c r="WQJ384" s="381"/>
      <c r="WQK384" s="381"/>
      <c r="WQL384" s="381"/>
      <c r="WQM384" s="381"/>
      <c r="WQN384" s="381"/>
      <c r="WQO384" s="381"/>
      <c r="WQP384" s="381"/>
      <c r="WQQ384" s="381"/>
      <c r="WQR384" s="381"/>
      <c r="WQS384" s="381"/>
      <c r="WQT384" s="381"/>
      <c r="WQU384" s="381"/>
      <c r="WQV384" s="381"/>
      <c r="WQW384" s="381"/>
      <c r="WQX384" s="381"/>
      <c r="WQY384" s="381"/>
      <c r="WQZ384" s="381"/>
      <c r="WRA384" s="381"/>
      <c r="WRB384" s="381"/>
      <c r="WRC384" s="381"/>
      <c r="WRD384" s="381"/>
      <c r="WRE384" s="381"/>
      <c r="WRF384" s="381"/>
      <c r="WRG384" s="381"/>
      <c r="WRH384" s="381"/>
      <c r="WRI384" s="381"/>
      <c r="WRJ384" s="381"/>
      <c r="WRK384" s="381"/>
      <c r="WRL384" s="381"/>
      <c r="WRM384" s="381"/>
      <c r="WRN384" s="381"/>
      <c r="WRO384" s="381"/>
      <c r="WRP384" s="381"/>
      <c r="WRQ384" s="381"/>
      <c r="WRR384" s="381"/>
      <c r="WRS384" s="381"/>
      <c r="WRT384" s="381"/>
      <c r="WRU384" s="381"/>
      <c r="WRV384" s="381"/>
      <c r="WRW384" s="381"/>
      <c r="WRX384" s="381"/>
      <c r="WRY384" s="381"/>
      <c r="WRZ384" s="381"/>
      <c r="WSA384" s="381"/>
      <c r="WSB384" s="381"/>
      <c r="WSC384" s="381"/>
      <c r="WSD384" s="381"/>
      <c r="WSE384" s="381"/>
      <c r="WSF384" s="381"/>
      <c r="WSG384" s="381"/>
      <c r="WSH384" s="381"/>
      <c r="WSI384" s="381"/>
      <c r="WSJ384" s="381"/>
      <c r="WSK384" s="381"/>
      <c r="WSL384" s="381"/>
      <c r="WSM384" s="381"/>
      <c r="WSN384" s="381"/>
      <c r="WSO384" s="381"/>
      <c r="WSP384" s="381"/>
      <c r="WSQ384" s="381"/>
      <c r="WSR384" s="381"/>
      <c r="WSS384" s="381"/>
      <c r="WST384" s="381"/>
      <c r="WSU384" s="381"/>
      <c r="WSV384" s="381"/>
      <c r="WSW384" s="381"/>
      <c r="WSX384" s="381"/>
      <c r="WSY384" s="381"/>
      <c r="WSZ384" s="381"/>
      <c r="WTA384" s="381"/>
      <c r="WTB384" s="381"/>
      <c r="WTC384" s="381"/>
      <c r="WTD384" s="381"/>
      <c r="WTE384" s="381"/>
      <c r="WTF384" s="381"/>
      <c r="WTG384" s="381"/>
      <c r="WTH384" s="381"/>
      <c r="WTI384" s="381"/>
      <c r="WTJ384" s="381"/>
      <c r="WTK384" s="381"/>
      <c r="WTL384" s="381"/>
      <c r="WTM384" s="381"/>
      <c r="WTN384" s="381"/>
      <c r="WTO384" s="381"/>
      <c r="WTP384" s="381"/>
      <c r="WTQ384" s="381"/>
      <c r="WTR384" s="381"/>
      <c r="WTS384" s="381"/>
      <c r="WTT384" s="381"/>
      <c r="WTU384" s="381"/>
      <c r="WTV384" s="381"/>
      <c r="WTW384" s="381"/>
      <c r="WTX384" s="381"/>
      <c r="WTY384" s="381"/>
      <c r="WTZ384" s="381"/>
      <c r="WUA384" s="381"/>
      <c r="WUB384" s="381"/>
      <c r="WUC384" s="381"/>
      <c r="WUD384" s="381"/>
      <c r="WUE384" s="381"/>
      <c r="WUF384" s="381"/>
      <c r="WUG384" s="381"/>
      <c r="WUH384" s="381"/>
      <c r="WUI384" s="381"/>
      <c r="WUJ384" s="381"/>
      <c r="WUK384" s="381"/>
      <c r="WUL384" s="381"/>
      <c r="WUM384" s="381"/>
      <c r="WUN384" s="381"/>
      <c r="WUO384" s="381"/>
      <c r="WUP384" s="381"/>
      <c r="WUQ384" s="381"/>
      <c r="WUR384" s="381"/>
      <c r="WUS384" s="381"/>
      <c r="WUT384" s="381"/>
      <c r="WUU384" s="381"/>
      <c r="WUV384" s="381"/>
      <c r="WUW384" s="381"/>
      <c r="WUX384" s="381"/>
      <c r="WUY384" s="381"/>
      <c r="WUZ384" s="381"/>
      <c r="WVA384" s="381"/>
      <c r="WVB384" s="381"/>
      <c r="WVC384" s="381"/>
      <c r="WVD384" s="381"/>
      <c r="WVE384" s="381"/>
      <c r="WVF384" s="381"/>
      <c r="WVG384" s="381"/>
      <c r="WVH384" s="381"/>
      <c r="WVI384" s="381"/>
      <c r="WVJ384" s="381"/>
      <c r="WVK384" s="381"/>
      <c r="WVL384" s="381"/>
      <c r="WVM384" s="381"/>
      <c r="WVN384" s="381"/>
      <c r="WVO384" s="381"/>
      <c r="WVP384" s="381"/>
      <c r="WVQ384" s="381"/>
      <c r="WVR384" s="381"/>
      <c r="WVS384" s="381"/>
      <c r="WVT384" s="381"/>
      <c r="WVU384" s="381"/>
      <c r="WVV384" s="381"/>
      <c r="WVW384" s="381"/>
      <c r="WVX384" s="381"/>
      <c r="WVY384" s="381"/>
      <c r="WVZ384" s="381"/>
      <c r="WWA384" s="381"/>
      <c r="WWB384" s="381"/>
      <c r="WWC384" s="381"/>
      <c r="WWD384" s="381"/>
      <c r="WWE384" s="381"/>
      <c r="WWF384" s="381"/>
      <c r="WWG384" s="381"/>
      <c r="WWH384" s="381"/>
      <c r="WWI384" s="381"/>
      <c r="WWJ384" s="381"/>
      <c r="WWK384" s="381"/>
      <c r="WWL384" s="381"/>
      <c r="WWM384" s="381"/>
      <c r="WWN384" s="381"/>
      <c r="WWO384" s="381"/>
      <c r="WWP384" s="381"/>
      <c r="WWQ384" s="381"/>
      <c r="WWR384" s="381"/>
      <c r="WWS384" s="381"/>
      <c r="WWT384" s="381"/>
      <c r="WWU384" s="381"/>
      <c r="WWV384" s="381"/>
      <c r="WWW384" s="381"/>
      <c r="WWX384" s="381"/>
      <c r="WWY384" s="381"/>
      <c r="WWZ384" s="381"/>
      <c r="WXA384" s="381"/>
      <c r="WXB384" s="381"/>
      <c r="WXC384" s="381"/>
      <c r="WXD384" s="381"/>
      <c r="WXE384" s="381"/>
      <c r="WXF384" s="381"/>
      <c r="WXG384" s="381"/>
      <c r="WXH384" s="381"/>
      <c r="WXI384" s="381"/>
      <c r="WXJ384" s="381"/>
      <c r="WXK384" s="381"/>
      <c r="WXL384" s="381"/>
      <c r="WXM384" s="381"/>
      <c r="WXN384" s="381"/>
      <c r="WXO384" s="381"/>
      <c r="WXP384" s="381"/>
      <c r="WXQ384" s="381"/>
      <c r="WXR384" s="381"/>
      <c r="WXS384" s="381"/>
      <c r="WXT384" s="381"/>
      <c r="WXU384" s="381"/>
      <c r="WXV384" s="381"/>
      <c r="WXW384" s="381"/>
      <c r="WXX384" s="381"/>
      <c r="WXY384" s="381"/>
      <c r="WXZ384" s="381"/>
      <c r="WYA384" s="381"/>
      <c r="WYB384" s="381"/>
      <c r="WYC384" s="381"/>
      <c r="WYD384" s="381"/>
      <c r="WYE384" s="381"/>
      <c r="WYF384" s="381"/>
      <c r="WYG384" s="381"/>
      <c r="WYH384" s="381"/>
      <c r="WYI384" s="381"/>
      <c r="WYJ384" s="381"/>
      <c r="WYK384" s="381"/>
      <c r="WYL384" s="381"/>
      <c r="WYM384" s="381"/>
      <c r="WYN384" s="381"/>
      <c r="WYO384" s="381"/>
      <c r="WYP384" s="381"/>
      <c r="WYQ384" s="381"/>
      <c r="WYR384" s="381"/>
      <c r="WYS384" s="381"/>
      <c r="WYT384" s="381"/>
      <c r="WYU384" s="381"/>
      <c r="WYV384" s="381"/>
      <c r="WYW384" s="381"/>
      <c r="WYX384" s="381"/>
      <c r="WYY384" s="381"/>
      <c r="WYZ384" s="381"/>
      <c r="WZA384" s="381"/>
      <c r="WZB384" s="381"/>
      <c r="WZC384" s="381"/>
      <c r="WZD384" s="381"/>
      <c r="WZE384" s="381"/>
      <c r="WZF384" s="381"/>
      <c r="WZG384" s="381"/>
      <c r="WZH384" s="381"/>
      <c r="WZI384" s="381"/>
      <c r="WZJ384" s="381"/>
      <c r="WZK384" s="381"/>
      <c r="WZL384" s="381"/>
      <c r="WZM384" s="381"/>
      <c r="WZN384" s="381"/>
      <c r="WZO384" s="381"/>
      <c r="WZP384" s="381"/>
      <c r="WZQ384" s="381"/>
      <c r="WZR384" s="381"/>
      <c r="WZS384" s="381"/>
      <c r="WZT384" s="381"/>
      <c r="WZU384" s="381"/>
      <c r="WZV384" s="381"/>
      <c r="WZW384" s="381"/>
      <c r="WZX384" s="381"/>
      <c r="WZY384" s="381"/>
      <c r="WZZ384" s="381"/>
      <c r="XAA384" s="381"/>
      <c r="XAB384" s="381"/>
      <c r="XAC384" s="381"/>
      <c r="XAD384" s="381"/>
      <c r="XAE384" s="381"/>
      <c r="XAF384" s="381"/>
      <c r="XAG384" s="381"/>
      <c r="XAH384" s="381"/>
      <c r="XAI384" s="381"/>
      <c r="XAJ384" s="381"/>
      <c r="XAK384" s="381"/>
      <c r="XAL384" s="381"/>
      <c r="XAM384" s="381"/>
      <c r="XAN384" s="381"/>
      <c r="XAO384" s="381"/>
      <c r="XAP384" s="381"/>
      <c r="XAQ384" s="381"/>
      <c r="XAR384" s="381"/>
      <c r="XAS384" s="381"/>
      <c r="XAT384" s="381"/>
      <c r="XAU384" s="381"/>
      <c r="XAV384" s="381"/>
      <c r="XAW384" s="381"/>
      <c r="XAX384" s="381"/>
      <c r="XAY384" s="381"/>
      <c r="XAZ384" s="381"/>
      <c r="XBA384" s="381"/>
      <c r="XBB384" s="381"/>
      <c r="XBC384" s="381"/>
      <c r="XBD384" s="381"/>
      <c r="XBE384" s="381"/>
      <c r="XBF384" s="381"/>
      <c r="XBG384" s="381"/>
      <c r="XBH384" s="381"/>
      <c r="XBI384" s="381"/>
      <c r="XBJ384" s="381"/>
      <c r="XBK384" s="381"/>
      <c r="XBL384" s="381"/>
      <c r="XBM384" s="381"/>
      <c r="XBN384" s="381"/>
      <c r="XBO384" s="381"/>
      <c r="XBP384" s="381"/>
      <c r="XBQ384" s="381"/>
      <c r="XBR384" s="381"/>
      <c r="XBS384" s="381"/>
      <c r="XBT384" s="381"/>
      <c r="XBU384" s="381"/>
      <c r="XBV384" s="381"/>
      <c r="XBW384" s="381"/>
      <c r="XBX384" s="381"/>
      <c r="XBY384" s="381"/>
      <c r="XBZ384" s="381"/>
      <c r="XCA384" s="381"/>
      <c r="XCB384" s="381"/>
      <c r="XCC384" s="381"/>
      <c r="XCD384" s="381"/>
      <c r="XCE384" s="381"/>
      <c r="XCF384" s="381"/>
      <c r="XCG384" s="381"/>
      <c r="XCH384" s="381"/>
      <c r="XCI384" s="381"/>
      <c r="XCJ384" s="381"/>
      <c r="XCK384" s="381"/>
      <c r="XCL384" s="381"/>
      <c r="XCM384" s="381"/>
      <c r="XCN384" s="381"/>
      <c r="XCO384" s="381"/>
      <c r="XCP384" s="381"/>
      <c r="XCQ384" s="381"/>
      <c r="XCR384" s="381"/>
      <c r="XCS384" s="381"/>
      <c r="XCT384" s="381"/>
      <c r="XCU384" s="381"/>
      <c r="XCV384" s="381"/>
      <c r="XCW384" s="381"/>
      <c r="XCX384" s="381"/>
      <c r="XCY384" s="381"/>
      <c r="XCZ384" s="381"/>
      <c r="XDA384" s="381"/>
      <c r="XDB384" s="381"/>
      <c r="XDC384" s="381"/>
      <c r="XDD384" s="381"/>
      <c r="XDE384" s="381"/>
      <c r="XDF384" s="381"/>
      <c r="XDG384" s="381"/>
      <c r="XDH384" s="381"/>
      <c r="XDI384" s="381"/>
      <c r="XDJ384" s="381"/>
      <c r="XDK384" s="381"/>
      <c r="XDL384" s="381"/>
      <c r="XDM384" s="381"/>
      <c r="XDN384" s="381"/>
      <c r="XDO384" s="381"/>
      <c r="XDP384" s="381"/>
      <c r="XDQ384" s="381"/>
      <c r="XDR384" s="381"/>
      <c r="XDS384" s="381"/>
      <c r="XDT384" s="381"/>
      <c r="XDU384" s="381"/>
      <c r="XDV384" s="381"/>
      <c r="XDW384" s="381"/>
      <c r="XDX384" s="381"/>
      <c r="XDY384" s="381"/>
      <c r="XDZ384" s="381"/>
      <c r="XEA384" s="381"/>
      <c r="XEB384" s="381"/>
      <c r="XEC384" s="381"/>
      <c r="XED384" s="381"/>
      <c r="XEE384" s="381"/>
      <c r="XEF384" s="381"/>
      <c r="XEG384" s="381"/>
      <c r="XEH384" s="381"/>
      <c r="XEI384" s="381"/>
      <c r="XEJ384" s="381"/>
      <c r="XEK384" s="381"/>
      <c r="XEL384" s="381"/>
      <c r="XEM384" s="381"/>
      <c r="XEN384" s="381"/>
      <c r="XEO384" s="381"/>
      <c r="XEP384" s="381"/>
      <c r="XEQ384" s="381"/>
      <c r="XER384" s="381"/>
      <c r="XES384" s="381"/>
      <c r="XET384" s="381"/>
      <c r="XEU384" s="381"/>
      <c r="XEV384" s="381"/>
    </row>
    <row r="385" spans="1:10" ht="16.5" thickBot="1" x14ac:dyDescent="0.3">
      <c r="A385" s="977">
        <v>20</v>
      </c>
      <c r="B385" s="469" t="s">
        <v>2949</v>
      </c>
      <c r="C385" s="417" t="s">
        <v>832</v>
      </c>
      <c r="D385" s="464" t="s">
        <v>3045</v>
      </c>
      <c r="E385" s="314" t="s">
        <v>3044</v>
      </c>
      <c r="F385" s="314" t="s">
        <v>3046</v>
      </c>
      <c r="G385" s="314" t="s">
        <v>175</v>
      </c>
      <c r="H385" s="314" t="s">
        <v>1629</v>
      </c>
      <c r="I385" s="276">
        <v>45444</v>
      </c>
      <c r="J385" s="12" t="s">
        <v>3047</v>
      </c>
    </row>
    <row r="386" spans="1:10" ht="16.5" thickBot="1" x14ac:dyDescent="0.3">
      <c r="A386" s="1070" t="s">
        <v>2102</v>
      </c>
      <c r="B386" s="1071"/>
      <c r="C386" s="875"/>
      <c r="D386" s="517"/>
      <c r="E386" s="337"/>
      <c r="F386" s="337"/>
      <c r="G386" s="337"/>
      <c r="H386" s="337"/>
    </row>
    <row r="387" spans="1:10" x14ac:dyDescent="0.25">
      <c r="A387" s="1137">
        <v>1</v>
      </c>
      <c r="B387" s="1138" t="s">
        <v>864</v>
      </c>
      <c r="C387" s="1139" t="s">
        <v>2020</v>
      </c>
      <c r="D387" s="1140" t="s">
        <v>1141</v>
      </c>
      <c r="E387" s="1141" t="s">
        <v>865</v>
      </c>
      <c r="F387" s="1141" t="s">
        <v>2505</v>
      </c>
      <c r="G387" s="1141" t="s">
        <v>175</v>
      </c>
      <c r="H387" s="1141" t="s">
        <v>1629</v>
      </c>
      <c r="I387" s="1142">
        <v>42359</v>
      </c>
      <c r="J387" s="1143" t="s">
        <v>867</v>
      </c>
    </row>
    <row r="388" spans="1:10" x14ac:dyDescent="0.25">
      <c r="A388" s="1144">
        <v>2</v>
      </c>
      <c r="B388" s="539" t="s">
        <v>1634</v>
      </c>
      <c r="C388" s="539" t="s">
        <v>851</v>
      </c>
      <c r="D388" s="117" t="s">
        <v>1635</v>
      </c>
      <c r="E388" s="27" t="s">
        <v>1636</v>
      </c>
      <c r="F388" s="591" t="s">
        <v>1637</v>
      </c>
      <c r="G388" s="591" t="s">
        <v>175</v>
      </c>
      <c r="H388" s="12" t="s">
        <v>1631</v>
      </c>
      <c r="I388" s="163">
        <v>42064</v>
      </c>
      <c r="J388" s="124" t="s">
        <v>1638</v>
      </c>
    </row>
    <row r="389" spans="1:10" x14ac:dyDescent="0.25">
      <c r="A389" s="1144">
        <v>3</v>
      </c>
      <c r="B389" s="539" t="s">
        <v>850</v>
      </c>
      <c r="C389" s="1145" t="s">
        <v>851</v>
      </c>
      <c r="D389" s="119" t="s">
        <v>1144</v>
      </c>
      <c r="E389" s="30" t="s">
        <v>852</v>
      </c>
      <c r="F389" s="30" t="s">
        <v>853</v>
      </c>
      <c r="G389" s="30" t="s">
        <v>175</v>
      </c>
      <c r="H389" s="30" t="s">
        <v>1631</v>
      </c>
      <c r="I389" s="32">
        <v>41791</v>
      </c>
      <c r="J389" s="30" t="s">
        <v>854</v>
      </c>
    </row>
    <row r="390" spans="1:10" x14ac:dyDescent="0.25">
      <c r="A390" s="1144">
        <v>4</v>
      </c>
      <c r="B390" s="539" t="s">
        <v>860</v>
      </c>
      <c r="C390" s="1145" t="s">
        <v>851</v>
      </c>
      <c r="D390" s="74" t="s">
        <v>1160</v>
      </c>
      <c r="E390" s="6" t="s">
        <v>861</v>
      </c>
      <c r="F390" s="6" t="s">
        <v>862</v>
      </c>
      <c r="G390" s="6" t="s">
        <v>804</v>
      </c>
      <c r="H390" s="6" t="s">
        <v>1629</v>
      </c>
      <c r="I390" s="13">
        <v>41760</v>
      </c>
      <c r="J390" s="6" t="s">
        <v>863</v>
      </c>
    </row>
    <row r="391" spans="1:10" x14ac:dyDescent="0.25">
      <c r="A391" s="1144">
        <v>5</v>
      </c>
      <c r="B391" s="539" t="s">
        <v>868</v>
      </c>
      <c r="C391" s="1145" t="s">
        <v>851</v>
      </c>
      <c r="D391" s="74" t="s">
        <v>1143</v>
      </c>
      <c r="E391" s="6" t="s">
        <v>869</v>
      </c>
      <c r="F391" s="6" t="s">
        <v>870</v>
      </c>
      <c r="G391" s="6" t="s">
        <v>175</v>
      </c>
      <c r="H391" s="6" t="s">
        <v>1629</v>
      </c>
      <c r="I391" s="13">
        <v>42359</v>
      </c>
      <c r="J391" s="23" t="s">
        <v>871</v>
      </c>
    </row>
    <row r="392" spans="1:10" x14ac:dyDescent="0.25">
      <c r="A392" s="1144">
        <v>6</v>
      </c>
      <c r="B392" s="539" t="s">
        <v>872</v>
      </c>
      <c r="C392" s="1145" t="s">
        <v>851</v>
      </c>
      <c r="D392" s="74" t="s">
        <v>1142</v>
      </c>
      <c r="E392" s="6" t="s">
        <v>873</v>
      </c>
      <c r="F392" s="6" t="s">
        <v>874</v>
      </c>
      <c r="G392" s="6" t="s">
        <v>175</v>
      </c>
      <c r="H392" s="6" t="s">
        <v>1629</v>
      </c>
      <c r="I392" s="13">
        <v>42691</v>
      </c>
      <c r="J392" s="6" t="s">
        <v>875</v>
      </c>
    </row>
    <row r="393" spans="1:10" x14ac:dyDescent="0.25">
      <c r="A393" s="1144">
        <v>7</v>
      </c>
      <c r="B393" s="12" t="s">
        <v>1279</v>
      </c>
      <c r="C393" s="146" t="s">
        <v>851</v>
      </c>
      <c r="D393" s="74" t="s">
        <v>1280</v>
      </c>
      <c r="E393" s="16" t="s">
        <v>1281</v>
      </c>
      <c r="F393" s="16" t="s">
        <v>1282</v>
      </c>
      <c r="G393" s="16" t="s">
        <v>1283</v>
      </c>
      <c r="H393" s="16" t="s">
        <v>1629</v>
      </c>
      <c r="I393" s="114">
        <v>44200</v>
      </c>
      <c r="J393" s="16" t="s">
        <v>1307</v>
      </c>
    </row>
    <row r="394" spans="1:10" x14ac:dyDescent="0.25">
      <c r="A394" s="1144">
        <v>9</v>
      </c>
      <c r="B394" s="12" t="s">
        <v>1564</v>
      </c>
      <c r="C394" s="12" t="s">
        <v>851</v>
      </c>
      <c r="D394" s="168" t="s">
        <v>1657</v>
      </c>
      <c r="E394" s="192" t="s">
        <v>1656</v>
      </c>
      <c r="F394" s="192" t="s">
        <v>1654</v>
      </c>
      <c r="G394" s="192" t="s">
        <v>1655</v>
      </c>
      <c r="H394" s="16" t="s">
        <v>1629</v>
      </c>
      <c r="I394" s="114">
        <v>44440</v>
      </c>
      <c r="J394" s="3" t="s">
        <v>1723</v>
      </c>
    </row>
    <row r="395" spans="1:10" x14ac:dyDescent="0.25">
      <c r="A395" s="1144">
        <v>10</v>
      </c>
      <c r="B395" s="12" t="s">
        <v>1773</v>
      </c>
      <c r="C395" s="12" t="s">
        <v>851</v>
      </c>
      <c r="D395" s="325" t="s">
        <v>1806</v>
      </c>
      <c r="E395" s="455" t="s">
        <v>1776</v>
      </c>
      <c r="F395" s="455" t="s">
        <v>2199</v>
      </c>
      <c r="G395" s="455" t="s">
        <v>2200</v>
      </c>
      <c r="H395" s="337" t="s">
        <v>1629</v>
      </c>
      <c r="I395" s="13">
        <v>44562</v>
      </c>
      <c r="J395" s="3" t="s">
        <v>2196</v>
      </c>
    </row>
    <row r="396" spans="1:10" x14ac:dyDescent="0.25">
      <c r="A396" s="1144">
        <v>11</v>
      </c>
      <c r="B396" s="12" t="s">
        <v>1777</v>
      </c>
      <c r="C396" s="12" t="s">
        <v>851</v>
      </c>
      <c r="D396" s="325" t="s">
        <v>1807</v>
      </c>
      <c r="E396" s="455" t="s">
        <v>1780</v>
      </c>
      <c r="F396" s="455" t="s">
        <v>2201</v>
      </c>
      <c r="G396" s="455" t="s">
        <v>2202</v>
      </c>
      <c r="H396" s="337" t="s">
        <v>1629</v>
      </c>
      <c r="I396" s="13">
        <v>44562</v>
      </c>
      <c r="J396" s="3" t="s">
        <v>2197</v>
      </c>
    </row>
    <row r="397" spans="1:10" x14ac:dyDescent="0.25">
      <c r="A397" s="1144">
        <v>12</v>
      </c>
      <c r="B397" s="539" t="s">
        <v>856</v>
      </c>
      <c r="C397" s="1146" t="s">
        <v>851</v>
      </c>
      <c r="D397" s="119" t="s">
        <v>1246</v>
      </c>
      <c r="E397" s="27" t="s">
        <v>857</v>
      </c>
      <c r="F397" s="30" t="s">
        <v>858</v>
      </c>
      <c r="G397" s="27" t="s">
        <v>263</v>
      </c>
      <c r="H397" s="30" t="s">
        <v>2234</v>
      </c>
      <c r="I397" s="32">
        <v>42430</v>
      </c>
      <c r="J397" s="30" t="s">
        <v>859</v>
      </c>
    </row>
    <row r="398" spans="1:10" x14ac:dyDescent="0.25">
      <c r="A398" s="1144">
        <v>13</v>
      </c>
      <c r="B398" s="455" t="s">
        <v>2384</v>
      </c>
      <c r="C398" s="1146" t="s">
        <v>851</v>
      </c>
      <c r="D398" s="1147" t="s">
        <v>2390</v>
      </c>
      <c r="E398" s="456" t="s">
        <v>2385</v>
      </c>
      <c r="F398" s="455" t="s">
        <v>2386</v>
      </c>
      <c r="G398" s="337" t="s">
        <v>263</v>
      </c>
      <c r="H398" s="337" t="s">
        <v>1629</v>
      </c>
      <c r="I398" s="451">
        <v>44896</v>
      </c>
      <c r="J398" s="12" t="s">
        <v>2387</v>
      </c>
    </row>
    <row r="399" spans="1:10" x14ac:dyDescent="0.25">
      <c r="A399" s="1144">
        <v>14</v>
      </c>
      <c r="B399" s="337" t="s">
        <v>3048</v>
      </c>
      <c r="C399" s="1146" t="s">
        <v>851</v>
      </c>
      <c r="D399" s="1148" t="s">
        <v>3052</v>
      </c>
      <c r="E399" s="1149" t="s">
        <v>3051</v>
      </c>
      <c r="F399" s="1149" t="s">
        <v>3055</v>
      </c>
      <c r="G399" s="337" t="s">
        <v>263</v>
      </c>
      <c r="H399" s="337" t="s">
        <v>1629</v>
      </c>
      <c r="I399" s="451">
        <v>45474</v>
      </c>
      <c r="J399" s="12" t="s">
        <v>3056</v>
      </c>
    </row>
    <row r="400" spans="1:10" x14ac:dyDescent="0.25">
      <c r="A400" s="1144">
        <v>15</v>
      </c>
      <c r="B400" s="337" t="s">
        <v>3049</v>
      </c>
      <c r="C400" s="1146" t="s">
        <v>851</v>
      </c>
      <c r="D400" s="1148" t="s">
        <v>3053</v>
      </c>
      <c r="E400" s="1149" t="s">
        <v>3050</v>
      </c>
      <c r="F400" s="1149" t="s">
        <v>3054</v>
      </c>
      <c r="G400" s="337" t="s">
        <v>263</v>
      </c>
      <c r="H400" s="337" t="s">
        <v>1629</v>
      </c>
      <c r="I400" s="451">
        <v>45474</v>
      </c>
      <c r="J400" s="12" t="s">
        <v>3057</v>
      </c>
    </row>
    <row r="401" spans="1:10" x14ac:dyDescent="0.25">
      <c r="A401" s="1150">
        <v>16</v>
      </c>
      <c r="B401" s="1151" t="s">
        <v>3058</v>
      </c>
      <c r="C401" s="1152" t="s">
        <v>851</v>
      </c>
      <c r="D401" s="1153"/>
      <c r="E401" s="1154" t="s">
        <v>3060</v>
      </c>
      <c r="F401" s="1153"/>
      <c r="G401" s="1153"/>
      <c r="H401" s="1153" t="s">
        <v>2899</v>
      </c>
    </row>
    <row r="402" spans="1:10" ht="16.5" thickBot="1" x14ac:dyDescent="0.3">
      <c r="A402" s="1150">
        <v>17</v>
      </c>
      <c r="B402" s="1151" t="s">
        <v>3059</v>
      </c>
      <c r="C402" s="1152" t="s">
        <v>851</v>
      </c>
      <c r="D402" s="1153"/>
      <c r="E402" s="1155" t="s">
        <v>3061</v>
      </c>
      <c r="F402" s="1153"/>
      <c r="G402" s="1153"/>
      <c r="H402" s="1153" t="s">
        <v>2899</v>
      </c>
    </row>
    <row r="403" spans="1:10" ht="16.5" thickBot="1" x14ac:dyDescent="0.3">
      <c r="A403" s="873" t="s">
        <v>2103</v>
      </c>
      <c r="B403" s="874"/>
      <c r="C403" s="875"/>
      <c r="D403" s="461"/>
      <c r="E403" s="461"/>
      <c r="F403" s="461"/>
      <c r="G403" s="461"/>
      <c r="H403" s="461"/>
      <c r="I403" s="461"/>
      <c r="J403" s="461"/>
    </row>
    <row r="404" spans="1:10" x14ac:dyDescent="0.25">
      <c r="A404" s="505">
        <v>1</v>
      </c>
      <c r="B404" s="519" t="s">
        <v>878</v>
      </c>
      <c r="C404" s="519" t="s">
        <v>2021</v>
      </c>
      <c r="D404" s="118" t="s">
        <v>1149</v>
      </c>
      <c r="E404" s="55" t="s">
        <v>880</v>
      </c>
      <c r="F404" s="55" t="s">
        <v>881</v>
      </c>
      <c r="G404" s="55" t="s">
        <v>882</v>
      </c>
      <c r="H404" s="55" t="s">
        <v>1631</v>
      </c>
      <c r="I404" s="59">
        <v>41760</v>
      </c>
      <c r="J404" s="55" t="s">
        <v>883</v>
      </c>
    </row>
    <row r="405" spans="1:10" x14ac:dyDescent="0.25">
      <c r="A405" s="439">
        <v>2</v>
      </c>
      <c r="B405" s="391" t="s">
        <v>884</v>
      </c>
      <c r="C405" s="404" t="s">
        <v>879</v>
      </c>
      <c r="D405" s="74" t="s">
        <v>1145</v>
      </c>
      <c r="E405" s="23" t="s">
        <v>885</v>
      </c>
      <c r="F405" s="6" t="s">
        <v>886</v>
      </c>
      <c r="G405" s="6" t="s">
        <v>175</v>
      </c>
      <c r="H405" s="6" t="s">
        <v>1629</v>
      </c>
      <c r="I405" s="13">
        <v>42191</v>
      </c>
      <c r="J405" s="23" t="s">
        <v>887</v>
      </c>
    </row>
    <row r="406" spans="1:10" x14ac:dyDescent="0.25">
      <c r="A406" s="439">
        <v>3</v>
      </c>
      <c r="B406" s="391" t="s">
        <v>888</v>
      </c>
      <c r="C406" s="404" t="s">
        <v>879</v>
      </c>
      <c r="D406" s="74" t="s">
        <v>1146</v>
      </c>
      <c r="E406" s="6" t="s">
        <v>2121</v>
      </c>
      <c r="F406" s="6" t="s">
        <v>890</v>
      </c>
      <c r="G406" s="6" t="s">
        <v>891</v>
      </c>
      <c r="H406" s="6" t="s">
        <v>1629</v>
      </c>
      <c r="I406" s="13">
        <v>43007</v>
      </c>
      <c r="J406" s="23" t="s">
        <v>892</v>
      </c>
    </row>
    <row r="407" spans="1:10" x14ac:dyDescent="0.25">
      <c r="A407" s="439">
        <v>4</v>
      </c>
      <c r="B407" s="391" t="s">
        <v>2738</v>
      </c>
      <c r="C407" s="404" t="s">
        <v>879</v>
      </c>
      <c r="D407" s="74" t="s">
        <v>2739</v>
      </c>
      <c r="E407" s="122" t="s">
        <v>2122</v>
      </c>
      <c r="F407" s="6" t="s">
        <v>2740</v>
      </c>
      <c r="G407" s="6" t="s">
        <v>2741</v>
      </c>
      <c r="H407" s="6" t="s">
        <v>1629</v>
      </c>
      <c r="I407" s="13">
        <v>45292</v>
      </c>
      <c r="J407" s="469" t="s">
        <v>2859</v>
      </c>
    </row>
    <row r="408" spans="1:10" x14ac:dyDescent="0.25">
      <c r="A408" s="439">
        <v>5</v>
      </c>
      <c r="B408" s="391" t="s">
        <v>2742</v>
      </c>
      <c r="C408" s="404" t="s">
        <v>879</v>
      </c>
      <c r="D408" s="74" t="s">
        <v>2743</v>
      </c>
      <c r="E408" s="6" t="s">
        <v>2744</v>
      </c>
      <c r="F408" s="6" t="s">
        <v>2745</v>
      </c>
      <c r="G408" s="6" t="s">
        <v>2746</v>
      </c>
      <c r="H408" s="6" t="s">
        <v>1629</v>
      </c>
      <c r="I408" s="13">
        <v>45292</v>
      </c>
      <c r="J408" s="469" t="s">
        <v>2860</v>
      </c>
    </row>
    <row r="409" spans="1:10" x14ac:dyDescent="0.25">
      <c r="A409" s="440">
        <v>6</v>
      </c>
      <c r="B409" s="391" t="s">
        <v>2861</v>
      </c>
      <c r="C409" s="404" t="s">
        <v>879</v>
      </c>
      <c r="D409" s="74" t="s">
        <v>2862</v>
      </c>
      <c r="E409" s="6" t="s">
        <v>2863</v>
      </c>
      <c r="F409" s="6" t="s">
        <v>2864</v>
      </c>
      <c r="G409" s="6" t="s">
        <v>882</v>
      </c>
      <c r="H409" s="6" t="s">
        <v>1629</v>
      </c>
      <c r="I409" s="13">
        <v>45292</v>
      </c>
      <c r="J409" s="469" t="s">
        <v>2865</v>
      </c>
    </row>
    <row r="410" spans="1:10" ht="16.5" thickBot="1" x14ac:dyDescent="0.3">
      <c r="A410" s="947">
        <v>7</v>
      </c>
      <c r="B410" s="976" t="s">
        <v>2944</v>
      </c>
      <c r="C410" s="391" t="s">
        <v>879</v>
      </c>
      <c r="D410" s="448" t="s">
        <v>2939</v>
      </c>
      <c r="E410" s="589" t="s">
        <v>2940</v>
      </c>
      <c r="F410" s="589" t="s">
        <v>2941</v>
      </c>
      <c r="G410" s="589" t="s">
        <v>2942</v>
      </c>
      <c r="H410" s="6" t="s">
        <v>1629</v>
      </c>
      <c r="I410" s="975">
        <v>45413</v>
      </c>
      <c r="J410" s="12" t="s">
        <v>2994</v>
      </c>
    </row>
    <row r="411" spans="1:10" ht="16.5" thickBot="1" x14ac:dyDescent="0.3">
      <c r="A411" s="873" t="s">
        <v>2104</v>
      </c>
      <c r="B411" s="874"/>
      <c r="C411" s="875"/>
    </row>
    <row r="412" spans="1:10" x14ac:dyDescent="0.25">
      <c r="A412" s="471">
        <v>1</v>
      </c>
      <c r="B412" s="520" t="s">
        <v>906</v>
      </c>
      <c r="C412" s="520" t="s">
        <v>2023</v>
      </c>
      <c r="D412" s="118" t="s">
        <v>1151</v>
      </c>
      <c r="E412" s="55" t="s">
        <v>907</v>
      </c>
      <c r="F412" s="58" t="s">
        <v>908</v>
      </c>
      <c r="G412" s="55" t="s">
        <v>263</v>
      </c>
      <c r="H412" s="55" t="s">
        <v>1631</v>
      </c>
      <c r="I412" s="59">
        <v>41319</v>
      </c>
      <c r="J412" s="55" t="s">
        <v>909</v>
      </c>
    </row>
    <row r="413" spans="1:10" x14ac:dyDescent="0.25">
      <c r="A413" s="439">
        <v>2</v>
      </c>
      <c r="B413" s="416" t="s">
        <v>910</v>
      </c>
      <c r="C413" s="416" t="s">
        <v>902</v>
      </c>
      <c r="D413" s="74" t="s">
        <v>911</v>
      </c>
      <c r="E413" s="12" t="s">
        <v>1155</v>
      </c>
      <c r="F413" s="6" t="s">
        <v>912</v>
      </c>
      <c r="G413" s="6" t="s">
        <v>175</v>
      </c>
      <c r="H413" s="6" t="s">
        <v>1629</v>
      </c>
      <c r="I413" s="13">
        <v>43862</v>
      </c>
      <c r="J413" s="23" t="s">
        <v>913</v>
      </c>
    </row>
    <row r="414" spans="1:10" x14ac:dyDescent="0.25">
      <c r="A414" s="439">
        <v>3</v>
      </c>
      <c r="B414" s="416" t="s">
        <v>914</v>
      </c>
      <c r="C414" s="416" t="s">
        <v>902</v>
      </c>
      <c r="D414" s="74" t="s">
        <v>1152</v>
      </c>
      <c r="E414" s="12" t="s">
        <v>1156</v>
      </c>
      <c r="F414" s="16" t="s">
        <v>1331</v>
      </c>
      <c r="G414" s="16" t="s">
        <v>175</v>
      </c>
      <c r="H414" s="16" t="s">
        <v>1629</v>
      </c>
      <c r="I414" s="114">
        <v>43194</v>
      </c>
      <c r="J414" s="16" t="s">
        <v>916</v>
      </c>
    </row>
    <row r="415" spans="1:10" x14ac:dyDescent="0.25">
      <c r="A415" s="439">
        <v>4</v>
      </c>
      <c r="B415" s="384" t="s">
        <v>1572</v>
      </c>
      <c r="C415" s="384" t="s">
        <v>2024</v>
      </c>
      <c r="D415" s="74" t="s">
        <v>1672</v>
      </c>
      <c r="E415" s="315" t="s">
        <v>1673</v>
      </c>
      <c r="F415" s="315" t="s">
        <v>1674</v>
      </c>
      <c r="G415" s="315" t="s">
        <v>1675</v>
      </c>
      <c r="H415" s="16" t="s">
        <v>1629</v>
      </c>
      <c r="I415" s="114">
        <v>44413</v>
      </c>
      <c r="J415" s="3" t="s">
        <v>1726</v>
      </c>
    </row>
    <row r="416" spans="1:10" x14ac:dyDescent="0.25">
      <c r="A416" s="439">
        <v>5</v>
      </c>
      <c r="B416" s="384" t="s">
        <v>1571</v>
      </c>
      <c r="C416" s="384" t="s">
        <v>902</v>
      </c>
      <c r="D416" s="74" t="s">
        <v>1668</v>
      </c>
      <c r="E416" s="314" t="s">
        <v>1669</v>
      </c>
      <c r="F416" s="315" t="s">
        <v>1670</v>
      </c>
      <c r="G416" s="315" t="s">
        <v>1671</v>
      </c>
      <c r="H416" s="16" t="s">
        <v>1629</v>
      </c>
      <c r="I416" s="114">
        <v>44413</v>
      </c>
      <c r="J416" s="3" t="s">
        <v>1725</v>
      </c>
    </row>
    <row r="417" spans="1:10" x14ac:dyDescent="0.25">
      <c r="A417" s="792">
        <v>6</v>
      </c>
      <c r="B417" s="314" t="s">
        <v>2620</v>
      </c>
      <c r="C417" s="384" t="s">
        <v>902</v>
      </c>
      <c r="D417" s="464" t="s">
        <v>2619</v>
      </c>
      <c r="E417" s="314" t="s">
        <v>2621</v>
      </c>
      <c r="F417" s="314" t="s">
        <v>2622</v>
      </c>
      <c r="G417" s="609" t="s">
        <v>2623</v>
      </c>
      <c r="H417" s="793" t="s">
        <v>1629</v>
      </c>
      <c r="I417" s="444">
        <v>45170</v>
      </c>
      <c r="J417" s="469" t="s">
        <v>2663</v>
      </c>
    </row>
    <row r="418" spans="1:10" ht="16.5" thickBot="1" x14ac:dyDescent="0.3">
      <c r="A418" s="569">
        <v>7</v>
      </c>
      <c r="B418" s="314" t="s">
        <v>2624</v>
      </c>
      <c r="C418" s="384" t="s">
        <v>902</v>
      </c>
      <c r="D418" s="464" t="s">
        <v>2625</v>
      </c>
      <c r="E418" s="314" t="s">
        <v>2627</v>
      </c>
      <c r="F418" s="314" t="s">
        <v>2626</v>
      </c>
      <c r="G418" s="314" t="s">
        <v>2628</v>
      </c>
      <c r="H418" s="570" t="s">
        <v>1629</v>
      </c>
      <c r="I418" s="444">
        <v>45170</v>
      </c>
      <c r="J418" s="469" t="s">
        <v>2664</v>
      </c>
    </row>
    <row r="419" spans="1:10" ht="16.5" thickBot="1" x14ac:dyDescent="0.3">
      <c r="A419" s="870" t="s">
        <v>2105</v>
      </c>
      <c r="B419" s="871"/>
      <c r="C419" s="872"/>
      <c r="D419" s="461"/>
      <c r="E419" s="461"/>
      <c r="F419" s="461"/>
      <c r="G419" s="461"/>
      <c r="H419" s="461"/>
      <c r="I419" s="461"/>
      <c r="J419" s="461"/>
    </row>
    <row r="420" spans="1:10" x14ac:dyDescent="0.25">
      <c r="A420" s="524">
        <v>1</v>
      </c>
      <c r="B420" s="12" t="s">
        <v>1431</v>
      </c>
      <c r="C420" s="525" t="s">
        <v>2025</v>
      </c>
      <c r="D420" s="119" t="s">
        <v>1433</v>
      </c>
      <c r="E420" s="194" t="s">
        <v>1434</v>
      </c>
      <c r="F420" s="194" t="s">
        <v>1435</v>
      </c>
      <c r="G420" s="194" t="s">
        <v>1436</v>
      </c>
      <c r="H420" s="194" t="s">
        <v>1629</v>
      </c>
      <c r="I420" s="121">
        <v>44226</v>
      </c>
      <c r="J420" s="194" t="s">
        <v>1437</v>
      </c>
    </row>
    <row r="421" spans="1:10" x14ac:dyDescent="0.25">
      <c r="A421" s="454">
        <v>2</v>
      </c>
      <c r="B421" s="971" t="s">
        <v>923</v>
      </c>
      <c r="C421" s="147" t="s">
        <v>920</v>
      </c>
      <c r="D421" s="117" t="s">
        <v>1157</v>
      </c>
      <c r="E421" s="27" t="s">
        <v>855</v>
      </c>
      <c r="F421" s="162" t="s">
        <v>924</v>
      </c>
      <c r="G421" s="163" t="s">
        <v>175</v>
      </c>
      <c r="H421" s="163" t="s">
        <v>1631</v>
      </c>
      <c r="I421" s="163">
        <v>41365</v>
      </c>
      <c r="J421" s="27" t="s">
        <v>925</v>
      </c>
    </row>
    <row r="422" spans="1:10" x14ac:dyDescent="0.25">
      <c r="A422" s="521">
        <v>3</v>
      </c>
      <c r="B422" s="147" t="s">
        <v>1743</v>
      </c>
      <c r="C422" s="147" t="s">
        <v>920</v>
      </c>
      <c r="D422" s="119" t="s">
        <v>1154</v>
      </c>
      <c r="E422" s="30" t="s">
        <v>149</v>
      </c>
      <c r="F422" s="31" t="s">
        <v>921</v>
      </c>
      <c r="G422" s="32" t="s">
        <v>175</v>
      </c>
      <c r="H422" s="32" t="s">
        <v>1631</v>
      </c>
      <c r="I422" s="32">
        <v>40268</v>
      </c>
      <c r="J422" s="30" t="s">
        <v>922</v>
      </c>
    </row>
    <row r="423" spans="1:10" x14ac:dyDescent="0.25">
      <c r="A423" s="521">
        <v>4</v>
      </c>
      <c r="B423" s="147" t="s">
        <v>926</v>
      </c>
      <c r="C423" s="522" t="s">
        <v>920</v>
      </c>
      <c r="D423" s="119" t="s">
        <v>1158</v>
      </c>
      <c r="E423" s="30" t="s">
        <v>927</v>
      </c>
      <c r="F423" s="31" t="s">
        <v>928</v>
      </c>
      <c r="G423" s="32" t="s">
        <v>682</v>
      </c>
      <c r="H423" s="32" t="s">
        <v>1631</v>
      </c>
      <c r="I423" s="32">
        <v>41153</v>
      </c>
      <c r="J423" s="30" t="s">
        <v>929</v>
      </c>
    </row>
    <row r="424" spans="1:10" x14ac:dyDescent="0.25">
      <c r="A424" s="521">
        <v>5</v>
      </c>
      <c r="B424" s="129" t="s">
        <v>930</v>
      </c>
      <c r="C424" s="523" t="s">
        <v>920</v>
      </c>
      <c r="D424" s="119" t="s">
        <v>1159</v>
      </c>
      <c r="E424" s="30" t="s">
        <v>931</v>
      </c>
      <c r="F424" s="30" t="s">
        <v>932</v>
      </c>
      <c r="G424" s="30" t="s">
        <v>933</v>
      </c>
      <c r="H424" s="30" t="s">
        <v>1629</v>
      </c>
      <c r="I424" s="32">
        <v>42723</v>
      </c>
      <c r="J424" s="446" t="s">
        <v>934</v>
      </c>
    </row>
    <row r="426" spans="1:10" x14ac:dyDescent="0.25">
      <c r="A426" s="939"/>
      <c r="B426" s="939"/>
      <c r="C426" s="939"/>
      <c r="I426" s="337"/>
      <c r="J426" s="337"/>
    </row>
  </sheetData>
  <autoFilter ref="J1:J426"/>
  <mergeCells count="31">
    <mergeCell ref="A386:B386"/>
    <mergeCell ref="A365:J365"/>
    <mergeCell ref="A359:J359"/>
    <mergeCell ref="A319:J319"/>
    <mergeCell ref="A193:J193"/>
    <mergeCell ref="A135:J135"/>
    <mergeCell ref="A163:J163"/>
    <mergeCell ref="A268:J268"/>
    <mergeCell ref="A250:J250"/>
    <mergeCell ref="A232:J232"/>
    <mergeCell ref="A215:J215"/>
    <mergeCell ref="A205:J205"/>
    <mergeCell ref="A314:C314"/>
    <mergeCell ref="A332:C332"/>
    <mergeCell ref="A341:B341"/>
    <mergeCell ref="A352:B352"/>
    <mergeCell ref="A129:J129"/>
    <mergeCell ref="A145:J145"/>
    <mergeCell ref="A34:J34"/>
    <mergeCell ref="A36:J36"/>
    <mergeCell ref="A52:J52"/>
    <mergeCell ref="A57:J57"/>
    <mergeCell ref="A111:J111"/>
    <mergeCell ref="A109:J109"/>
    <mergeCell ref="A120:J120"/>
    <mergeCell ref="A95:C95"/>
    <mergeCell ref="A61:J61"/>
    <mergeCell ref="A66:J66"/>
    <mergeCell ref="A69:J69"/>
    <mergeCell ref="A115:J115"/>
    <mergeCell ref="A127:J127"/>
  </mergeCells>
  <conditionalFormatting sqref="C54">
    <cfRule type="dataBar" priority="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{38254F88-437E-4962-93AA-22D4C469F1D6}</x14:id>
        </ext>
      </extLst>
    </cfRule>
  </conditionalFormatting>
  <conditionalFormatting sqref="B53 C56">
    <cfRule type="dataBar" priority="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{E19F2456-68E1-4AD7-A68D-B08B6BB573C5}</x14:id>
        </ext>
      </extLst>
    </cfRule>
  </conditionalFormatting>
  <conditionalFormatting sqref="B83">
    <cfRule type="dataBar" priority="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{4CB0A8FB-5D56-47E8-BEC5-9EA5D20D5F43}</x14:id>
        </ext>
      </extLst>
    </cfRule>
  </conditionalFormatting>
  <conditionalFormatting sqref="C83">
    <cfRule type="dataBar" priority="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{99E733FB-0510-4E51-984F-03BF08863EF2}</x14:id>
        </ext>
      </extLst>
    </cfRule>
  </conditionalFormatting>
  <conditionalFormatting sqref="B81">
    <cfRule type="dataBar" priority="4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{2CB8E070-50CD-4B42-A6C4-A55E2C1232DB}</x14:id>
        </ext>
      </extLst>
    </cfRule>
  </conditionalFormatting>
  <conditionalFormatting sqref="B116">
    <cfRule type="dataBar" priority="4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{35145CF4-A274-4F08-A3D4-E15D408A6BCE}</x14:id>
        </ext>
      </extLst>
    </cfRule>
  </conditionalFormatting>
  <conditionalFormatting sqref="B114:C114 B112:C112">
    <cfRule type="dataBar" priority="4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{2F3CAEA6-99EC-46C0-9554-BDDE14B450E5}</x14:id>
        </ext>
      </extLst>
    </cfRule>
  </conditionalFormatting>
  <conditionalFormatting sqref="B73:C73 C74:C79">
    <cfRule type="dataBar" priority="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{3CB80196-0FF3-4A3B-AD81-EED1750B3BB2}</x14:id>
        </ext>
      </extLst>
    </cfRule>
  </conditionalFormatting>
  <conditionalFormatting sqref="B84:C84 B73:C73 C74:C79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{A13F0D80-65AE-467F-9B6C-1900086637A3}</x14:id>
        </ext>
      </extLst>
    </cfRule>
  </conditionalFormatting>
  <conditionalFormatting sqref="B316:C316 C315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{7561C521-DBDE-40A3-B627-0655BC076B16}</x14:id>
        </ext>
      </extLst>
    </cfRule>
  </conditionalFormatting>
  <conditionalFormatting sqref="B130:C130 C108 B131:B132">
    <cfRule type="dataBar" priority="4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{62A70782-D423-4680-A4C5-30E19F8B3860}</x14:id>
        </ext>
      </extLst>
    </cfRule>
  </conditionalFormatting>
  <conditionalFormatting sqref="C222"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{2FF65B5E-8ECA-4B40-8A06-17FDFC75575A}</x14:id>
        </ext>
      </extLst>
    </cfRule>
  </conditionalFormatting>
  <conditionalFormatting sqref="B147">
    <cfRule type="dataBar" priority="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{9F117DCA-1E4F-4C0C-BBC4-7B1DCCFB0326}</x14:id>
        </ext>
      </extLst>
    </cfRule>
  </conditionalFormatting>
  <conditionalFormatting sqref="B230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{C0E0A386-B24F-4C24-8E0C-9D423E498D8C}</x14:id>
        </ext>
      </extLst>
    </cfRule>
  </conditionalFormatting>
  <conditionalFormatting sqref="B172">
    <cfRule type="dataBar" priority="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{AC2308E7-0FF2-4EEE-9C2A-40CEA898C98A}</x14:id>
        </ext>
      </extLst>
    </cfRule>
  </conditionalFormatting>
  <conditionalFormatting sqref="B164">
    <cfRule type="dataBar" priority="4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{F54BA0CE-714D-4642-BE8C-EB07A5477F7C}</x14:id>
        </ext>
      </extLst>
    </cfRule>
  </conditionalFormatting>
  <conditionalFormatting sqref="B209">
    <cfRule type="dataBar" priority="4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{82B9240F-ECF5-4F18-B9F2-A23283FB7610}</x14:id>
        </ext>
      </extLst>
    </cfRule>
  </conditionalFormatting>
  <conditionalFormatting sqref="B197:C197">
    <cfRule type="dataBar" priority="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{CA57B114-DFA4-41E6-84EA-22CDF983F2D4}</x14:id>
        </ext>
      </extLst>
    </cfRule>
  </conditionalFormatting>
  <conditionalFormatting sqref="B199:C199 C201">
    <cfRule type="dataBar" priority="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{6BBDCFDE-84CD-4D19-8394-7B4D72FDC578}</x14:id>
        </ext>
      </extLst>
    </cfRule>
  </conditionalFormatting>
  <conditionalFormatting sqref="B199:C199">
    <cfRule type="dataBar" priority="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{CFEE01C7-CA4A-4447-BFDC-63EB7D5ED65C}</x14:id>
        </ext>
      </extLst>
    </cfRule>
  </conditionalFormatting>
  <conditionalFormatting sqref="C202:C203 B152">
    <cfRule type="dataBar" priority="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{F9941CAA-0A3D-4D60-B6BA-84F69BCFDE4D}</x14:id>
        </ext>
      </extLst>
    </cfRule>
  </conditionalFormatting>
  <conditionalFormatting sqref="B152">
    <cfRule type="dataBar" priority="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{430BDE20-4D46-4678-8471-DC9FB1B739FC}</x14:id>
        </ext>
      </extLst>
    </cfRule>
  </conditionalFormatting>
  <conditionalFormatting sqref="B201">
    <cfRule type="dataBar" priority="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{DDA85B68-434B-4EEB-BF82-B1E906E89004}</x14:id>
        </ext>
      </extLst>
    </cfRule>
  </conditionalFormatting>
  <conditionalFormatting sqref="B199:C199 B152 B201 C201:C203">
    <cfRule type="dataBar" priority="4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{08757490-3B3D-444F-8943-65986D6B7906}</x14:id>
        </ext>
      </extLst>
    </cfRule>
  </conditionalFormatting>
  <conditionalFormatting sqref="B202"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{BCFF1B68-EA48-4130-A738-75FEBEAF8F2A}</x14:id>
        </ext>
      </extLst>
    </cfRule>
  </conditionalFormatting>
  <conditionalFormatting sqref="B206:C206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{B823B6D0-8250-4C56-A7FB-30777533C7D3}</x14:id>
        </ext>
      </extLst>
    </cfRule>
  </conditionalFormatting>
  <conditionalFormatting sqref="B206:C207">
    <cfRule type="dataBar" priority="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{FF463046-CBF8-46DA-919C-EC03C8067845}</x14:id>
        </ext>
      </extLst>
    </cfRule>
  </conditionalFormatting>
  <conditionalFormatting sqref="B208:C208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{5CA953E3-7E3D-4B2D-B48B-5F0644DE1AB1}</x14:id>
        </ext>
      </extLst>
    </cfRule>
  </conditionalFormatting>
  <conditionalFormatting sqref="B216:C216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{6AAD8116-C58C-4A22-A4CC-3BD15112BBAD}</x14:id>
        </ext>
      </extLst>
    </cfRule>
  </conditionalFormatting>
  <conditionalFormatting sqref="C220">
    <cfRule type="dataBar" priority="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{2601E902-26E2-4094-9DB1-328FFE4C955C}</x14:id>
        </ext>
      </extLst>
    </cfRule>
  </conditionalFormatting>
  <conditionalFormatting sqref="C221">
    <cfRule type="dataBar" priority="4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{DE163EC0-E271-4570-9A79-1079D3A17221}</x14:id>
        </ext>
      </extLst>
    </cfRule>
  </conditionalFormatting>
  <conditionalFormatting sqref="B220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{CE7FC7B2-5655-4AAF-BA4C-9C7E05AA2CD5}</x14:id>
        </ext>
      </extLst>
    </cfRule>
  </conditionalFormatting>
  <conditionalFormatting sqref="B221">
    <cfRule type="dataBar" priority="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{AE5F3F6D-B179-416A-8D3E-2DFB23CF4CCD}</x14:id>
        </ext>
      </extLst>
    </cfRule>
  </conditionalFormatting>
  <conditionalFormatting sqref="B67:C67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{F269DDC5-DE5E-40BD-BB71-4339B08B8806}</x14:id>
        </ext>
      </extLst>
    </cfRule>
  </conditionalFormatting>
  <conditionalFormatting sqref="B241">
    <cfRule type="dataBar" priority="4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{7961840E-1205-4B50-B757-C07539B042E2}</x14:id>
        </ext>
      </extLst>
    </cfRule>
  </conditionalFormatting>
  <conditionalFormatting sqref="B239">
    <cfRule type="dataBar" priority="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{8CC28F2A-A5E9-47D3-914B-75AB4B02D163}</x14:id>
        </ext>
      </extLst>
    </cfRule>
  </conditionalFormatting>
  <conditionalFormatting sqref="B242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{8C101DE8-0436-49A0-A42F-144D33FCEF62}</x14:id>
        </ext>
      </extLst>
    </cfRule>
  </conditionalFormatting>
  <conditionalFormatting sqref="B240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{9DE5F4F6-0A35-4A53-BF6D-AA3B6054E2C1}</x14:id>
        </ext>
      </extLst>
    </cfRule>
  </conditionalFormatting>
  <conditionalFormatting sqref="B243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{F251BC7D-4235-4931-9902-ADBE5A247CEF}</x14:id>
        </ext>
      </extLst>
    </cfRule>
  </conditionalFormatting>
  <conditionalFormatting sqref="B280"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{44D133B6-1C09-483C-BAAD-C1DFD21FC1E7}</x14:id>
        </ext>
      </extLst>
    </cfRule>
  </conditionalFormatting>
  <conditionalFormatting sqref="B274:B281 B269:C269">
    <cfRule type="dataBar" priority="4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{0BD3E72A-2332-43FF-8E31-56A58C3224DA}</x14:id>
        </ext>
      </extLst>
    </cfRule>
  </conditionalFormatting>
  <conditionalFormatting sqref="B281">
    <cfRule type="dataBar" priority="4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{B06F9446-AAB1-4BDC-8538-5D101420FAB8}</x14:id>
        </ext>
      </extLst>
    </cfRule>
  </conditionalFormatting>
  <conditionalFormatting sqref="B270 B282">
    <cfRule type="dataBar" priority="4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{F1CE55EC-20E6-4224-88DB-B7CF5A2D011E}</x14:id>
        </ext>
      </extLst>
    </cfRule>
  </conditionalFormatting>
  <conditionalFormatting sqref="B281:B282 B270">
    <cfRule type="dataBar" priority="4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{B57DECE5-9563-450F-9BF6-63C9266CF307}</x14:id>
        </ext>
      </extLst>
    </cfRule>
  </conditionalFormatting>
  <conditionalFormatting sqref="B283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{0C54EF15-83E8-448F-A253-B7C4D0AE5772}</x14:id>
        </ext>
      </extLst>
    </cfRule>
  </conditionalFormatting>
  <conditionalFormatting sqref="C300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{37F9DD28-42FA-4AFB-BF1D-B91A3304ADE9}</x14:id>
        </ext>
      </extLst>
    </cfRule>
  </conditionalFormatting>
  <conditionalFormatting sqref="C301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{3419C1F9-6BF3-472B-873A-88BEF1F09601}</x14:id>
        </ext>
      </extLst>
    </cfRule>
  </conditionalFormatting>
  <conditionalFormatting sqref="C299">
    <cfRule type="dataBar" priority="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{A8792F80-63A9-4227-9340-19C0671BE85B}</x14:id>
        </ext>
      </extLst>
    </cfRule>
  </conditionalFormatting>
  <conditionalFormatting sqref="B320:C320 C302 C304">
    <cfRule type="dataBar" priority="4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{D49E608F-61E5-4E6A-B555-4A17D551E4E4}</x14:id>
        </ext>
      </extLst>
    </cfRule>
  </conditionalFormatting>
  <conditionalFormatting sqref="B320:C320 B322:B327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{74B0E4E4-53A6-43A3-86F3-3DCF098280CF}</x14:id>
        </ext>
      </extLst>
    </cfRule>
  </conditionalFormatting>
  <conditionalFormatting sqref="B327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{74F92249-D6AA-453D-A7E9-D08BCF95A65C}</x14:id>
        </ext>
      </extLst>
    </cfRule>
  </conditionalFormatting>
  <conditionalFormatting sqref="B328:B329">
    <cfRule type="dataBar" priority="4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{05D41C7B-7D6D-42BD-91CD-B06016DB3D17}</x14:id>
        </ext>
      </extLst>
    </cfRule>
  </conditionalFormatting>
  <conditionalFormatting sqref="C302 C304"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{3C8A0658-4BA5-4E32-953C-76194C7EE64F}</x14:id>
        </ext>
      </extLst>
    </cfRule>
  </conditionalFormatting>
  <conditionalFormatting sqref="B328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{84CC8C1D-07CC-4A93-9CA1-45FE8636D842}</x14:id>
        </ext>
      </extLst>
    </cfRule>
  </conditionalFormatting>
  <conditionalFormatting sqref="B329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{D64422AC-E83C-428D-BBE7-32952E32C436}</x14:id>
        </ext>
      </extLst>
    </cfRule>
  </conditionalFormatting>
  <conditionalFormatting sqref="B334:C335">
    <cfRule type="dataBar" priority="4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{9B34712C-C6A8-42E0-9E4E-A19D8EFC1229}</x14:id>
        </ext>
      </extLst>
    </cfRule>
  </conditionalFormatting>
  <conditionalFormatting sqref="B334:C334">
    <cfRule type="dataBar" priority="4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{2265437D-26E7-4EDB-B3B8-65EEA3322B89}</x14:id>
        </ext>
      </extLst>
    </cfRule>
  </conditionalFormatting>
  <conditionalFormatting sqref="B335:C335">
    <cfRule type="dataBar" priority="4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{20E57ED7-80EF-4542-818F-AE2E741FB130}</x14:id>
        </ext>
      </extLst>
    </cfRule>
  </conditionalFormatting>
  <conditionalFormatting sqref="B372">
    <cfRule type="dataBar" priority="4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{0D89F254-6F20-4198-ACB8-A2F0E7CEAC27}</x14:id>
        </ext>
      </extLst>
    </cfRule>
  </conditionalFormatting>
  <conditionalFormatting sqref="B370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{4B1361B1-BC05-4805-8BFE-497AA259141D}</x14:id>
        </ext>
      </extLst>
    </cfRule>
  </conditionalFormatting>
  <conditionalFormatting sqref="B371">
    <cfRule type="dataBar" priority="3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{588A2414-67A8-4EEA-B84B-0F60ABF81B84}</x14:id>
        </ext>
      </extLst>
    </cfRule>
  </conditionalFormatting>
  <conditionalFormatting sqref="B373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{1319B224-3CA4-441F-BE98-D50FA9234A82}</x14:id>
        </ext>
      </extLst>
    </cfRule>
  </conditionalFormatting>
  <conditionalFormatting sqref="B360:C360">
    <cfRule type="dataBar" priority="3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{4F045DD5-DD72-4482-B99D-B0C8AC6E42D1}</x14:id>
        </ext>
      </extLst>
    </cfRule>
  </conditionalFormatting>
  <conditionalFormatting sqref="B406:C410">
    <cfRule type="dataBar" priority="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{3B4137E3-DD87-4916-A42D-1725A5D1AF11}</x14:id>
        </ext>
      </extLst>
    </cfRule>
  </conditionalFormatting>
  <conditionalFormatting sqref="B404:C410 B392:C392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{400758C1-833B-4476-A2DD-7573C2B37CC2}</x14:id>
        </ext>
      </extLst>
    </cfRule>
  </conditionalFormatting>
  <conditionalFormatting sqref="C423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{DF113C4B-2228-4D58-B3C7-F048F4D05E31}</x14:id>
        </ext>
      </extLst>
    </cfRule>
  </conditionalFormatting>
  <conditionalFormatting sqref="C412:C414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{6B19742C-5004-40D8-853B-30E3A01057DB}</x14:id>
        </ext>
      </extLst>
    </cfRule>
  </conditionalFormatting>
  <conditionalFormatting sqref="C413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{F557B2F2-80C7-46B6-AD29-594673F13BF0}</x14:id>
        </ext>
      </extLst>
    </cfRule>
  </conditionalFormatting>
  <conditionalFormatting sqref="C414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{3E4A8C62-093C-4389-A178-983D50E47817}</x14:id>
        </ext>
      </extLst>
    </cfRule>
  </conditionalFormatting>
  <conditionalFormatting sqref="B75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{C0D14A3D-B623-47D3-A863-44A79F77E43A}</x14:id>
        </ext>
      </extLst>
    </cfRule>
  </conditionalFormatting>
  <conditionalFormatting sqref="B92:C92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{71C120C7-6F1F-45FD-A0E3-F30CFFF90E50}</x14:id>
        </ext>
      </extLst>
    </cfRule>
  </conditionalFormatting>
  <conditionalFormatting sqref="C62">
    <cfRule type="dataBar" priority="3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{465B8FCE-D0C4-472D-BDB9-2DFC4FDD1E79}</x14:id>
        </ext>
      </extLst>
    </cfRule>
  </conditionalFormatting>
  <conditionalFormatting sqref="B62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{745EC1B2-ACB1-4A27-B09F-752375500653}</x14:id>
        </ext>
      </extLst>
    </cfRule>
  </conditionalFormatting>
  <conditionalFormatting sqref="C223:C224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{2EBFAC3B-D8A4-4703-B343-524398552B02}</x14:id>
        </ext>
      </extLst>
    </cfRule>
  </conditionalFormatting>
  <conditionalFormatting sqref="B233:B243">
    <cfRule type="dataBar" priority="4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{286E263C-45C4-44E9-8279-916EDA39F980}</x14:id>
        </ext>
      </extLst>
    </cfRule>
  </conditionalFormatting>
  <conditionalFormatting sqref="B226 A232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{65A667C7-18D7-4B1A-A33B-C08A91325ACC}</x14:id>
        </ext>
      </extLst>
    </cfRule>
  </conditionalFormatting>
  <conditionalFormatting sqref="B226 A232">
    <cfRule type="colorScale" priority="379">
      <colorScale>
        <cfvo type="min"/>
        <cfvo type="max"/>
        <color rgb="FF63BE7B"/>
        <color rgb="FFFFEF9C"/>
      </colorScale>
    </cfRule>
  </conditionalFormatting>
  <conditionalFormatting sqref="C366:C374 C128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{7E4BA4D1-D0B3-475E-B9C6-A326EFBA0DB4}</x14:id>
        </ext>
      </extLst>
    </cfRule>
  </conditionalFormatting>
  <conditionalFormatting sqref="C53">
    <cfRule type="dataBar" priority="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{DDF8868D-0E0F-45C8-A5EA-CB8A2C190D3D}</x14:id>
        </ext>
      </extLst>
    </cfRule>
  </conditionalFormatting>
  <conditionalFormatting sqref="B360:C361"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{09307852-95A8-4977-9E81-F0ED5C9B8209}</x14:id>
        </ext>
      </extLst>
    </cfRule>
  </conditionalFormatting>
  <conditionalFormatting sqref="C303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{60F07A9C-CA75-4FA7-88CF-68B670A8C900}</x14:id>
        </ext>
      </extLst>
    </cfRule>
  </conditionalFormatting>
  <conditionalFormatting sqref="B228">
    <cfRule type="dataBar" priority="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{31085AED-0BE5-4FB3-B9B7-7E4411F64DA4}</x14:id>
        </ext>
      </extLst>
    </cfRule>
  </conditionalFormatting>
  <conditionalFormatting sqref="B254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{AE2A2885-C2FF-46DC-9278-382C27EAD4BA}</x14:id>
        </ext>
      </extLst>
    </cfRule>
  </conditionalFormatting>
  <conditionalFormatting sqref="B342:C343 B335:C335 B344:B347">
    <cfRule type="dataBar" priority="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{CAF6F8CB-BF70-4CF2-94F8-E7C14E3A1960}</x14:id>
        </ext>
      </extLst>
    </cfRule>
  </conditionalFormatting>
  <conditionalFormatting sqref="C424">
    <cfRule type="dataBar" priority="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{D9593D31-6C61-49DF-A795-887249CEBA67}</x14:id>
        </ext>
      </extLst>
    </cfRule>
  </conditionalFormatting>
  <conditionalFormatting sqref="C423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{7A319FA9-9B1C-404D-A846-B8AED8F4D33A}</x14:id>
        </ext>
      </extLst>
    </cfRule>
  </conditionalFormatting>
  <conditionalFormatting sqref="B56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{0080220D-9299-4832-99E4-97324572235F}</x14:id>
        </ext>
      </extLst>
    </cfRule>
  </conditionalFormatting>
  <conditionalFormatting sqref="B96:C96 B119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{D5FED257-EEDA-470B-9536-BCFD9880A2A8}</x14:id>
        </ext>
      </extLst>
    </cfRule>
  </conditionalFormatting>
  <conditionalFormatting sqref="C220 B255 B67:C68 B216:C219">
    <cfRule type="dataBar" priority="4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{107768C7-18AB-47DE-B7D9-63C07E872B40}</x14:id>
        </ext>
      </extLst>
    </cfRule>
  </conditionalFormatting>
  <conditionalFormatting sqref="B88:C88 B72:C72 B60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{C5EFF4CA-F547-4558-B876-C775FA9630B1}</x14:id>
        </ext>
      </extLst>
    </cfRule>
  </conditionalFormatting>
  <conditionalFormatting sqref="B136:C136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{7B2EFD5C-5F95-4979-89C9-70241E6AB205}</x14:id>
        </ext>
      </extLst>
    </cfRule>
  </conditionalFormatting>
  <conditionalFormatting sqref="B84:C84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{0809C66B-AF04-41F4-8F9C-899F85519E42}</x14:id>
        </ext>
      </extLst>
    </cfRule>
  </conditionalFormatting>
  <conditionalFormatting sqref="B104:C104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{1D776C31-6879-437E-8BCB-A4646A4F8455}</x14:id>
        </ext>
      </extLst>
    </cfRule>
  </conditionalFormatting>
  <conditionalFormatting sqref="B70:C70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{D79B40D1-B148-4D5A-808F-625103605C1B}</x14:id>
        </ext>
      </extLst>
    </cfRule>
  </conditionalFormatting>
  <conditionalFormatting sqref="B259">
    <cfRule type="dataBar" priority="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{7DB58E86-4400-4C4C-A8CF-4E45BE36B938}</x14:id>
        </ext>
      </extLst>
    </cfRule>
  </conditionalFormatting>
  <conditionalFormatting sqref="B82:C82">
    <cfRule type="dataBar" priority="4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{D23C8E00-DB80-4C1B-A617-6126B9851F37}</x14:id>
        </ext>
      </extLst>
    </cfRule>
  </conditionalFormatting>
  <conditionalFormatting sqref="C65">
    <cfRule type="dataBar" priority="3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{C74FA27F-4DC0-4C00-88BF-DB25CE7C4345}</x14:id>
        </ext>
      </extLst>
    </cfRule>
  </conditionalFormatting>
  <conditionalFormatting sqref="C68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{63A31C75-BD20-457C-8B72-03E241DED18D}</x14:id>
        </ext>
      </extLst>
    </cfRule>
  </conditionalFormatting>
  <conditionalFormatting sqref="C251">
    <cfRule type="dataBar" priority="3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{77A543B2-E15F-4CC6-830E-E46E7E6CB46E}</x14:id>
        </ext>
      </extLst>
    </cfRule>
  </conditionalFormatting>
  <conditionalFormatting sqref="B138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{DC6C86B4-4C8D-422C-9246-DD58F6A4F665}</x14:id>
        </ext>
      </extLst>
    </cfRule>
  </conditionalFormatting>
  <conditionalFormatting sqref="B139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{2CE001DB-19C1-4974-A32E-8A57E609A324}</x14:id>
        </ext>
      </extLst>
    </cfRule>
  </conditionalFormatting>
  <conditionalFormatting sqref="B222">
    <cfRule type="dataBar" priority="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{481845FE-3B54-4DBC-82B2-F8A62F36B16D}</x14:id>
        </ext>
      </extLst>
    </cfRule>
  </conditionalFormatting>
  <conditionalFormatting sqref="B146">
    <cfRule type="dataBar" priority="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{30C76891-BAB8-4954-9039-82A376CDDB1E}</x14:id>
        </ext>
      </extLst>
    </cfRule>
  </conditionalFormatting>
  <conditionalFormatting sqref="B140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{4CF85834-F181-4709-8394-8ACD3C9277BC}</x14:id>
        </ext>
      </extLst>
    </cfRule>
  </conditionalFormatting>
  <conditionalFormatting sqref="B354"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{E7886A23-E736-4B92-A264-CAF7D89B2F9C}</x14:id>
        </ext>
      </extLst>
    </cfRule>
  </conditionalFormatting>
  <conditionalFormatting sqref="B148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{D5FA107C-1AAC-4468-A92D-4EA8C3A62688}</x14:id>
        </ext>
      </extLst>
    </cfRule>
  </conditionalFormatting>
  <conditionalFormatting sqref="C206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{3F09F09E-4C1A-4DD4-9544-932A462FD4D1}</x14:id>
        </ext>
      </extLst>
    </cfRule>
  </conditionalFormatting>
  <conditionalFormatting sqref="B251:B252 B64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{C0396484-2519-48E4-9895-9E0947E1515D}</x14:id>
        </ext>
      </extLst>
    </cfRule>
  </conditionalFormatting>
  <conditionalFormatting sqref="B251"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{E2099543-CE34-41BF-8D26-A8DC6579911F}</x14:id>
        </ext>
      </extLst>
    </cfRule>
  </conditionalFormatting>
  <conditionalFormatting sqref="B300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{6E6AD0B6-5647-4531-9921-98CC2F957164}</x14:id>
        </ext>
      </extLst>
    </cfRule>
  </conditionalFormatting>
  <conditionalFormatting sqref="B301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{FDFAEF06-4DF9-48FF-9CC4-27D2ACB7F834}</x14:id>
        </ext>
      </extLst>
    </cfRule>
  </conditionalFormatting>
  <conditionalFormatting sqref="B299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{92472A54-DDFF-4986-90AC-6DC93B2378D2}</x14:id>
        </ext>
      </extLst>
    </cfRule>
  </conditionalFormatting>
  <conditionalFormatting sqref="B302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{62E8F839-B5EA-481C-846E-5C6AB157F49C}</x14:id>
        </ext>
      </extLst>
    </cfRule>
  </conditionalFormatting>
  <conditionalFormatting sqref="B299:B301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{E96D37BF-87A0-40DC-96FA-605B81B03912}</x14:id>
        </ext>
      </extLst>
    </cfRule>
  </conditionalFormatting>
  <conditionalFormatting sqref="B303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{5F79CF81-1F98-4684-9A4E-E5F1DE51FF93}</x14:id>
        </ext>
      </extLst>
    </cfRule>
  </conditionalFormatting>
  <conditionalFormatting sqref="B423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{90C09086-25A9-4E2D-91AD-AB5EBC3DA01F}</x14:id>
        </ext>
      </extLst>
    </cfRule>
  </conditionalFormatting>
  <conditionalFormatting sqref="B412:B414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{B4903617-E07A-4EFA-80D8-6789D7772C86}</x14:id>
        </ext>
      </extLst>
    </cfRule>
  </conditionalFormatting>
  <conditionalFormatting sqref="B413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{0F84648C-117E-4F11-96D8-FC08F973FEC6}</x14:id>
        </ext>
      </extLst>
    </cfRule>
  </conditionalFormatting>
  <conditionalFormatting sqref="B414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{E4EDF96E-3756-44DD-98F5-783B810396BC}</x14:id>
        </ext>
      </extLst>
    </cfRule>
  </conditionalFormatting>
  <conditionalFormatting sqref="B424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{4DF2AB4B-38FC-414D-9BBE-31E2DCE8120B}</x14:id>
        </ext>
      </extLst>
    </cfRule>
  </conditionalFormatting>
  <conditionalFormatting sqref="B423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{E400491D-53A9-48D6-8BF4-BB251115AAF2}</x14:id>
        </ext>
      </extLst>
    </cfRule>
  </conditionalFormatting>
  <conditionalFormatting sqref="C393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{6C1F09CB-4FEC-417A-B6B3-726EA924DB6C}</x14:id>
        </ext>
      </extLst>
    </cfRule>
  </conditionalFormatting>
  <conditionalFormatting sqref="B138:B139 B222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{49603C04-8710-4408-96D7-D7BC452E9946}</x14:id>
        </ext>
      </extLst>
    </cfRule>
  </conditionalFormatting>
  <conditionalFormatting sqref="C274:C282 C270">
    <cfRule type="dataBar" priority="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{09C5F1DA-7914-4431-A67E-F1F2F915C35D}</x14:id>
        </ext>
      </extLst>
    </cfRule>
  </conditionalFormatting>
  <conditionalFormatting sqref="C344:C349">
    <cfRule type="dataBar" priority="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{B64A92CF-CBF0-4DE9-B9BE-A151834D58BE}</x14:id>
        </ext>
      </extLst>
    </cfRule>
  </conditionalFormatting>
  <conditionalFormatting sqref="C60">
    <cfRule type="dataBar" priority="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{2B7ED938-898F-42E0-A1AA-0B362DA3B34D}</x14:id>
        </ext>
      </extLst>
    </cfRule>
  </conditionalFormatting>
  <conditionalFormatting sqref="B89:B91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{A531D174-3267-45D9-993D-329BB2540EFD}</x14:id>
        </ext>
      </extLst>
    </cfRule>
  </conditionalFormatting>
  <conditionalFormatting sqref="C89:C90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{B2F8FFBB-A945-4E91-98E7-0A3442C6BB83}</x14:id>
        </ext>
      </extLst>
    </cfRule>
  </conditionalFormatting>
  <conditionalFormatting sqref="C333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{66DFF39E-A38C-4D58-8D21-FA892D1B7327}</x14:id>
        </ext>
      </extLst>
    </cfRule>
  </conditionalFormatting>
  <conditionalFormatting sqref="C366"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{0F8ADDBC-BD4E-489E-B403-F031008C5DA6}</x14:id>
        </ext>
      </extLst>
    </cfRule>
  </conditionalFormatting>
  <conditionalFormatting sqref="B421:B424 B414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{EA84E4B7-EB55-4E33-8098-ECA19B052D9F}</x14:id>
        </ext>
      </extLst>
    </cfRule>
  </conditionalFormatting>
  <conditionalFormatting sqref="C299:C301 B77:B79 B295:C298 B74">
    <cfRule type="dataBar" priority="4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{48FB54CC-A1E9-4324-932E-01A01D971366}</x14:id>
        </ext>
      </extLst>
    </cfRule>
  </conditionalFormatting>
  <conditionalFormatting sqref="C119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{3FF80E81-0A59-4BA9-B265-356323AA4F2E}</x14:id>
        </ext>
      </extLst>
    </cfRule>
  </conditionalFormatting>
  <conditionalFormatting sqref="C137:C144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{D43F45E7-ADAD-467E-8689-450E8623B5B1}</x14:id>
        </ext>
      </extLst>
    </cfRule>
  </conditionalFormatting>
  <conditionalFormatting sqref="C354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{E42D8AF3-2BC2-4CCA-AEE0-8B6F88824853}</x14:id>
        </ext>
      </extLst>
    </cfRule>
  </conditionalFormatting>
  <conditionalFormatting sqref="C198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{D395C7A1-0004-48A9-B4AC-BC70A65D59CE}</x14:id>
        </ext>
      </extLst>
    </cfRule>
  </conditionalFormatting>
  <conditionalFormatting sqref="C209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{C14A3BA0-F555-41B8-A8BC-44BA918FFB05}</x14:id>
        </ext>
      </extLst>
    </cfRule>
  </conditionalFormatting>
  <conditionalFormatting sqref="B164 B209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{5FB94763-8709-4E9E-9C83-9A166EF06823}</x14:id>
        </ext>
      </extLst>
    </cfRule>
  </conditionalFormatting>
  <conditionalFormatting sqref="C210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{C8608216-FB89-4983-8723-344C44D6E463}</x14:id>
        </ext>
      </extLst>
    </cfRule>
  </conditionalFormatting>
  <conditionalFormatting sqref="B93 B259 B144 B230 B210 B172 A215">
    <cfRule type="dataBar" priority="5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{F27BF565-8511-48F8-B928-AC78E46D1C02}</x14:id>
        </ext>
      </extLst>
    </cfRule>
  </conditionalFormatting>
  <conditionalFormatting sqref="C252:C259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{C6C7BD0F-3958-4620-B46A-5ECD31A9A99C}</x14:id>
        </ext>
      </extLst>
    </cfRule>
  </conditionalFormatting>
  <conditionalFormatting sqref="C165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{D8F44B8D-C3DF-4A68-94F5-49B51C34FE0D}</x14:id>
        </ext>
      </extLst>
    </cfRule>
  </conditionalFormatting>
  <conditionalFormatting sqref="C226:C227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{6CE6A0C0-D612-4C3B-9850-B25FD7163430}</x14:id>
        </ext>
      </extLst>
    </cfRule>
  </conditionalFormatting>
  <conditionalFormatting sqref="B152 B201 B198 B194:C197 B199:C199 C201:C203">
    <cfRule type="dataBar" priority="5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{C1805B0A-740A-4CCF-838B-97477E1CC4B0}</x14:id>
        </ext>
      </extLst>
    </cfRule>
  </conditionalFormatting>
  <conditionalFormatting sqref="A419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{E78582F3-C739-47DC-9FB4-1FCF8089AE98}</x14:id>
        </ext>
      </extLst>
    </cfRule>
  </conditionalFormatting>
  <conditionalFormatting sqref="A419"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{40A5B2A9-B199-46E2-B6FD-7575BAA02D5C}</x14:id>
        </ext>
      </extLst>
    </cfRule>
  </conditionalFormatting>
  <conditionalFormatting sqref="A341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{4F9E6640-7D85-4C34-A502-E0F06D00CA74}</x14:id>
        </ext>
      </extLst>
    </cfRule>
  </conditionalFormatting>
  <conditionalFormatting sqref="B317:C318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{5EA7964A-0365-4200-984A-4BC4E3FFF337}</x14:id>
        </ext>
      </extLst>
    </cfRule>
  </conditionalFormatting>
  <conditionalFormatting sqref="B397:C397 C398:C402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{393199D7-069B-41E3-A473-137ADB330514}</x14:id>
        </ext>
      </extLst>
    </cfRule>
  </conditionalFormatting>
  <conditionalFormatting sqref="J53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{5A2652C2-A523-41EF-9284-BD5B1525BC00}</x14:id>
        </ext>
      </extLst>
    </cfRule>
  </conditionalFormatting>
  <conditionalFormatting sqref="D53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{B3504681-7002-459F-B1B7-88056538E3DD}</x14:id>
        </ext>
      </extLst>
    </cfRule>
  </conditionalFormatting>
  <conditionalFormatting sqref="D54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{671566D0-5326-4D3E-996C-D1E8D60050D4}</x14:id>
        </ext>
      </extLst>
    </cfRule>
  </conditionalFormatting>
  <conditionalFormatting sqref="D62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{16A5B560-CF71-4FFC-87BA-49E9122FDD6B}</x14:id>
        </ext>
      </extLst>
    </cfRule>
  </conditionalFormatting>
  <conditionalFormatting sqref="D65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{77E64999-70BE-4DCB-BFC0-868FCB7256BA}</x14:id>
        </ext>
      </extLst>
    </cfRule>
  </conditionalFormatting>
  <conditionalFormatting sqref="D64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{0FB971BC-C237-4A3F-93F4-42FDEA6F6E49}</x14:id>
        </ext>
      </extLst>
    </cfRule>
  </conditionalFormatting>
  <conditionalFormatting sqref="D67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{1AC43F5B-C86A-43F2-B389-F13D55759F7C}</x14:id>
        </ext>
      </extLst>
    </cfRule>
  </conditionalFormatting>
  <conditionalFormatting sqref="D68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{D896F201-879E-47D9-86E7-D02E56A6FA28}</x14:id>
        </ext>
      </extLst>
    </cfRule>
  </conditionalFormatting>
  <conditionalFormatting sqref="D92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{DA03D68A-54EC-4D19-B253-8541B61EF401}</x14:id>
        </ext>
      </extLst>
    </cfRule>
  </conditionalFormatting>
  <conditionalFormatting sqref="D81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{1506D656-B431-490A-8737-CE3F2E1190EB}</x14:id>
        </ext>
      </extLst>
    </cfRule>
  </conditionalFormatting>
  <conditionalFormatting sqref="D116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{F8B0315D-3EDD-4C14-8C8F-C525827A87C6}</x14:id>
        </ext>
      </extLst>
    </cfRule>
  </conditionalFormatting>
  <conditionalFormatting sqref="D83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{85994744-2145-4F4E-BCBF-800DC68D3D1B}</x14:id>
        </ext>
      </extLst>
    </cfRule>
  </conditionalFormatting>
  <conditionalFormatting sqref="D84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{2A4CAF15-7DC9-4429-8601-28750B0ACD27}</x14:id>
        </ext>
      </extLst>
    </cfRule>
  </conditionalFormatting>
  <conditionalFormatting sqref="D85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{528C419F-D10B-4725-BA34-28CB6322AA38}</x14:id>
        </ext>
      </extLst>
    </cfRule>
  </conditionalFormatting>
  <conditionalFormatting sqref="D89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{509EC736-ECEF-4837-9574-F2149189466C}</x14:id>
        </ext>
      </extLst>
    </cfRule>
  </conditionalFormatting>
  <conditionalFormatting sqref="D90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{2C45340F-2DD5-41C3-8439-66637C976702}</x14:id>
        </ext>
      </extLst>
    </cfRule>
  </conditionalFormatting>
  <conditionalFormatting sqref="D96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{8D3B9099-92F9-457F-BA0F-F30B58F256E9}</x14:id>
        </ext>
      </extLst>
    </cfRule>
  </conditionalFormatting>
  <conditionalFormatting sqref="D114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{2A8822F5-77F8-4A5E-87FA-693413857A28}</x14:id>
        </ext>
      </extLst>
    </cfRule>
  </conditionalFormatting>
  <conditionalFormatting sqref="D100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{474FFF92-9C61-419A-9033-A78F2970174E}</x14:id>
        </ext>
      </extLst>
    </cfRule>
  </conditionalFormatting>
  <conditionalFormatting sqref="J320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{1AE1A0AA-25FB-465D-99BC-21783F516D1C}</x14:id>
        </ext>
      </extLst>
    </cfRule>
  </conditionalFormatting>
  <conditionalFormatting sqref="D123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{3A1FD0F1-CEE7-44DA-88BB-8C55A50479CC}</x14:id>
        </ext>
      </extLst>
    </cfRule>
  </conditionalFormatting>
  <conditionalFormatting sqref="D104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{D99E0C58-43F1-4EF6-97B9-BA291C7700C2}</x14:id>
        </ext>
      </extLst>
    </cfRule>
  </conditionalFormatting>
  <conditionalFormatting sqref="D130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{FEF99E13-A66C-4611-B1F5-3AD051C206CC}</x14:id>
        </ext>
      </extLst>
    </cfRule>
  </conditionalFormatting>
  <conditionalFormatting sqref="D82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{031FCDDC-E7D2-4519-9E90-4D52DFF9BFFA}</x14:id>
        </ext>
      </extLst>
    </cfRule>
  </conditionalFormatting>
  <conditionalFormatting sqref="D70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{9230A2EE-2EB3-471B-9FB6-BE506CCFC546}</x14:id>
        </ext>
      </extLst>
    </cfRule>
  </conditionalFormatting>
  <conditionalFormatting sqref="D259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{F987F530-8DDD-4AD0-81AC-9230E1083239}</x14:id>
        </ext>
      </extLst>
    </cfRule>
  </conditionalFormatting>
  <conditionalFormatting sqref="D93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{0DE49DD8-CB8F-482C-A43B-900D302336E5}</x14:id>
        </ext>
      </extLst>
    </cfRule>
  </conditionalFormatting>
  <conditionalFormatting sqref="D73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{64FB8069-6969-4002-97E9-B6FE1F51FFB3}</x14:id>
        </ext>
      </extLst>
    </cfRule>
  </conditionalFormatting>
  <conditionalFormatting sqref="D74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{BFF637E4-CDDA-422F-A126-2EB792D70A63}</x14:id>
        </ext>
      </extLst>
    </cfRule>
  </conditionalFormatting>
  <conditionalFormatting sqref="D75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{6516848E-28E1-4B36-B825-B69405A76964}</x14:id>
        </ext>
      </extLst>
    </cfRule>
  </conditionalFormatting>
  <conditionalFormatting sqref="D77:D79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{974C10AF-A6A2-45D7-966B-EEED240B2C93}</x14:id>
        </ext>
      </extLst>
    </cfRule>
  </conditionalFormatting>
  <conditionalFormatting sqref="D112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{A18027DE-9226-4A08-9407-94C5799AED44}</x14:id>
        </ext>
      </extLst>
    </cfRule>
  </conditionalFormatting>
  <conditionalFormatting sqref="D315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{0FCCEC11-1FD3-4198-8402-8D49B24FCB6F}</x14:id>
        </ext>
      </extLst>
    </cfRule>
  </conditionalFormatting>
  <conditionalFormatting sqref="D316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{F7AE6E79-0B3E-4711-B083-ACE7635FEA09}</x14:id>
        </ext>
      </extLst>
    </cfRule>
  </conditionalFormatting>
  <conditionalFormatting sqref="D124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{B30E7898-D2E4-4EBC-96DB-A05BD8AF2CA1}</x14:id>
        </ext>
      </extLst>
    </cfRule>
  </conditionalFormatting>
  <conditionalFormatting sqref="F102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{C31382EE-80FE-4FA4-9B9E-B9D97C51C8D1}</x14:id>
        </ext>
      </extLst>
    </cfRule>
  </conditionalFormatting>
  <conditionalFormatting sqref="G102:H102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{FF77787E-F223-4B1F-8A7D-349F04324EB3}</x14:id>
        </ext>
      </extLst>
    </cfRule>
  </conditionalFormatting>
  <conditionalFormatting sqref="D102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{9F8F72D5-3B88-4084-8FD9-651BB7B432B0}</x14:id>
        </ext>
      </extLst>
    </cfRule>
  </conditionalFormatting>
  <conditionalFormatting sqref="D103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{039191CB-0EEA-46C2-A9CB-8B987CA8FBE1}</x14:id>
        </ext>
      </extLst>
    </cfRule>
  </conditionalFormatting>
  <conditionalFormatting sqref="D128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{DBE66514-6761-4E78-B942-AF197F964C44}</x14:id>
        </ext>
      </extLst>
    </cfRule>
  </conditionalFormatting>
  <conditionalFormatting sqref="D131:D132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{838C732D-444E-457A-8CCE-152C2E57A9CC}</x14:id>
        </ext>
      </extLst>
    </cfRule>
  </conditionalFormatting>
  <conditionalFormatting sqref="D136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{A8B509CB-5051-4EB0-90DC-91D675C42603}</x14:id>
        </ext>
      </extLst>
    </cfRule>
  </conditionalFormatting>
  <conditionalFormatting sqref="D354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{248E5A02-5426-4D7E-9EDC-F9F74F2C9643}</x14:id>
        </ext>
      </extLst>
    </cfRule>
  </conditionalFormatting>
  <conditionalFormatting sqref="D138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{4981861A-7C43-4A5C-B6FB-5A3108837B3A}</x14:id>
        </ext>
      </extLst>
    </cfRule>
  </conditionalFormatting>
  <conditionalFormatting sqref="B85:C85 A95">
    <cfRule type="dataBar" priority="5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{0A89B4AF-5992-4379-BA5E-7490724AFA9E}</x14:id>
        </ext>
      </extLst>
    </cfRule>
  </conditionalFormatting>
  <conditionalFormatting sqref="D146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{273263D2-1CD3-4685-85C6-DC8E29A50FF1}</x14:id>
        </ext>
      </extLst>
    </cfRule>
  </conditionalFormatting>
  <conditionalFormatting sqref="D147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{7C545F3E-83E9-422A-863C-C598AE2359F1}</x14:id>
        </ext>
      </extLst>
    </cfRule>
  </conditionalFormatting>
  <conditionalFormatting sqref="D176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{B0CA956B-34BD-43DF-A46A-FC503FD36BFE}</x14:id>
        </ext>
      </extLst>
    </cfRule>
  </conditionalFormatting>
  <conditionalFormatting sqref="D140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{C07FE40D-FFED-4E43-853D-C3DA52AFE268}</x14:id>
        </ext>
      </extLst>
    </cfRule>
  </conditionalFormatting>
  <conditionalFormatting sqref="D148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{BE46505D-0226-482B-9573-6F711A5BA7BE}</x14:id>
        </ext>
      </extLst>
    </cfRule>
  </conditionalFormatting>
  <conditionalFormatting sqref="D164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{FB52DD75-98CF-4193-A875-447F691808F6}</x14:id>
        </ext>
      </extLst>
    </cfRule>
  </conditionalFormatting>
  <conditionalFormatting sqref="D144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{1DC8BF1D-E23C-4713-9765-E6005765F763}</x14:id>
        </ext>
      </extLst>
    </cfRule>
  </conditionalFormatting>
  <conditionalFormatting sqref="D172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{538C5DF8-921E-4191-AE81-6F90EAA3F175}</x14:id>
        </ext>
      </extLst>
    </cfRule>
  </conditionalFormatting>
  <conditionalFormatting sqref="D230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{AB86E6D6-01C0-4804-85A4-7E88D478078D}</x14:id>
        </ext>
      </extLst>
    </cfRule>
  </conditionalFormatting>
  <conditionalFormatting sqref="E195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{0E83AF6B-461F-478F-8189-8546184BF111}</x14:id>
        </ext>
      </extLst>
    </cfRule>
  </conditionalFormatting>
  <conditionalFormatting sqref="F195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{5A52F49F-739A-41A3-9EC0-85291B2740D3}</x14:id>
        </ext>
      </extLst>
    </cfRule>
  </conditionalFormatting>
  <conditionalFormatting sqref="G195:H195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{6EC2C690-05F2-4A34-8783-607EBBF4EB42}</x14:id>
        </ext>
      </extLst>
    </cfRule>
  </conditionalFormatting>
  <conditionalFormatting sqref="J194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{2E3824E5-2F26-4B85-BBBB-8398306190F8}</x14:id>
        </ext>
      </extLst>
    </cfRule>
  </conditionalFormatting>
  <conditionalFormatting sqref="D195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{C0DE7769-8B72-4429-8F94-33270F6B3BF9}</x14:id>
        </ext>
      </extLst>
    </cfRule>
  </conditionalFormatting>
  <conditionalFormatting sqref="D197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{FFE8AC20-B84A-4D66-86F7-AE6FDB5D910E}</x14:id>
        </ext>
      </extLst>
    </cfRule>
  </conditionalFormatting>
  <conditionalFormatting sqref="D196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{D3125E0E-6F01-4DC6-8117-298A45B8D8F4}</x14:id>
        </ext>
      </extLst>
    </cfRule>
  </conditionalFormatting>
  <conditionalFormatting sqref="D194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{732450AC-1793-4B20-8F78-31D491F01C7F}</x14:id>
        </ext>
      </extLst>
    </cfRule>
  </conditionalFormatting>
  <conditionalFormatting sqref="D194 D196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{B87457B7-DB60-4249-A5AA-35459561A432}</x14:id>
        </ext>
      </extLst>
    </cfRule>
  </conditionalFormatting>
  <conditionalFormatting sqref="D198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{1C739C6C-1EC2-475A-ACAB-0FEBC550AED2}</x14:id>
        </ext>
      </extLst>
    </cfRule>
  </conditionalFormatting>
  <conditionalFormatting sqref="D152 D204 D199 D201:D202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{9E5E7BF8-4187-4535-A33E-F4CEC9F21B07}</x14:id>
        </ext>
      </extLst>
    </cfRule>
  </conditionalFormatting>
  <conditionalFormatting sqref="D206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{D39A0CB3-C0AC-4820-8D79-6D95ACA933E4}</x14:id>
        </ext>
      </extLst>
    </cfRule>
  </conditionalFormatting>
  <conditionalFormatting sqref="D208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{DAF30E85-34AC-45C1-A4CA-7AA9239C411F}</x14:id>
        </ext>
      </extLst>
    </cfRule>
  </conditionalFormatting>
  <conditionalFormatting sqref="D206:D207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{2FAC2848-BE2A-4AE5-9768-0664BC2216EF}</x14:id>
        </ext>
      </extLst>
    </cfRule>
  </conditionalFormatting>
  <conditionalFormatting sqref="D209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{03A7B396-B208-4852-9908-A5441CC31F62}</x14:id>
        </ext>
      </extLst>
    </cfRule>
  </conditionalFormatting>
  <conditionalFormatting sqref="D210:D213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{24E30CEC-FCEC-4DDD-B545-CCC71403D575}</x14:id>
        </ext>
      </extLst>
    </cfRule>
  </conditionalFormatting>
  <conditionalFormatting sqref="D217:D218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{E016BFFA-B281-45D0-855F-3CF008B2163E}</x14:id>
        </ext>
      </extLst>
    </cfRule>
  </conditionalFormatting>
  <conditionalFormatting sqref="D216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{B31618DD-630F-46D6-ADB0-8557FF74921E}</x14:id>
        </ext>
      </extLst>
    </cfRule>
  </conditionalFormatting>
  <conditionalFormatting sqref="D219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{2D6E3E51-2672-44F1-952B-3B4B879573AC}</x14:id>
        </ext>
      </extLst>
    </cfRule>
  </conditionalFormatting>
  <conditionalFormatting sqref="J18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{D0245816-19D1-4EE5-A534-E5788EBBA0F0}</x14:id>
        </ext>
      </extLst>
    </cfRule>
  </conditionalFormatting>
  <conditionalFormatting sqref="D18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{89A3E8AA-543E-4200-AD7D-FE48070FE50D}</x14:id>
        </ext>
      </extLst>
    </cfRule>
  </conditionalFormatting>
  <conditionalFormatting sqref="D220:D221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{EA2CAAD0-8039-44C7-A813-E16E6400BD74}</x14:id>
        </ext>
      </extLst>
    </cfRule>
  </conditionalFormatting>
  <conditionalFormatting sqref="D223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{7D66B045-26C4-41FF-947D-5FD7C6E7C6FA}</x14:id>
        </ext>
      </extLst>
    </cfRule>
  </conditionalFormatting>
  <conditionalFormatting sqref="D224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{2F8C47D5-C8A6-4E60-8FEC-EB8E3E60DBD6}</x14:id>
        </ext>
      </extLst>
    </cfRule>
  </conditionalFormatting>
  <conditionalFormatting sqref="D226:D227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{9DD06B85-3AB1-4281-B02D-C0A55E03B9CF}</x14:id>
        </ext>
      </extLst>
    </cfRule>
  </conditionalFormatting>
  <conditionalFormatting sqref="E233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{DA384A1D-7034-43DC-BFCA-4FD3DFE00F05}</x14:id>
        </ext>
      </extLst>
    </cfRule>
  </conditionalFormatting>
  <conditionalFormatting sqref="F233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{7C8E76C6-3937-4AD5-B565-D5F4831897D2}</x14:id>
        </ext>
      </extLst>
    </cfRule>
  </conditionalFormatting>
  <conditionalFormatting sqref="G233:H233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{C52A0AE5-7FDB-44CA-B69C-1847D60C6749}</x14:id>
        </ext>
      </extLst>
    </cfRule>
  </conditionalFormatting>
  <conditionalFormatting sqref="J234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{53D340BF-76F0-477A-B2AA-BCD21BF557D5}</x14:id>
        </ext>
      </extLst>
    </cfRule>
  </conditionalFormatting>
  <conditionalFormatting sqref="D238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{6F74CBC2-274C-4DB1-A48E-C3101247B219}</x14:id>
        </ext>
      </extLst>
    </cfRule>
  </conditionalFormatting>
  <conditionalFormatting sqref="D239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{9EDD2281-A13C-458B-8EC1-2288A05F861E}</x14:id>
        </ext>
      </extLst>
    </cfRule>
  </conditionalFormatting>
  <conditionalFormatting sqref="D240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{34130276-9CF9-46E5-96C2-6DD52563A8FB}</x14:id>
        </ext>
      </extLst>
    </cfRule>
  </conditionalFormatting>
  <conditionalFormatting sqref="D236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{6C90B719-ACB9-4724-8483-195CE51E50D7}</x14:id>
        </ext>
      </extLst>
    </cfRule>
  </conditionalFormatting>
  <conditionalFormatting sqref="D237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{8D76C178-0446-4CB0-A9E1-A9F30B801EF1}</x14:id>
        </ext>
      </extLst>
    </cfRule>
  </conditionalFormatting>
  <conditionalFormatting sqref="D233:D237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{C108472F-0F82-47F8-BEEF-9613159B3FAE}</x14:id>
        </ext>
      </extLst>
    </cfRule>
  </conditionalFormatting>
  <conditionalFormatting sqref="D241:D243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{215FF90B-366E-4BA6-BA53-2D3183AD39A1}</x14:id>
        </ext>
      </extLst>
    </cfRule>
  </conditionalFormatting>
  <conditionalFormatting sqref="D251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{1A15AAD0-AB92-4FC2-B25E-A2B4E7AA43A8}</x14:id>
        </ext>
      </extLst>
    </cfRule>
  </conditionalFormatting>
  <conditionalFormatting sqref="D252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{2DBEA027-3D0E-4E91-9409-857EF6804FC8}</x14:id>
        </ext>
      </extLst>
    </cfRule>
  </conditionalFormatting>
  <conditionalFormatting sqref="D255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{C10C75AA-42E3-4BA8-9A3B-B0460AD2008B}</x14:id>
        </ext>
      </extLst>
    </cfRule>
  </conditionalFormatting>
  <conditionalFormatting sqref="E276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{59BC5F40-B359-4655-BDC8-E95FEE84F4FD}</x14:id>
        </ext>
      </extLst>
    </cfRule>
  </conditionalFormatting>
  <conditionalFormatting sqref="F276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{E9520695-8EF9-4437-8D9B-37C73D8C4731}</x14:id>
        </ext>
      </extLst>
    </cfRule>
  </conditionalFormatting>
  <conditionalFormatting sqref="G276:H276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{6D122BA6-6A5D-4793-AA9D-D44C654FB3EC}</x14:id>
        </ext>
      </extLst>
    </cfRule>
  </conditionalFormatting>
  <conditionalFormatting sqref="J275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{1807FDF0-3919-4B20-9EE0-311D3EB2D715}</x14:id>
        </ext>
      </extLst>
    </cfRule>
  </conditionalFormatting>
  <conditionalFormatting sqref="D276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{4C2259F1-B43F-4823-86E5-791A10F69B87}</x14:id>
        </ext>
      </extLst>
    </cfRule>
  </conditionalFormatting>
  <conditionalFormatting sqref="D274:D275 D269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{0C549642-6559-48E3-85C1-4C7B0C1E1B00}</x14:id>
        </ext>
      </extLst>
    </cfRule>
  </conditionalFormatting>
  <conditionalFormatting sqref="D286:D293 D277:D283 D270:D273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{61216896-EEF7-49B4-BEB7-A0940436315E}</x14:id>
        </ext>
      </extLst>
    </cfRule>
  </conditionalFormatting>
  <conditionalFormatting sqref="D296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{53DD6FD3-28E6-4DBB-85A8-8BB564EAA143}</x14:id>
        </ext>
      </extLst>
    </cfRule>
  </conditionalFormatting>
  <conditionalFormatting sqref="E302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{9D348702-C17A-42B1-B814-E21383F23DBE}</x14:id>
        </ext>
      </extLst>
    </cfRule>
  </conditionalFormatting>
  <conditionalFormatting sqref="F302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{3E240429-5445-40B4-92B6-C44F69D1E2F2}</x14:id>
        </ext>
      </extLst>
    </cfRule>
  </conditionalFormatting>
  <conditionalFormatting sqref="G302:H302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{7F1C8ACE-BF58-4523-9F04-A07D97AF9147}</x14:id>
        </ext>
      </extLst>
    </cfRule>
  </conditionalFormatting>
  <conditionalFormatting sqref="D300:D301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{FBBE53AC-67D9-4584-9B91-4FFD8CF98F11}</x14:id>
        </ext>
      </extLst>
    </cfRule>
  </conditionalFormatting>
  <conditionalFormatting sqref="D299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{C8D77072-0179-4ADE-BB9E-DE2224932236}</x14:id>
        </ext>
      </extLst>
    </cfRule>
  </conditionalFormatting>
  <conditionalFormatting sqref="D302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{7245393B-AE49-49D6-87D4-204372358198}</x14:id>
        </ext>
      </extLst>
    </cfRule>
  </conditionalFormatting>
  <conditionalFormatting sqref="D303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{E31F2FEC-10EF-4E9F-95C8-CB85B2229FEB}</x14:id>
        </ext>
      </extLst>
    </cfRule>
  </conditionalFormatting>
  <conditionalFormatting sqref="F304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{048F3B43-CDAA-4DAB-BECC-2C0C6A21FDFD}</x14:id>
        </ext>
      </extLst>
    </cfRule>
  </conditionalFormatting>
  <conditionalFormatting sqref="G304:H304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{CF920A34-60F5-4CDA-847D-C7A1D40E042C}</x14:id>
        </ext>
      </extLst>
    </cfRule>
  </conditionalFormatting>
  <conditionalFormatting sqref="D304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{76CDCAA5-A2AB-48E1-908A-4D7242F64CD4}</x14:id>
        </ext>
      </extLst>
    </cfRule>
  </conditionalFormatting>
  <conditionalFormatting sqref="D322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{1F0CF045-B468-43C9-9543-468C70301797}</x14:id>
        </ext>
      </extLst>
    </cfRule>
  </conditionalFormatting>
  <conditionalFormatting sqref="D320 D323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{D48414FF-7715-4125-959A-568F1EC50EA1}</x14:id>
        </ext>
      </extLst>
    </cfRule>
  </conditionalFormatting>
  <conditionalFormatting sqref="D324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{C523E108-43EC-4F13-9B0D-ABE76D880328}</x14:id>
        </ext>
      </extLst>
    </cfRule>
  </conditionalFormatting>
  <conditionalFormatting sqref="D326:D328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{3D35B903-6AF7-4B13-84EE-FCC13D2E7F2C}</x14:id>
        </ext>
      </extLst>
    </cfRule>
  </conditionalFormatting>
  <conditionalFormatting sqref="D325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{51CBAD60-9EF2-44EE-B78A-4DE86F7C0F06}</x14:id>
        </ext>
      </extLst>
    </cfRule>
  </conditionalFormatting>
  <conditionalFormatting sqref="D329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{CE2AF027-2C54-4AB3-8062-68D5366D5DEB}</x14:id>
        </ext>
      </extLst>
    </cfRule>
  </conditionalFormatting>
  <conditionalFormatting sqref="D335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{D2F707A3-4815-41DB-8DF7-965676841273}</x14:id>
        </ext>
      </extLst>
    </cfRule>
  </conditionalFormatting>
  <conditionalFormatting sqref="J339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{968206FB-4566-49CC-BE10-99366DE92312}</x14:id>
        </ext>
      </extLst>
    </cfRule>
  </conditionalFormatting>
  <conditionalFormatting sqref="D333:D334">
    <cfRule type="dataBar" priority="5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{1A8A5E7B-DA1B-469F-BA3A-DAC320FFAFA2}</x14:id>
        </ext>
      </extLst>
    </cfRule>
  </conditionalFormatting>
  <conditionalFormatting sqref="E344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{DA3D8CBA-5044-40A1-ABC4-465AC143EF9A}</x14:id>
        </ext>
      </extLst>
    </cfRule>
  </conditionalFormatting>
  <conditionalFormatting sqref="F344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{5CF68B7E-1829-4564-AE8B-94E11C636624}</x14:id>
        </ext>
      </extLst>
    </cfRule>
  </conditionalFormatting>
  <conditionalFormatting sqref="G344:H344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{94125394-EED9-4752-BA93-FA476985945E}</x14:id>
        </ext>
      </extLst>
    </cfRule>
  </conditionalFormatting>
  <conditionalFormatting sqref="J343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{434CADB6-D27A-43C5-B6F5-E6EEFAA8C799}</x14:id>
        </ext>
      </extLst>
    </cfRule>
  </conditionalFormatting>
  <conditionalFormatting sqref="D342:D344 D347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{F4EA23C0-A8A0-4C3B-8EA1-06B932936B57}</x14:id>
        </ext>
      </extLst>
    </cfRule>
  </conditionalFormatting>
  <conditionalFormatting sqref="D353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{A2517DAE-8E85-4225-9FD6-F23AEDD25570}</x14:id>
        </ext>
      </extLst>
    </cfRule>
  </conditionalFormatting>
  <conditionalFormatting sqref="D355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{04E5C011-3142-4909-AA86-4A7C6F70134B}</x14:id>
        </ext>
      </extLst>
    </cfRule>
  </conditionalFormatting>
  <conditionalFormatting sqref="E360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{EF9A9F40-B7B5-4DD3-AA1F-CA5F6CB9EB39}</x14:id>
        </ext>
      </extLst>
    </cfRule>
  </conditionalFormatting>
  <conditionalFormatting sqref="F360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{3E14F45F-95A0-4A63-B1CF-C68246293383}</x14:id>
        </ext>
      </extLst>
    </cfRule>
  </conditionalFormatting>
  <conditionalFormatting sqref="G360:H360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{B3A2A2EA-4D84-4074-A559-44FBC7C6A575}</x14:id>
        </ext>
      </extLst>
    </cfRule>
  </conditionalFormatting>
  <conditionalFormatting sqref="D36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{E64A4055-86D0-49F1-A367-E47C8962B30A}</x14:id>
        </ext>
      </extLst>
    </cfRule>
  </conditionalFormatting>
  <conditionalFormatting sqref="D360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{88B2BDB1-9738-49FD-AB0A-477917AA263C}</x14:id>
        </ext>
      </extLst>
    </cfRule>
  </conditionalFormatting>
  <conditionalFormatting sqref="D366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{AF56C23F-04AF-4AB3-B665-0B9A417D1257}</x14:id>
        </ext>
      </extLst>
    </cfRule>
  </conditionalFormatting>
  <conditionalFormatting sqref="D36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{4806018C-9B51-409A-99DF-B238678E83CF}</x14:id>
        </ext>
      </extLst>
    </cfRule>
  </conditionalFormatting>
  <conditionalFormatting sqref="D37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{961690F6-B15E-4FD5-A2A8-88372C68549C}</x14:id>
        </ext>
      </extLst>
    </cfRule>
  </conditionalFormatting>
  <conditionalFormatting sqref="D370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{24E18F66-A330-47A6-806B-D183E75C6D4E}</x14:id>
        </ext>
      </extLst>
    </cfRule>
  </conditionalFormatting>
  <conditionalFormatting sqref="D373:D374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{CE6B7CF8-464F-4887-95B6-A88E25D7C43B}</x14:id>
        </ext>
      </extLst>
    </cfRule>
  </conditionalFormatting>
  <conditionalFormatting sqref="E38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{7FCB4525-E524-44B9-8835-BDD597D7A433}</x14:id>
        </ext>
      </extLst>
    </cfRule>
  </conditionalFormatting>
  <conditionalFormatting sqref="F387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{421ABF29-BCFA-4AB3-8B42-DE4BC5174020}</x14:id>
        </ext>
      </extLst>
    </cfRule>
  </conditionalFormatting>
  <conditionalFormatting sqref="G387:H387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{7393B2FA-A7CD-4F9D-A5BE-1E4E1D7B12AD}</x14:id>
        </ext>
      </extLst>
    </cfRule>
  </conditionalFormatting>
  <conditionalFormatting sqref="J390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{6998F5AF-9926-4E88-A5A9-CA08BB3280CF}</x14:id>
        </ext>
      </extLst>
    </cfRule>
  </conditionalFormatting>
  <conditionalFormatting sqref="D387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{32B8FE21-50A6-4839-ADBA-01AB9E741EED}</x14:id>
        </ext>
      </extLst>
    </cfRule>
  </conditionalFormatting>
  <conditionalFormatting sqref="D38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{F3123BF8-740E-4886-AB38-389ADCD40C1F}</x14:id>
        </ext>
      </extLst>
    </cfRule>
  </conditionalFormatting>
  <conditionalFormatting sqref="D39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{68E57769-5362-4486-8790-138CB29FF8C2}</x14:id>
        </ext>
      </extLst>
    </cfRule>
  </conditionalFormatting>
  <conditionalFormatting sqref="D392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{58BBD2CE-E9BD-4051-9CE7-B771303CF7FA}</x14:id>
        </ext>
      </extLst>
    </cfRule>
  </conditionalFormatting>
  <conditionalFormatting sqref="D388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{4C5ACB10-A29E-4317-B26A-287F17D93B2C}</x14:id>
        </ext>
      </extLst>
    </cfRule>
  </conditionalFormatting>
  <conditionalFormatting sqref="D397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{356E0216-11CA-448F-BB2C-75E763FFCDA7}</x14:id>
        </ext>
      </extLst>
    </cfRule>
  </conditionalFormatting>
  <conditionalFormatting sqref="D404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{16CC07CA-4ACD-4D0D-89C8-863647B676A5}</x14:id>
        </ext>
      </extLst>
    </cfRule>
  </conditionalFormatting>
  <conditionalFormatting sqref="D405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{87C52570-4987-4AF5-BB5B-049B44244D0B}</x14:id>
        </ext>
      </extLst>
    </cfRule>
  </conditionalFormatting>
  <conditionalFormatting sqref="D406:D41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{CDE7B8F2-A23A-4303-9A31-10F0CF922466}</x14:id>
        </ext>
      </extLst>
    </cfRule>
  </conditionalFormatting>
  <conditionalFormatting sqref="D412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{C3B4B93F-B0E0-42D1-82CE-22471C97B582}</x14:id>
        </ext>
      </extLst>
    </cfRule>
  </conditionalFormatting>
  <conditionalFormatting sqref="D413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{1B854BD0-1687-47A1-A58C-CA3C108CF7E3}</x14:id>
        </ext>
      </extLst>
    </cfRule>
  </conditionalFormatting>
  <conditionalFormatting sqref="D41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{DFF6DC35-92FA-4BA3-9A6A-8FE9629561F7}</x14:id>
        </ext>
      </extLst>
    </cfRule>
  </conditionalFormatting>
  <conditionalFormatting sqref="E42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{4517977D-6151-490F-95DD-442E82FA6FF5}</x14:id>
        </ext>
      </extLst>
    </cfRule>
  </conditionalFormatting>
  <conditionalFormatting sqref="F423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{0C639482-B80A-4306-AECB-A9E0F10E3A08}</x14:id>
        </ext>
      </extLst>
    </cfRule>
  </conditionalFormatting>
  <conditionalFormatting sqref="G423:H423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{CAE0FD1F-D1AD-4FCF-A1B0-C383E0C0847F}</x14:id>
        </ext>
      </extLst>
    </cfRule>
  </conditionalFormatting>
  <conditionalFormatting sqref="J42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{7D90B6DF-BC46-4D0E-8D82-A9D268184F7A}</x14:id>
        </ext>
      </extLst>
    </cfRule>
  </conditionalFormatting>
  <conditionalFormatting sqref="D42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{58FE2CFF-4587-48B1-9B03-D9802A0B4AB1}</x14:id>
        </ext>
      </extLst>
    </cfRule>
  </conditionalFormatting>
  <conditionalFormatting sqref="D422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{DD157A23-8216-489B-979D-5B15C8F08411}</x14:id>
        </ext>
      </extLst>
    </cfRule>
  </conditionalFormatting>
  <conditionalFormatting sqref="D423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{92C0DE86-D3B5-49F1-A7E7-CD9F71EC73E0}</x14:id>
        </ext>
      </extLst>
    </cfRule>
  </conditionalFormatting>
  <conditionalFormatting sqref="D421:D423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{5AD006AB-E5E2-4C64-A7BC-7EE71E6CB494}</x14:id>
        </ext>
      </extLst>
    </cfRule>
  </conditionalFormatting>
  <conditionalFormatting sqref="D424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{343DF380-F1F3-442D-BB3C-22660629CB54}</x14:id>
        </ext>
      </extLst>
    </cfRule>
  </conditionalFormatting>
  <conditionalFormatting sqref="E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{97C2833C-C639-4184-96D2-CE1AF87D61A7}</x14:id>
        </ext>
      </extLst>
    </cfRule>
  </conditionalFormatting>
  <conditionalFormatting sqref="F6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{2064FE2B-B2CC-45F3-A279-C17C62552ED8}</x14:id>
        </ext>
      </extLst>
    </cfRule>
  </conditionalFormatting>
  <conditionalFormatting sqref="H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{CD898806-AFE3-4FB1-925B-08F84D21C33D}</x14:id>
        </ext>
      </extLst>
    </cfRule>
  </conditionalFormatting>
  <conditionalFormatting sqref="J2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{08FF954C-9C2A-4FEA-A37B-87CF60F7CD01}</x14:id>
        </ext>
      </extLst>
    </cfRule>
  </conditionalFormatting>
  <conditionalFormatting sqref="B6:C6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{EB0B0E65-3D69-4E03-A3F7-7C34CCAAD440}</x14:id>
        </ext>
      </extLst>
    </cfRule>
  </conditionalFormatting>
  <conditionalFormatting sqref="B22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{C8D713AF-8E8E-4960-B9AF-B266BC816331}</x14:id>
        </ext>
      </extLst>
    </cfRule>
  </conditionalFormatting>
  <conditionalFormatting sqref="C22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{91782BC5-F497-4FF2-AEDC-26D7D4419554}</x14:id>
        </ext>
      </extLst>
    </cfRule>
  </conditionalFormatting>
  <conditionalFormatting sqref="C1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{19C3E5C9-D0B2-415A-B463-8FB2A4E36F30}</x14:id>
        </ext>
      </extLst>
    </cfRule>
  </conditionalFormatting>
  <conditionalFormatting sqref="C12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{00313C3E-2D32-4DD4-BECC-5826941A8E57}</x14:id>
        </ext>
      </extLst>
    </cfRule>
  </conditionalFormatting>
  <conditionalFormatting sqref="D27:D2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{65AC0D0E-AB46-43D6-A6FB-53C16AC363AA}</x14:id>
        </ext>
      </extLst>
    </cfRule>
  </conditionalFormatting>
  <conditionalFormatting sqref="D6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{4535B2E8-F10B-4CD8-B58A-E7B670927FD4}</x14:id>
        </ext>
      </extLst>
    </cfRule>
  </conditionalFormatting>
  <conditionalFormatting sqref="D19 D24 D2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{A7FC91F1-D869-4CB1-8A47-E48E9ED2B255}</x14:id>
        </ext>
      </extLst>
    </cfRule>
  </conditionalFormatting>
  <conditionalFormatting sqref="B23">
    <cfRule type="colorScale" priority="98">
      <colorScale>
        <cfvo type="min"/>
        <cfvo type="max"/>
        <color rgb="FFF8696B"/>
        <color rgb="FFFCFCFF"/>
      </colorScale>
    </cfRule>
  </conditionalFormatting>
  <conditionalFormatting sqref="C27:C29 C2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{EA6969BF-088C-4D96-8928-64E8464CBAF7}</x14:id>
        </ext>
      </extLst>
    </cfRule>
  </conditionalFormatting>
  <conditionalFormatting sqref="C3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{4150FAE8-372E-4F58-9D8D-148FB0D08279}</x14:id>
        </ext>
      </extLst>
    </cfRule>
  </conditionalFormatting>
  <conditionalFormatting sqref="B26:C26 B18:C18 C17 C23 B5:C5 B20:C21 B7:C11 B13:C16">
    <cfRule type="dataBar" priority="5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{74FB08F3-F053-409D-81CD-28ABFFACB193}</x14:id>
        </ext>
      </extLst>
    </cfRule>
  </conditionalFormatting>
  <conditionalFormatting sqref="D15 D26">
    <cfRule type="dataBar" priority="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{62F91350-DF3E-40B3-8F34-4F83C11BE13C}</x14:id>
        </ext>
      </extLst>
    </cfRule>
  </conditionalFormatting>
  <conditionalFormatting sqref="C2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{4808A214-FBB8-4E0A-812A-257BDA4955E1}</x14:id>
        </ext>
      </extLst>
    </cfRule>
  </conditionalFormatting>
  <conditionalFormatting sqref="A34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{CDCA2EDD-D8A5-4F78-BC1E-81FC97107D04}</x14:id>
        </ext>
      </extLst>
    </cfRule>
  </conditionalFormatting>
  <conditionalFormatting sqref="A36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{3470D705-6A84-4870-A4C4-B48FFA36427C}</x14:id>
        </ext>
      </extLst>
    </cfRule>
  </conditionalFormatting>
  <conditionalFormatting sqref="D45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{F04C98A1-EE19-4E3A-97DB-B616E4B32FEA}</x14:id>
        </ext>
      </extLst>
    </cfRule>
  </conditionalFormatting>
  <conditionalFormatting sqref="D44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{D1B95B53-059E-40F9-A00D-C633F98B64F0}</x14:id>
        </ext>
      </extLst>
    </cfRule>
  </conditionalFormatting>
  <conditionalFormatting sqref="D41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{FE9E89BD-C2CE-4192-AC57-15FF595FFEC2}</x14:id>
        </ext>
      </extLst>
    </cfRule>
  </conditionalFormatting>
  <conditionalFormatting sqref="B47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{DCF438AC-804B-425D-8D07-1D5567CF11CB}</x14:id>
        </ext>
      </extLst>
    </cfRule>
  </conditionalFormatting>
  <conditionalFormatting sqref="D47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{906D7D55-9785-4692-99DF-37BDA092B081}</x14:id>
        </ext>
      </extLst>
    </cfRule>
  </conditionalFormatting>
  <conditionalFormatting sqref="B49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{D848EB2F-8D0C-48C5-A5E3-D5DEB267DAE5}</x14:id>
        </ext>
      </extLst>
    </cfRule>
  </conditionalFormatting>
  <conditionalFormatting sqref="D49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{57962E16-8B7F-4CFE-B28B-7EB3ACB46054}</x14:id>
        </ext>
      </extLst>
    </cfRule>
  </conditionalFormatting>
  <conditionalFormatting sqref="C91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{4B8BC333-2081-477D-9BB4-613866CC1B30}</x14:id>
        </ext>
      </extLst>
    </cfRule>
  </conditionalFormatting>
  <conditionalFormatting sqref="C283:C29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{3CFBDFAA-58C5-4ADE-8B2B-67F9A83D594B}</x14:id>
        </ext>
      </extLst>
    </cfRule>
  </conditionalFormatting>
  <conditionalFormatting sqref="B39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{2A838F4B-A5D3-48C5-8B4F-549D70AE7286}</x14:id>
        </ext>
      </extLst>
    </cfRule>
  </conditionalFormatting>
  <conditionalFormatting sqref="D40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{D6503F5A-3C38-4760-A80A-1DEF21342850}</x14:id>
        </ext>
      </extLst>
    </cfRule>
  </conditionalFormatting>
  <conditionalFormatting sqref="C55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{B49B7176-A993-4C3C-B410-D8B56552242F}</x14:id>
        </ext>
      </extLst>
    </cfRule>
  </conditionalFormatting>
  <conditionalFormatting sqref="C59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{97A7EFA2-3BBB-4CD8-B3FF-A5842D55CE24}</x14:id>
        </ext>
      </extLst>
    </cfRule>
  </conditionalFormatting>
  <conditionalFormatting sqref="B87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{F2152091-70A2-4EB1-B41C-615E99EA38B8}</x14:id>
        </ext>
      </extLst>
    </cfRule>
  </conditionalFormatting>
  <conditionalFormatting sqref="B58:C58">
    <cfRule type="dataBar" priority="5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{7792DD22-FA6A-40AF-9DED-BF38459BC706}</x14:id>
        </ext>
      </extLst>
    </cfRule>
  </conditionalFormatting>
  <conditionalFormatting sqref="A115">
    <cfRule type="dataBar" priority="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{B4746ED6-C28D-4440-BB8B-F4ED780E042F}</x14:id>
        </ext>
      </extLst>
    </cfRule>
  </conditionalFormatting>
  <conditionalFormatting sqref="C146:C157">
    <cfRule type="dataBar" priority="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{9B1FFB03-793D-482C-A85F-F6466B922527}</x14:id>
        </ext>
      </extLst>
    </cfRule>
  </conditionalFormatting>
  <conditionalFormatting sqref="E139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{72B6CB4F-1CD4-4A74-A4AB-5B33AA7B2512}</x14:id>
        </ext>
      </extLst>
    </cfRule>
  </conditionalFormatting>
  <conditionalFormatting sqref="F139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{7D1DEC72-C1B3-4006-9C7B-74E3D75CE654}</x14:id>
        </ext>
      </extLst>
    </cfRule>
  </conditionalFormatting>
  <conditionalFormatting sqref="I139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{97A7300F-DFCC-4FAA-A873-F512A0D39C2E}</x14:id>
        </ext>
      </extLst>
    </cfRule>
  </conditionalFormatting>
  <conditionalFormatting sqref="D13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{E3F076EA-99B9-41BE-96AE-8EBF1C5816B9}</x14:id>
        </ext>
      </extLst>
    </cfRule>
  </conditionalFormatting>
  <conditionalFormatting sqref="I139">
    <cfRule type="cellIs" dxfId="31" priority="64" operator="greaterThan">
      <formula>43831</formula>
    </cfRule>
  </conditionalFormatting>
  <conditionalFormatting sqref="B44:C45 B38 C46:C51">
    <cfRule type="dataBar" priority="5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{E206FE57-15F6-402F-9AA3-26759DB27D48}</x14:id>
        </ext>
      </extLst>
    </cfRule>
  </conditionalFormatting>
  <conditionalFormatting sqref="D46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{54C01681-9BD0-411A-92C7-B1C32AF53CA5}</x14:id>
        </ext>
      </extLst>
    </cfRule>
  </conditionalFormatting>
  <conditionalFormatting sqref="B46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{D0B18EB2-9815-476B-A680-E8D8DD9679B9}</x14:id>
        </ext>
      </extLst>
    </cfRule>
  </conditionalFormatting>
  <conditionalFormatting sqref="I46">
    <cfRule type="cellIs" dxfId="30" priority="61" operator="greaterThan">
      <formula>43831</formula>
    </cfRule>
  </conditionalFormatting>
  <conditionalFormatting sqref="B253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{1C9D823A-D10E-46C3-BFA1-8A9B141130C7}</x14:id>
        </ext>
      </extLst>
    </cfRule>
  </conditionalFormatting>
  <conditionalFormatting sqref="D253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{D1CB2F28-B866-4CEF-9FEB-A4B727359FDD}</x14:id>
        </ext>
      </extLst>
    </cfRule>
  </conditionalFormatting>
  <conditionalFormatting sqref="I253">
    <cfRule type="cellIs" dxfId="29" priority="57" operator="greaterThan">
      <formula>43831</formula>
    </cfRule>
  </conditionalFormatting>
  <conditionalFormatting sqref="A52">
    <cfRule type="dataBar" priority="5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{9713E9F7-F6ED-4852-AAC6-D35A764ED92A}</x14:id>
        </ext>
      </extLst>
    </cfRule>
  </conditionalFormatting>
  <conditionalFormatting sqref="A57">
    <cfRule type="dataBar" priority="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{F865422E-612E-484A-8CF1-518A340E4586}</x14:id>
        </ext>
      </extLst>
    </cfRule>
  </conditionalFormatting>
  <conditionalFormatting sqref="A61">
    <cfRule type="dataBar" priority="5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{07429436-53ED-40A8-B454-065EB0942DCE}</x14:id>
        </ext>
      </extLst>
    </cfRule>
  </conditionalFormatting>
  <conditionalFormatting sqref="C64 B65 A66">
    <cfRule type="dataBar" priority="5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{ABCFE375-17A0-48ED-9C3E-D0EEC459B62A}</x14:id>
        </ext>
      </extLst>
    </cfRule>
  </conditionalFormatting>
  <conditionalFormatting sqref="A80">
    <cfRule type="dataBar" priority="5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{60484DF3-2CD8-46F9-B951-58DAB30F750A}</x14:id>
        </ext>
      </extLst>
    </cfRule>
  </conditionalFormatting>
  <conditionalFormatting sqref="B353:C353 A359">
    <cfRule type="dataBar" priority="5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{23159AA1-2EF6-49B9-8275-841430D19C36}</x14:id>
        </ext>
      </extLst>
    </cfRule>
  </conditionalFormatting>
  <conditionalFormatting sqref="C271:C273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{C21B49BD-DA17-4B63-AF03-2F9164E5D68D}</x14:id>
        </ext>
      </extLst>
    </cfRule>
  </conditionalFormatting>
  <conditionalFormatting sqref="D317:D318">
    <cfRule type="dataBar" priority="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{9827304E-3780-4AF2-91E1-7FA129A562E9}</x14:id>
        </ext>
      </extLst>
    </cfRule>
  </conditionalFormatting>
  <conditionalFormatting sqref="I372">
    <cfRule type="cellIs" dxfId="28" priority="53" operator="greaterThan">
      <formula>43831</formula>
    </cfRule>
  </conditionalFormatting>
  <conditionalFormatting sqref="B200:C200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{0E1C2903-2CFA-43A8-B1F0-8BC7315A7767}</x14:id>
        </ext>
      </extLst>
    </cfRule>
  </conditionalFormatting>
  <conditionalFormatting sqref="D20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{B40BA1ED-C036-4B0B-A40B-0C1A06E83578}</x14:id>
        </ext>
      </extLst>
    </cfRule>
  </conditionalFormatting>
  <conditionalFormatting sqref="I200">
    <cfRule type="cellIs" dxfId="27" priority="49" operator="greaterThan">
      <formula>43831</formula>
    </cfRule>
  </conditionalFormatting>
  <conditionalFormatting sqref="B387:C392">
    <cfRule type="dataBar" priority="16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{010ECFF2-1802-4069-880A-3AEB04583728}</x14:id>
        </ext>
      </extLst>
    </cfRule>
  </conditionalFormatting>
  <conditionalFormatting sqref="D391:D392">
    <cfRule type="dataBar" priority="16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{C59C09E5-BEA5-45CE-A582-5D3E714DAAE9}</x14:id>
        </ext>
      </extLst>
    </cfRule>
  </conditionalFormatting>
  <conditionalFormatting sqref="D2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{F6BEC1A6-FCB1-404F-A1F0-5A282E4029B8}</x14:id>
        </ext>
      </extLst>
    </cfRule>
  </conditionalFormatting>
  <conditionalFormatting sqref="D22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{1C57CDB8-039B-410D-88EC-C5555E9D0223}</x14:id>
        </ext>
      </extLst>
    </cfRule>
  </conditionalFormatting>
  <conditionalFormatting sqref="I222">
    <cfRule type="cellIs" dxfId="26" priority="41" operator="greaterThan">
      <formula>43831</formula>
    </cfRule>
  </conditionalFormatting>
  <conditionalFormatting sqref="C22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{94AFF1D7-B0C3-45E6-9C36-96DE84FE3409}</x14:id>
        </ext>
      </extLst>
    </cfRule>
  </conditionalFormatting>
  <conditionalFormatting sqref="C33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{A4C6A8A3-AFF4-4C55-91D7-F871F18DD0FE}</x14:id>
        </ext>
      </extLst>
    </cfRule>
  </conditionalFormatting>
  <conditionalFormatting sqref="C21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{EEB504E5-CCB7-4219-81C4-987AD53FFA4A}</x14:id>
        </ext>
      </extLst>
    </cfRule>
  </conditionalFormatting>
  <conditionalFormatting sqref="B123:C124 B102:C102">
    <cfRule type="dataBar" priority="165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{54D56266-549D-4A19-9373-4DE240686282}</x14:id>
        </ext>
      </extLst>
    </cfRule>
  </conditionalFormatting>
  <conditionalFormatting sqref="B4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{84BF7677-C2D1-4AA3-9BC0-5293994040C5}</x14:id>
        </ext>
      </extLst>
    </cfRule>
  </conditionalFormatting>
  <conditionalFormatting sqref="C37:C43">
    <cfRule type="dataBar" priority="166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{410EA1D6-C85B-4E01-908F-B1A0ABB7D5E5}</x14:id>
        </ext>
      </extLst>
    </cfRule>
  </conditionalFormatting>
  <conditionalFormatting sqref="B40:B42">
    <cfRule type="dataBar" priority="166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{C669EFE4-39DB-439C-A2C2-7E30894F8575}</x14:id>
        </ext>
      </extLst>
    </cfRule>
  </conditionalFormatting>
  <conditionalFormatting sqref="C212:C21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{FA74DB29-3E3A-4A36-B903-3DFD0312ED5E}</x14:id>
        </ext>
      </extLst>
    </cfRule>
  </conditionalFormatting>
  <conditionalFormatting sqref="D260:D263 D171">
    <cfRule type="dataBar" priority="167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{88C1F57D-B03E-42D7-B418-81351C18C2E6}</x14:id>
        </ext>
      </extLst>
    </cfRule>
  </conditionalFormatting>
  <conditionalFormatting sqref="C168:C186 C164">
    <cfRule type="dataBar" priority="168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{93A0C083-02E4-48C5-8215-B25D8410DEBB}</x14:id>
        </ext>
      </extLst>
    </cfRule>
  </conditionalFormatting>
  <conditionalFormatting sqref="C166:C167">
    <cfRule type="dataBar" priority="169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{5CDC34BA-C683-4B88-B2AB-FB02CB3F91E9}</x14:id>
        </ext>
      </extLst>
    </cfRule>
  </conditionalFormatting>
  <conditionalFormatting sqref="C116 C81 A80">
    <cfRule type="dataBar" priority="169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{1460829E-1759-460B-986B-62E3576FE363}</x14:id>
        </ext>
      </extLst>
    </cfRule>
  </conditionalFormatting>
  <conditionalFormatting sqref="B35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{D6DD2361-35E3-4B2D-9B87-4BE6540EA826}</x14:id>
        </ext>
      </extLst>
    </cfRule>
  </conditionalFormatting>
  <conditionalFormatting sqref="E40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{6D46AF90-4EA2-4820-A9CD-2E84B2402EF5}</x14:id>
        </ext>
      </extLst>
    </cfRule>
  </conditionalFormatting>
  <conditionalFormatting sqref="B367:B371 B128:C128 B360:C360 B366:C366 C367:C374">
    <cfRule type="dataBar" priority="169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{E4DD33C8-DE13-4604-B50D-72D6E21B17C7}</x14:id>
        </ext>
      </extLst>
    </cfRule>
  </conditionalFormatting>
  <conditionalFormatting sqref="C10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{1D94B53B-0A2F-4C7F-905D-DFDA2AF36504}</x14:id>
        </ext>
      </extLst>
    </cfRule>
  </conditionalFormatting>
  <conditionalFormatting sqref="B9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{B7BF1E5E-3013-453E-A28B-47C83C97EBCC}</x14:id>
        </ext>
      </extLst>
    </cfRule>
  </conditionalFormatting>
  <conditionalFormatting sqref="D119 D314 D121">
    <cfRule type="dataBar" priority="170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{062AB0A5-25A6-4A9F-83E9-7CBEB069A2BC}</x14:id>
        </ext>
      </extLst>
    </cfRule>
  </conditionalFormatting>
  <conditionalFormatting sqref="J12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{46FEDF22-462F-4666-B0E8-FF2BDC3B9FE2}</x14:id>
        </ext>
      </extLst>
    </cfRule>
  </conditionalFormatting>
  <conditionalFormatting sqref="I228">
    <cfRule type="cellIs" dxfId="25" priority="20" operator="greaterThan">
      <formula>43831</formula>
    </cfRule>
  </conditionalFormatting>
  <conditionalFormatting sqref="C188:C19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{502FFA10-0456-4BF0-8BED-7726BD22286C}</x14:id>
        </ext>
      </extLst>
    </cfRule>
  </conditionalFormatting>
  <conditionalFormatting sqref="C228:C23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{F3FE4D6B-656B-409E-93DB-5F76A8E7AD06}</x14:id>
        </ext>
      </extLst>
    </cfRule>
  </conditionalFormatting>
  <conditionalFormatting sqref="C35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{ECC2751B-F7ED-4F36-9D1E-1532F082BDF2}</x14:id>
        </ext>
      </extLst>
    </cfRule>
  </conditionalFormatting>
  <conditionalFormatting sqref="C35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{B431127A-0321-499B-952F-735BF126C4BB}</x14:id>
        </ext>
      </extLst>
    </cfRule>
  </conditionalFormatting>
  <conditionalFormatting sqref="C15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{6F112D45-07DB-4AE2-8BA6-D7AB9F1D7954}</x14:id>
        </ext>
      </extLst>
    </cfRule>
  </conditionalFormatting>
  <conditionalFormatting sqref="C1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{A34BA1B0-F13E-401C-89C5-A469DF27F07C}</x14:id>
        </ext>
      </extLst>
    </cfRule>
  </conditionalFormatting>
  <conditionalFormatting sqref="C18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{2BE793B6-99F9-464F-B053-D2C2D1E3FE72}</x14:id>
        </ext>
      </extLst>
    </cfRule>
  </conditionalFormatting>
  <conditionalFormatting sqref="C42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{95D85A4A-8586-4382-B616-7C7307C1B0A9}</x14:id>
        </ext>
      </extLst>
    </cfRule>
  </conditionalFormatting>
  <conditionalFormatting sqref="C421:C424 C414">
    <cfRule type="dataBar" priority="170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{72AFAFE7-B35F-45C4-AE4F-3EEF68176344}</x14:id>
        </ext>
      </extLst>
    </cfRule>
  </conditionalFormatting>
  <conditionalFormatting sqref="G1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{8226AAC7-C78C-44A3-AAE5-BB6CECA06E92}</x14:id>
        </ext>
      </extLst>
    </cfRule>
  </conditionalFormatting>
  <conditionalFormatting sqref="G1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{F35FE4E9-CCE3-4B94-99B3-8336A523C2B8}</x14:id>
        </ext>
      </extLst>
    </cfRule>
  </conditionalFormatting>
  <conditionalFormatting sqref="C161:C16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{082CB946-4484-4E0C-8B31-76453D5A271E}</x14:id>
        </ext>
      </extLst>
    </cfRule>
  </conditionalFormatting>
  <conditionalFormatting sqref="C10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{BA0D231C-2E54-48DA-913F-7093D13214E2}</x14:id>
        </ext>
      </extLst>
    </cfRule>
  </conditionalFormatting>
  <conditionalFormatting sqref="B10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{F62C35A0-837D-4266-9417-D7DBF8895D0D}</x14:id>
        </ext>
      </extLst>
    </cfRule>
  </conditionalFormatting>
  <conditionalFormatting sqref="D105:J10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{0F4DA868-72DB-4917-BF68-E1794A54EC35}</x14:id>
        </ext>
      </extLst>
    </cfRule>
  </conditionalFormatting>
  <conditionalFormatting sqref="B18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{6AA50616-416D-47BC-A96F-F16AFE35CA2B}</x14:id>
        </ext>
      </extLst>
    </cfRule>
  </conditionalFormatting>
  <conditionalFormatting sqref="C158">
    <cfRule type="dataBar" priority="17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{6BDCAFF7-1C8D-4709-BC11-3237DC2526A3}</x14:id>
        </ext>
      </extLst>
    </cfRule>
  </conditionalFormatting>
  <conditionalFormatting sqref="K34:XFD35 D30:H30 B30 D12:F12 B12 J12 H12">
    <cfRule type="dataBar" priority="17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{246C945E-178A-4DC5-A3E3-77DC82B7AB85}</x14:id>
        </ext>
      </extLst>
    </cfRule>
  </conditionalFormatting>
  <conditionalFormatting sqref="D87:I87">
    <cfRule type="dataBar" priority="17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{477B18CB-699C-496C-B32B-FB7575A2DFE4}</x14:id>
        </ext>
      </extLst>
    </cfRule>
  </conditionalFormatting>
  <conditionalFormatting sqref="G94:H94 D94">
    <cfRule type="dataBar" priority="17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{87EED9E7-8899-4671-8ACE-DD97D31CB94D}</x14:id>
        </ext>
      </extLst>
    </cfRule>
  </conditionalFormatting>
  <conditionalFormatting sqref="D43:I43">
    <cfRule type="dataBar" priority="17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{6CA57835-19BE-45F5-BF48-2DA9BE3AB7FD}</x14:id>
        </ext>
      </extLst>
    </cfRule>
  </conditionalFormatting>
  <conditionalFormatting sqref="D98:J98">
    <cfRule type="dataBar" priority="17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{67CBE710-E852-4540-84E4-3FF2F1B84A90}</x14:id>
        </ext>
      </extLst>
    </cfRule>
  </conditionalFormatting>
  <conditionalFormatting sqref="C2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{267A8E8E-176E-4272-91D5-C45FFD7BB377}</x14:id>
        </ext>
      </extLst>
    </cfRule>
  </conditionalFormatting>
  <conditionalFormatting sqref="B356:C357 C355 C358">
    <cfRule type="dataBar" priority="17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{CD8723D5-C3CD-4D75-A324-925E9407A790}</x14:id>
        </ext>
      </extLst>
    </cfRule>
  </conditionalFormatting>
  <conditionalFormatting sqref="B356:C357 B347 C355 C358">
    <cfRule type="dataBar" priority="17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{1761742B-8203-409B-89A6-4377F2F8A2EC}</x14:id>
        </ext>
      </extLst>
    </cfRule>
  </conditionalFormatting>
  <conditionalFormatting sqref="D356:D358">
    <cfRule type="dataBar" priority="17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{EE88F82D-2A82-4272-BB8C-0E0B050C7613}</x14:id>
        </ext>
      </extLst>
    </cfRule>
  </conditionalFormatting>
  <pageMargins left="0.7" right="0.7" top="0.75" bottom="0.75" header="0.3" footer="0.3"/>
  <pageSetup paperSize="14" scale="5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254F88-437E-4962-93AA-22D4C469F1D6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E19F2456-68E1-4AD7-A68D-B08B6BB573C5}">
            <x14:dataBar minLength="0" maxLength="100" negativeBarColorSameAsPositive="1" axisPosition="none">
              <x14:cfvo type="min"/>
              <x14:cfvo type="max"/>
            </x14:dataBar>
          </x14:cfRule>
          <xm:sqref>B53 C56</xm:sqref>
        </x14:conditionalFormatting>
        <x14:conditionalFormatting xmlns:xm="http://schemas.microsoft.com/office/excel/2006/main">
          <x14:cfRule type="dataBar" id="{4CB0A8FB-5D56-47E8-BEC5-9EA5D20D5F43}">
            <x14:dataBar minLength="0" maxLength="100" negativeBarColorSameAsPositive="1" axisPosition="none">
              <x14:cfvo type="min"/>
              <x14:cfvo type="max"/>
            </x14:dataBar>
          </x14:cfRule>
          <xm:sqref>B83</xm:sqref>
        </x14:conditionalFormatting>
        <x14:conditionalFormatting xmlns:xm="http://schemas.microsoft.com/office/excel/2006/main">
          <x14:cfRule type="dataBar" id="{99E733FB-0510-4E51-984F-03BF08863EF2}">
            <x14:dataBar minLength="0" maxLength="100" negativeBarColorSameAsPositive="1" axisPosition="none">
              <x14:cfvo type="min"/>
              <x14:cfvo type="max"/>
            </x14:dataBar>
          </x14:cfRule>
          <xm:sqref>C83</xm:sqref>
        </x14:conditionalFormatting>
        <x14:conditionalFormatting xmlns:xm="http://schemas.microsoft.com/office/excel/2006/main">
          <x14:cfRule type="dataBar" id="{2CB8E070-50CD-4B42-A6C4-A55E2C1232DB}">
            <x14:dataBar minLength="0" maxLength="100" negativeBarColorSameAsPositive="1" axisPosition="none">
              <x14:cfvo type="min"/>
              <x14:cfvo type="max"/>
            </x14:dataBar>
          </x14:cfRule>
          <xm:sqref>B81</xm:sqref>
        </x14:conditionalFormatting>
        <x14:conditionalFormatting xmlns:xm="http://schemas.microsoft.com/office/excel/2006/main">
          <x14:cfRule type="dataBar" id="{35145CF4-A274-4F08-A3D4-E15D408A6BCE}">
            <x14:dataBar minLength="0" maxLength="100" negativeBarColorSameAsPositive="1" axisPosition="none">
              <x14:cfvo type="min"/>
              <x14:cfvo type="max"/>
            </x14:dataBar>
          </x14:cfRule>
          <xm:sqref>B116</xm:sqref>
        </x14:conditionalFormatting>
        <x14:conditionalFormatting xmlns:xm="http://schemas.microsoft.com/office/excel/2006/main">
          <x14:cfRule type="dataBar" id="{2F3CAEA6-99EC-46C0-9554-BDDE14B450E5}">
            <x14:dataBar minLength="0" maxLength="100" negativeBarColorSameAsPositive="1" axisPosition="none">
              <x14:cfvo type="min"/>
              <x14:cfvo type="max"/>
            </x14:dataBar>
          </x14:cfRule>
          <xm:sqref>B114:C114 B112:C112</xm:sqref>
        </x14:conditionalFormatting>
        <x14:conditionalFormatting xmlns:xm="http://schemas.microsoft.com/office/excel/2006/main">
          <x14:cfRule type="dataBar" id="{3CB80196-0FF3-4A3B-AD81-EED1750B3BB2}">
            <x14:dataBar minLength="0" maxLength="100" negativeBarColorSameAsPositive="1" axisPosition="none">
              <x14:cfvo type="min"/>
              <x14:cfvo type="max"/>
            </x14:dataBar>
          </x14:cfRule>
          <xm:sqref>B73:C73 C74:C79</xm:sqref>
        </x14:conditionalFormatting>
        <x14:conditionalFormatting xmlns:xm="http://schemas.microsoft.com/office/excel/2006/main">
          <x14:cfRule type="dataBar" id="{A13F0D80-65AE-467F-9B6C-1900086637A3}">
            <x14:dataBar minLength="0" maxLength="100" negativeBarColorSameAsPositive="1" axisPosition="none">
              <x14:cfvo type="min"/>
              <x14:cfvo type="max"/>
            </x14:dataBar>
          </x14:cfRule>
          <xm:sqref>B84:C84 B73:C73 C74:C79</xm:sqref>
        </x14:conditionalFormatting>
        <x14:conditionalFormatting xmlns:xm="http://schemas.microsoft.com/office/excel/2006/main">
          <x14:cfRule type="dataBar" id="{7561C521-DBDE-40A3-B627-0655BC076B16}">
            <x14:dataBar minLength="0" maxLength="100" negativeBarColorSameAsPositive="1" axisPosition="none">
              <x14:cfvo type="min"/>
              <x14:cfvo type="max"/>
            </x14:dataBar>
          </x14:cfRule>
          <xm:sqref>B316:C316 C315</xm:sqref>
        </x14:conditionalFormatting>
        <x14:conditionalFormatting xmlns:xm="http://schemas.microsoft.com/office/excel/2006/main">
          <x14:cfRule type="dataBar" id="{62A70782-D423-4680-A4C5-30E19F8B3860}">
            <x14:dataBar minLength="0" maxLength="100" negativeBarColorSameAsPositive="1" axisPosition="none">
              <x14:cfvo type="min"/>
              <x14:cfvo type="max"/>
            </x14:dataBar>
          </x14:cfRule>
          <xm:sqref>B130:C130 C108 B131:B132</xm:sqref>
        </x14:conditionalFormatting>
        <x14:conditionalFormatting xmlns:xm="http://schemas.microsoft.com/office/excel/2006/main">
          <x14:cfRule type="dataBar" id="{2FF65B5E-8ECA-4B40-8A06-17FDFC75575A}">
            <x14:dataBar minLength="0" maxLength="100" negativeBarColorSameAsPositive="1" axisPosition="none">
              <x14:cfvo type="min"/>
              <x14:cfvo type="max"/>
            </x14:dataBar>
          </x14:cfRule>
          <xm:sqref>C222</xm:sqref>
        </x14:conditionalFormatting>
        <x14:conditionalFormatting xmlns:xm="http://schemas.microsoft.com/office/excel/2006/main">
          <x14:cfRule type="dataBar" id="{9F117DCA-1E4F-4C0C-BBC4-7B1DCCFB0326}">
            <x14:dataBar minLength="0" maxLength="100" negativeBarColorSameAsPositive="1" axisPosition="none">
              <x14:cfvo type="min"/>
              <x14:cfvo type="max"/>
            </x14:dataBar>
          </x14:cfRule>
          <xm:sqref>B147</xm:sqref>
        </x14:conditionalFormatting>
        <x14:conditionalFormatting xmlns:xm="http://schemas.microsoft.com/office/excel/2006/main">
          <x14:cfRule type="dataBar" id="{C0E0A386-B24F-4C24-8E0C-9D423E498D8C}">
            <x14:dataBar minLength="0" maxLength="100" negativeBarColorSameAsPositive="1" axisPosition="none">
              <x14:cfvo type="min"/>
              <x14:cfvo type="max"/>
            </x14:dataBar>
          </x14:cfRule>
          <xm:sqref>B230</xm:sqref>
        </x14:conditionalFormatting>
        <x14:conditionalFormatting xmlns:xm="http://schemas.microsoft.com/office/excel/2006/main">
          <x14:cfRule type="dataBar" id="{AC2308E7-0FF2-4EEE-9C2A-40CEA898C98A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F54BA0CE-714D-4642-BE8C-EB07A5477F7C}">
            <x14:dataBar minLength="0" maxLength="100" negativeBarColorSameAsPositive="1" axisPosition="none">
              <x14:cfvo type="min"/>
              <x14:cfvo type="max"/>
            </x14:dataBar>
          </x14:cfRule>
          <xm:sqref>B164</xm:sqref>
        </x14:conditionalFormatting>
        <x14:conditionalFormatting xmlns:xm="http://schemas.microsoft.com/office/excel/2006/main">
          <x14:cfRule type="dataBar" id="{82B9240F-ECF5-4F18-B9F2-A23283FB7610}">
            <x14:dataBar minLength="0" maxLength="100" negativeBarColorSameAsPositive="1" axisPosition="none">
              <x14:cfvo type="min"/>
              <x14:cfvo type="max"/>
            </x14:dataBar>
          </x14:cfRule>
          <xm:sqref>B209</xm:sqref>
        </x14:conditionalFormatting>
        <x14:conditionalFormatting xmlns:xm="http://schemas.microsoft.com/office/excel/2006/main">
          <x14:cfRule type="dataBar" id="{CA57B114-DFA4-41E6-84EA-22CDF983F2D4}">
            <x14:dataBar minLength="0" maxLength="100" negativeBarColorSameAsPositive="1" axisPosition="none">
              <x14:cfvo type="min"/>
              <x14:cfvo type="max"/>
            </x14:dataBar>
          </x14:cfRule>
          <xm:sqref>B197:C197</xm:sqref>
        </x14:conditionalFormatting>
        <x14:conditionalFormatting xmlns:xm="http://schemas.microsoft.com/office/excel/2006/main">
          <x14:cfRule type="dataBar" id="{6BBDCFDE-84CD-4D19-8394-7B4D72FDC578}">
            <x14:dataBar minLength="0" maxLength="100" negativeBarColorSameAsPositive="1" axisPosition="none">
              <x14:cfvo type="min"/>
              <x14:cfvo type="max"/>
            </x14:dataBar>
          </x14:cfRule>
          <xm:sqref>B199:C199 C201</xm:sqref>
        </x14:conditionalFormatting>
        <x14:conditionalFormatting xmlns:xm="http://schemas.microsoft.com/office/excel/2006/main">
          <x14:cfRule type="dataBar" id="{CFEE01C7-CA4A-4447-BFDC-63EB7D5ED65C}">
            <x14:dataBar minLength="0" maxLength="100" negativeBarColorSameAsPositive="1" axisPosition="none">
              <x14:cfvo type="min"/>
              <x14:cfvo type="max"/>
            </x14:dataBar>
          </x14:cfRule>
          <xm:sqref>B199:C199</xm:sqref>
        </x14:conditionalFormatting>
        <x14:conditionalFormatting xmlns:xm="http://schemas.microsoft.com/office/excel/2006/main">
          <x14:cfRule type="dataBar" id="{F9941CAA-0A3D-4D60-B6BA-84F69BCFDE4D}">
            <x14:dataBar minLength="0" maxLength="100" negativeBarColorSameAsPositive="1" axisPosition="none">
              <x14:cfvo type="min"/>
              <x14:cfvo type="max"/>
            </x14:dataBar>
          </x14:cfRule>
          <xm:sqref>C202:C203 B152</xm:sqref>
        </x14:conditionalFormatting>
        <x14:conditionalFormatting xmlns:xm="http://schemas.microsoft.com/office/excel/2006/main">
          <x14:cfRule type="dataBar" id="{430BDE20-4D46-4678-8471-DC9FB1B739FC}">
            <x14:dataBar minLength="0" maxLength="100" negativeBarColorSameAsPositive="1" axisPosition="none">
              <x14:cfvo type="min"/>
              <x14:cfvo type="max"/>
            </x14:dataBar>
          </x14:cfRule>
          <xm:sqref>B152</xm:sqref>
        </x14:conditionalFormatting>
        <x14:conditionalFormatting xmlns:xm="http://schemas.microsoft.com/office/excel/2006/main">
          <x14:cfRule type="dataBar" id="{DDA85B68-434B-4EEB-BF82-B1E906E89004}">
            <x14:dataBar minLength="0" maxLength="100" negativeBarColorSameAsPositive="1" axisPosition="none">
              <x14:cfvo type="min"/>
              <x14:cfvo type="max"/>
            </x14:dataBar>
          </x14:cfRule>
          <xm:sqref>B201</xm:sqref>
        </x14:conditionalFormatting>
        <x14:conditionalFormatting xmlns:xm="http://schemas.microsoft.com/office/excel/2006/main">
          <x14:cfRule type="dataBar" id="{08757490-3B3D-444F-8943-65986D6B7906}">
            <x14:dataBar minLength="0" maxLength="100" negativeBarColorSameAsPositive="1" axisPosition="none">
              <x14:cfvo type="min"/>
              <x14:cfvo type="max"/>
            </x14:dataBar>
          </x14:cfRule>
          <xm:sqref>B199:C199 B152 B201 C201:C203</xm:sqref>
        </x14:conditionalFormatting>
        <x14:conditionalFormatting xmlns:xm="http://schemas.microsoft.com/office/excel/2006/main">
          <x14:cfRule type="dataBar" id="{BCFF1B68-EA48-4130-A738-75FEBEAF8F2A}">
            <x14:dataBar minLength="0" maxLength="100" negativeBarColorSameAsPositive="1" axisPosition="none">
              <x14:cfvo type="min"/>
              <x14:cfvo type="max"/>
            </x14:dataBar>
          </x14:cfRule>
          <xm:sqref>B202</xm:sqref>
        </x14:conditionalFormatting>
        <x14:conditionalFormatting xmlns:xm="http://schemas.microsoft.com/office/excel/2006/main">
          <x14:cfRule type="dataBar" id="{B823B6D0-8250-4C56-A7FB-30777533C7D3}">
            <x14:dataBar minLength="0" maxLength="100" negativeBarColorSameAsPositive="1" axisPosition="none">
              <x14:cfvo type="min"/>
              <x14:cfvo type="max"/>
            </x14:dataBar>
          </x14:cfRule>
          <xm:sqref>B206:C206</xm:sqref>
        </x14:conditionalFormatting>
        <x14:conditionalFormatting xmlns:xm="http://schemas.microsoft.com/office/excel/2006/main">
          <x14:cfRule type="dataBar" id="{FF463046-CBF8-46DA-919C-EC03C8067845}">
            <x14:dataBar minLength="0" maxLength="100" negativeBarColorSameAsPositive="1" axisPosition="none">
              <x14:cfvo type="min"/>
              <x14:cfvo type="max"/>
            </x14:dataBar>
          </x14:cfRule>
          <xm:sqref>B206:C207</xm:sqref>
        </x14:conditionalFormatting>
        <x14:conditionalFormatting xmlns:xm="http://schemas.microsoft.com/office/excel/2006/main">
          <x14:cfRule type="dataBar" id="{5CA953E3-7E3D-4B2D-B48B-5F0644DE1AB1}">
            <x14:dataBar minLength="0" maxLength="100" negativeBarColorSameAsPositive="1" axisPosition="none">
              <x14:cfvo type="min"/>
              <x14:cfvo type="max"/>
            </x14:dataBar>
          </x14:cfRule>
          <xm:sqref>B208:C208</xm:sqref>
        </x14:conditionalFormatting>
        <x14:conditionalFormatting xmlns:xm="http://schemas.microsoft.com/office/excel/2006/main">
          <x14:cfRule type="dataBar" id="{6AAD8116-C58C-4A22-A4CC-3BD15112BBAD}">
            <x14:dataBar minLength="0" maxLength="100" negativeBarColorSameAsPositive="1" axisPosition="none">
              <x14:cfvo type="min"/>
              <x14:cfvo type="max"/>
            </x14:dataBar>
          </x14:cfRule>
          <xm:sqref>B216:C216</xm:sqref>
        </x14:conditionalFormatting>
        <x14:conditionalFormatting xmlns:xm="http://schemas.microsoft.com/office/excel/2006/main">
          <x14:cfRule type="dataBar" id="{2601E902-26E2-4094-9DB1-328FFE4C955C}">
            <x14:dataBar minLength="0" maxLength="100" negativeBarColorSameAsPositive="1" axisPosition="none">
              <x14:cfvo type="min"/>
              <x14:cfvo type="max"/>
            </x14:dataBar>
          </x14:cfRule>
          <xm:sqref>C220</xm:sqref>
        </x14:conditionalFormatting>
        <x14:conditionalFormatting xmlns:xm="http://schemas.microsoft.com/office/excel/2006/main">
          <x14:cfRule type="dataBar" id="{DE163EC0-E271-4570-9A79-1079D3A17221}">
            <x14:dataBar minLength="0" maxLength="100" negativeBarColorSameAsPositive="1" axisPosition="none">
              <x14:cfvo type="min"/>
              <x14:cfvo type="max"/>
            </x14:dataBar>
          </x14:cfRule>
          <xm:sqref>C221</xm:sqref>
        </x14:conditionalFormatting>
        <x14:conditionalFormatting xmlns:xm="http://schemas.microsoft.com/office/excel/2006/main">
          <x14:cfRule type="dataBar" id="{CE7FC7B2-5655-4AAF-BA4C-9C7E05AA2CD5}">
            <x14:dataBar minLength="0" maxLength="100" negativeBarColorSameAsPositive="1" axisPosition="none">
              <x14:cfvo type="min"/>
              <x14:cfvo type="max"/>
            </x14:dataBar>
          </x14:cfRule>
          <xm:sqref>B220</xm:sqref>
        </x14:conditionalFormatting>
        <x14:conditionalFormatting xmlns:xm="http://schemas.microsoft.com/office/excel/2006/main">
          <x14:cfRule type="dataBar" id="{AE5F3F6D-B179-416A-8D3E-2DFB23CF4CCD}">
            <x14:dataBar minLength="0" maxLength="100" negativeBarColorSameAsPositive="1" axisPosition="none">
              <x14:cfvo type="min"/>
              <x14:cfvo type="max"/>
            </x14:dataBar>
          </x14:cfRule>
          <xm:sqref>B221</xm:sqref>
        </x14:conditionalFormatting>
        <x14:conditionalFormatting xmlns:xm="http://schemas.microsoft.com/office/excel/2006/main">
          <x14:cfRule type="dataBar" id="{F269DDC5-DE5E-40BD-BB71-4339B08B8806}">
            <x14:dataBar minLength="0" maxLength="100" negativeBarColorSameAsPositive="1" axisPosition="none">
              <x14:cfvo type="min"/>
              <x14:cfvo type="max"/>
            </x14:dataBar>
          </x14:cfRule>
          <xm:sqref>B67:C67</xm:sqref>
        </x14:conditionalFormatting>
        <x14:conditionalFormatting xmlns:xm="http://schemas.microsoft.com/office/excel/2006/main">
          <x14:cfRule type="dataBar" id="{7961840E-1205-4B50-B757-C07539B042E2}">
            <x14:dataBar minLength="0" maxLength="100" negativeBarColorSameAsPositive="1" axisPosition="none">
              <x14:cfvo type="min"/>
              <x14:cfvo type="max"/>
            </x14:dataBar>
          </x14:cfRule>
          <xm:sqref>B241</xm:sqref>
        </x14:conditionalFormatting>
        <x14:conditionalFormatting xmlns:xm="http://schemas.microsoft.com/office/excel/2006/main">
          <x14:cfRule type="dataBar" id="{8CC28F2A-A5E9-47D3-914B-75AB4B02D163}">
            <x14:dataBar minLength="0" maxLength="100" negativeBarColorSameAsPositive="1" axisPosition="none">
              <x14:cfvo type="min"/>
              <x14:cfvo type="max"/>
            </x14:dataBar>
          </x14:cfRule>
          <xm:sqref>B239</xm:sqref>
        </x14:conditionalFormatting>
        <x14:conditionalFormatting xmlns:xm="http://schemas.microsoft.com/office/excel/2006/main">
          <x14:cfRule type="dataBar" id="{8C101DE8-0436-49A0-A42F-144D33FCEF62}">
            <x14:dataBar minLength="0" maxLength="100" negativeBarColorSameAsPositive="1" axisPosition="none">
              <x14:cfvo type="min"/>
              <x14:cfvo type="max"/>
            </x14:dataBar>
          </x14:cfRule>
          <xm:sqref>B242</xm:sqref>
        </x14:conditionalFormatting>
        <x14:conditionalFormatting xmlns:xm="http://schemas.microsoft.com/office/excel/2006/main">
          <x14:cfRule type="dataBar" id="{9DE5F4F6-0A35-4A53-BF6D-AA3B6054E2C1}">
            <x14:dataBar minLength="0" maxLength="100" negativeBarColorSameAsPositive="1" axisPosition="none">
              <x14:cfvo type="min"/>
              <x14:cfvo type="max"/>
            </x14:dataBar>
          </x14:cfRule>
          <xm:sqref>B240</xm:sqref>
        </x14:conditionalFormatting>
        <x14:conditionalFormatting xmlns:xm="http://schemas.microsoft.com/office/excel/2006/main">
          <x14:cfRule type="dataBar" id="{F251BC7D-4235-4931-9902-ADBE5A247CEF}">
            <x14:dataBar minLength="0" maxLength="100" negativeBarColorSameAsPositive="1" axisPosition="none">
              <x14:cfvo type="min"/>
              <x14:cfvo type="max"/>
            </x14:dataBar>
          </x14:cfRule>
          <xm:sqref>B243</xm:sqref>
        </x14:conditionalFormatting>
        <x14:conditionalFormatting xmlns:xm="http://schemas.microsoft.com/office/excel/2006/main">
          <x14:cfRule type="dataBar" id="{44D133B6-1C09-483C-BAAD-C1DFD21FC1E7}">
            <x14:dataBar minLength="0" maxLength="100" negativeBarColorSameAsPositive="1" axisPosition="none">
              <x14:cfvo type="min"/>
              <x14:cfvo type="max"/>
            </x14:dataBar>
          </x14:cfRule>
          <xm:sqref>B280</xm:sqref>
        </x14:conditionalFormatting>
        <x14:conditionalFormatting xmlns:xm="http://schemas.microsoft.com/office/excel/2006/main">
          <x14:cfRule type="dataBar" id="{0BD3E72A-2332-43FF-8E31-56A58C3224DA}">
            <x14:dataBar minLength="0" maxLength="100" negativeBarColorSameAsPositive="1" axisPosition="none">
              <x14:cfvo type="min"/>
              <x14:cfvo type="max"/>
            </x14:dataBar>
          </x14:cfRule>
          <xm:sqref>B274:B281 B269:C269</xm:sqref>
        </x14:conditionalFormatting>
        <x14:conditionalFormatting xmlns:xm="http://schemas.microsoft.com/office/excel/2006/main">
          <x14:cfRule type="dataBar" id="{B06F9446-AAB1-4BDC-8538-5D101420FAB8}">
            <x14:dataBar minLength="0" maxLength="100" negativeBarColorSameAsPositive="1" axisPosition="none">
              <x14:cfvo type="min"/>
              <x14:cfvo type="max"/>
            </x14:dataBar>
          </x14:cfRule>
          <xm:sqref>B281</xm:sqref>
        </x14:conditionalFormatting>
        <x14:conditionalFormatting xmlns:xm="http://schemas.microsoft.com/office/excel/2006/main">
          <x14:cfRule type="dataBar" id="{F1CE55EC-20E6-4224-88DB-B7CF5A2D011E}">
            <x14:dataBar minLength="0" maxLength="100" negativeBarColorSameAsPositive="1" axisPosition="none">
              <x14:cfvo type="min"/>
              <x14:cfvo type="max"/>
            </x14:dataBar>
          </x14:cfRule>
          <xm:sqref>B270 B282</xm:sqref>
        </x14:conditionalFormatting>
        <x14:conditionalFormatting xmlns:xm="http://schemas.microsoft.com/office/excel/2006/main">
          <x14:cfRule type="dataBar" id="{B57DECE5-9563-450F-9BF6-63C9266CF307}">
            <x14:dataBar minLength="0" maxLength="100" negativeBarColorSameAsPositive="1" axisPosition="none">
              <x14:cfvo type="min"/>
              <x14:cfvo type="max"/>
            </x14:dataBar>
          </x14:cfRule>
          <xm:sqref>B281:B282 B270</xm:sqref>
        </x14:conditionalFormatting>
        <x14:conditionalFormatting xmlns:xm="http://schemas.microsoft.com/office/excel/2006/main">
          <x14:cfRule type="dataBar" id="{0C54EF15-83E8-448F-A253-B7C4D0AE5772}">
            <x14:dataBar minLength="0" maxLength="100" negativeBarColorSameAsPositive="1" axisPosition="none">
              <x14:cfvo type="min"/>
              <x14:cfvo type="max"/>
            </x14:dataBar>
          </x14:cfRule>
          <xm:sqref>B283</xm:sqref>
        </x14:conditionalFormatting>
        <x14:conditionalFormatting xmlns:xm="http://schemas.microsoft.com/office/excel/2006/main">
          <x14:cfRule type="dataBar" id="{37F9DD28-42FA-4AFB-BF1D-B91A3304ADE9}">
            <x14:dataBar minLength="0" maxLength="100" negativeBarColorSameAsPositive="1" axisPosition="none">
              <x14:cfvo type="min"/>
              <x14:cfvo type="max"/>
            </x14:dataBar>
          </x14:cfRule>
          <xm:sqref>C300</xm:sqref>
        </x14:conditionalFormatting>
        <x14:conditionalFormatting xmlns:xm="http://schemas.microsoft.com/office/excel/2006/main">
          <x14:cfRule type="dataBar" id="{3419C1F9-6BF3-472B-873A-88BEF1F09601}">
            <x14:dataBar minLength="0" maxLength="100" negativeBarColorSameAsPositive="1" axisPosition="none">
              <x14:cfvo type="min"/>
              <x14:cfvo type="max"/>
            </x14:dataBar>
          </x14:cfRule>
          <xm:sqref>C301</xm:sqref>
        </x14:conditionalFormatting>
        <x14:conditionalFormatting xmlns:xm="http://schemas.microsoft.com/office/excel/2006/main">
          <x14:cfRule type="dataBar" id="{A8792F80-63A9-4227-9340-19C0671BE85B}">
            <x14:dataBar minLength="0" maxLength="100" negativeBarColorSameAsPositive="1" axisPosition="none">
              <x14:cfvo type="min"/>
              <x14:cfvo type="max"/>
            </x14:dataBar>
          </x14:cfRule>
          <xm:sqref>C299</xm:sqref>
        </x14:conditionalFormatting>
        <x14:conditionalFormatting xmlns:xm="http://schemas.microsoft.com/office/excel/2006/main">
          <x14:cfRule type="dataBar" id="{D49E608F-61E5-4E6A-B555-4A17D551E4E4}">
            <x14:dataBar minLength="0" maxLength="100" negativeBarColorSameAsPositive="1" axisPosition="none">
              <x14:cfvo type="min"/>
              <x14:cfvo type="max"/>
            </x14:dataBar>
          </x14:cfRule>
          <xm:sqref>B320:C320 C302 C304</xm:sqref>
        </x14:conditionalFormatting>
        <x14:conditionalFormatting xmlns:xm="http://schemas.microsoft.com/office/excel/2006/main">
          <x14:cfRule type="dataBar" id="{74B0E4E4-53A6-43A3-86F3-3DCF098280CF}">
            <x14:dataBar minLength="0" maxLength="100" negativeBarColorSameAsPositive="1" axisPosition="none">
              <x14:cfvo type="min"/>
              <x14:cfvo type="max"/>
            </x14:dataBar>
          </x14:cfRule>
          <xm:sqref>B320:C320 B322:B327</xm:sqref>
        </x14:conditionalFormatting>
        <x14:conditionalFormatting xmlns:xm="http://schemas.microsoft.com/office/excel/2006/main">
          <x14:cfRule type="dataBar" id="{74F92249-D6AA-453D-A7E9-D08BCF95A65C}">
            <x14:dataBar minLength="0" maxLength="100" negativeBarColorSameAsPositive="1" axisPosition="none">
              <x14:cfvo type="min"/>
              <x14:cfvo type="max"/>
            </x14:dataBar>
          </x14:cfRule>
          <xm:sqref>B327</xm:sqref>
        </x14:conditionalFormatting>
        <x14:conditionalFormatting xmlns:xm="http://schemas.microsoft.com/office/excel/2006/main">
          <x14:cfRule type="dataBar" id="{05D41C7B-7D6D-42BD-91CD-B06016DB3D17}">
            <x14:dataBar minLength="0" maxLength="100" negativeBarColorSameAsPositive="1" axisPosition="none">
              <x14:cfvo type="min"/>
              <x14:cfvo type="max"/>
            </x14:dataBar>
          </x14:cfRule>
          <xm:sqref>B328:B329</xm:sqref>
        </x14:conditionalFormatting>
        <x14:conditionalFormatting xmlns:xm="http://schemas.microsoft.com/office/excel/2006/main">
          <x14:cfRule type="dataBar" id="{3C8A0658-4BA5-4E32-953C-76194C7EE64F}">
            <x14:dataBar minLength="0" maxLength="100" negativeBarColorSameAsPositive="1" axisPosition="none">
              <x14:cfvo type="min"/>
              <x14:cfvo type="max"/>
            </x14:dataBar>
          </x14:cfRule>
          <xm:sqref>C302 C304</xm:sqref>
        </x14:conditionalFormatting>
        <x14:conditionalFormatting xmlns:xm="http://schemas.microsoft.com/office/excel/2006/main">
          <x14:cfRule type="dataBar" id="{84CC8C1D-07CC-4A93-9CA1-45FE8636D842}">
            <x14:dataBar minLength="0" maxLength="100" negativeBarColorSameAsPositive="1" axisPosition="none">
              <x14:cfvo type="min"/>
              <x14:cfvo type="max"/>
            </x14:dataBar>
          </x14:cfRule>
          <xm:sqref>B328</xm:sqref>
        </x14:conditionalFormatting>
        <x14:conditionalFormatting xmlns:xm="http://schemas.microsoft.com/office/excel/2006/main">
          <x14:cfRule type="dataBar" id="{D64422AC-E83C-428D-BBE7-32952E32C436}">
            <x14:dataBar minLength="0" maxLength="100" negativeBarColorSameAsPositive="1" axisPosition="none">
              <x14:cfvo type="min"/>
              <x14:cfvo type="max"/>
            </x14:dataBar>
          </x14:cfRule>
          <xm:sqref>B329</xm:sqref>
        </x14:conditionalFormatting>
        <x14:conditionalFormatting xmlns:xm="http://schemas.microsoft.com/office/excel/2006/main">
          <x14:cfRule type="dataBar" id="{9B34712C-C6A8-42E0-9E4E-A19D8EFC1229}">
            <x14:dataBar minLength="0" maxLength="100" negativeBarColorSameAsPositive="1" axisPosition="none">
              <x14:cfvo type="min"/>
              <x14:cfvo type="max"/>
            </x14:dataBar>
          </x14:cfRule>
          <xm:sqref>B334:C335</xm:sqref>
        </x14:conditionalFormatting>
        <x14:conditionalFormatting xmlns:xm="http://schemas.microsoft.com/office/excel/2006/main">
          <x14:cfRule type="dataBar" id="{2265437D-26E7-4EDB-B3B8-65EEA3322B89}">
            <x14:dataBar minLength="0" maxLength="100" negativeBarColorSameAsPositive="1" axisPosition="none">
              <x14:cfvo type="min"/>
              <x14:cfvo type="max"/>
            </x14:dataBar>
          </x14:cfRule>
          <xm:sqref>B334:C334</xm:sqref>
        </x14:conditionalFormatting>
        <x14:conditionalFormatting xmlns:xm="http://schemas.microsoft.com/office/excel/2006/main">
          <x14:cfRule type="dataBar" id="{20E57ED7-80EF-4542-818F-AE2E741FB130}">
            <x14:dataBar minLength="0" maxLength="100" negativeBarColorSameAsPositive="1" axisPosition="none">
              <x14:cfvo type="min"/>
              <x14:cfvo type="max"/>
            </x14:dataBar>
          </x14:cfRule>
          <xm:sqref>B335:C335</xm:sqref>
        </x14:conditionalFormatting>
        <x14:conditionalFormatting xmlns:xm="http://schemas.microsoft.com/office/excel/2006/main">
          <x14:cfRule type="dataBar" id="{0D89F254-6F20-4198-ACB8-A2F0E7CEAC27}">
            <x14:dataBar minLength="0" maxLength="100" negativeBarColorSameAsPositive="1" axisPosition="none">
              <x14:cfvo type="min"/>
              <x14:cfvo type="max"/>
            </x14:dataBar>
          </x14:cfRule>
          <xm:sqref>B372</xm:sqref>
        </x14:conditionalFormatting>
        <x14:conditionalFormatting xmlns:xm="http://schemas.microsoft.com/office/excel/2006/main">
          <x14:cfRule type="dataBar" id="{4B1361B1-BC05-4805-8BFE-497AA259141D}">
            <x14:dataBar minLength="0" maxLength="100" negativeBarColorSameAsPositive="1" axisPosition="none">
              <x14:cfvo type="min"/>
              <x14:cfvo type="max"/>
            </x14:dataBar>
          </x14:cfRule>
          <xm:sqref>B370</xm:sqref>
        </x14:conditionalFormatting>
        <x14:conditionalFormatting xmlns:xm="http://schemas.microsoft.com/office/excel/2006/main">
          <x14:cfRule type="dataBar" id="{588A2414-67A8-4EEA-B84B-0F60ABF81B84}">
            <x14:dataBar minLength="0" maxLength="100" negativeBarColorSameAsPositive="1" axisPosition="none">
              <x14:cfvo type="min"/>
              <x14:cfvo type="max"/>
            </x14:dataBar>
          </x14:cfRule>
          <xm:sqref>B371</xm:sqref>
        </x14:conditionalFormatting>
        <x14:conditionalFormatting xmlns:xm="http://schemas.microsoft.com/office/excel/2006/main">
          <x14:cfRule type="dataBar" id="{1319B224-3CA4-441F-BE98-D50FA9234A82}">
            <x14:dataBar minLength="0" maxLength="100" negativeBarColorSameAsPositive="1" axisPosition="none">
              <x14:cfvo type="min"/>
              <x14:cfvo type="max"/>
            </x14:dataBar>
          </x14:cfRule>
          <xm:sqref>B373</xm:sqref>
        </x14:conditionalFormatting>
        <x14:conditionalFormatting xmlns:xm="http://schemas.microsoft.com/office/excel/2006/main">
          <x14:cfRule type="dataBar" id="{4F045DD5-DD72-4482-B99D-B0C8AC6E42D1}">
            <x14:dataBar minLength="0" maxLength="100" negativeBarColorSameAsPositive="1" axisPosition="none">
              <x14:cfvo type="min"/>
              <x14:cfvo type="max"/>
            </x14:dataBar>
          </x14:cfRule>
          <xm:sqref>B360:C360</xm:sqref>
        </x14:conditionalFormatting>
        <x14:conditionalFormatting xmlns:xm="http://schemas.microsoft.com/office/excel/2006/main">
          <x14:cfRule type="dataBar" id="{3B4137E3-DD87-4916-A42D-1725A5D1AF11}">
            <x14:dataBar minLength="0" maxLength="100" negativeBarColorSameAsPositive="1" axisPosition="none">
              <x14:cfvo type="min"/>
              <x14:cfvo type="max"/>
            </x14:dataBar>
          </x14:cfRule>
          <xm:sqref>B406:C410</xm:sqref>
        </x14:conditionalFormatting>
        <x14:conditionalFormatting xmlns:xm="http://schemas.microsoft.com/office/excel/2006/main">
          <x14:cfRule type="dataBar" id="{400758C1-833B-4476-A2DD-7573C2B37CC2}">
            <x14:dataBar minLength="0" maxLength="100" negativeBarColorSameAsPositive="1" axisPosition="none">
              <x14:cfvo type="min"/>
              <x14:cfvo type="max"/>
            </x14:dataBar>
          </x14:cfRule>
          <xm:sqref>B404:C410 B392:C392</xm:sqref>
        </x14:conditionalFormatting>
        <x14:conditionalFormatting xmlns:xm="http://schemas.microsoft.com/office/excel/2006/main">
          <x14:cfRule type="dataBar" id="{DF113C4B-2228-4D58-B3C7-F048F4D05E31}">
            <x14:dataBar minLength="0" maxLength="100" negativeBarColorSameAsPositive="1" axisPosition="none">
              <x14:cfvo type="min"/>
              <x14:cfvo type="max"/>
            </x14:dataBar>
          </x14:cfRule>
          <xm:sqref>C423</xm:sqref>
        </x14:conditionalFormatting>
        <x14:conditionalFormatting xmlns:xm="http://schemas.microsoft.com/office/excel/2006/main">
          <x14:cfRule type="dataBar" id="{6B19742C-5004-40D8-853B-30E3A01057DB}">
            <x14:dataBar minLength="0" maxLength="100" negativeBarColorSameAsPositive="1" axisPosition="none">
              <x14:cfvo type="min"/>
              <x14:cfvo type="max"/>
            </x14:dataBar>
          </x14:cfRule>
          <xm:sqref>C412:C414</xm:sqref>
        </x14:conditionalFormatting>
        <x14:conditionalFormatting xmlns:xm="http://schemas.microsoft.com/office/excel/2006/main">
          <x14:cfRule type="dataBar" id="{F557B2F2-80C7-46B6-AD29-594673F13BF0}">
            <x14:dataBar minLength="0" maxLength="100" negativeBarColorSameAsPositive="1" axisPosition="none">
              <x14:cfvo type="min"/>
              <x14:cfvo type="max"/>
            </x14:dataBar>
          </x14:cfRule>
          <xm:sqref>C413</xm:sqref>
        </x14:conditionalFormatting>
        <x14:conditionalFormatting xmlns:xm="http://schemas.microsoft.com/office/excel/2006/main">
          <x14:cfRule type="dataBar" id="{3E4A8C62-093C-4389-A178-983D50E47817}">
            <x14:dataBar minLength="0" maxLength="100" negativeBarColorSameAsPositive="1" axisPosition="none">
              <x14:cfvo type="min"/>
              <x14:cfvo type="max"/>
            </x14:dataBar>
          </x14:cfRule>
          <xm:sqref>C414</xm:sqref>
        </x14:conditionalFormatting>
        <x14:conditionalFormatting xmlns:xm="http://schemas.microsoft.com/office/excel/2006/main">
          <x14:cfRule type="dataBar" id="{C0D14A3D-B623-47D3-A863-44A79F77E43A}">
            <x14:dataBar minLength="0" maxLength="100" negativeBarColorSameAsPositive="1" axisPosition="none">
              <x14:cfvo type="min"/>
              <x14:cfvo type="max"/>
            </x14:dataBar>
          </x14:cfRule>
          <xm:sqref>B75</xm:sqref>
        </x14:conditionalFormatting>
        <x14:conditionalFormatting xmlns:xm="http://schemas.microsoft.com/office/excel/2006/main">
          <x14:cfRule type="dataBar" id="{71C120C7-6F1F-45FD-A0E3-F30CFFF90E50}">
            <x14:dataBar minLength="0" maxLength="100" negativeBarColorSameAsPositive="1" axisPosition="none">
              <x14:cfvo type="min"/>
              <x14:cfvo type="max"/>
            </x14:dataBar>
          </x14:cfRule>
          <xm:sqref>B92:C92</xm:sqref>
        </x14:conditionalFormatting>
        <x14:conditionalFormatting xmlns:xm="http://schemas.microsoft.com/office/excel/2006/main">
          <x14:cfRule type="dataBar" id="{465B8FCE-D0C4-472D-BDB9-2DFC4FDD1E79}">
            <x14:dataBar minLength="0" maxLength="100" negativeBarColorSameAsPositive="1" axisPosition="none">
              <x14:cfvo type="min"/>
              <x14:cfvo type="max"/>
            </x14:dataBar>
          </x14:cfRule>
          <xm:sqref>C62</xm:sqref>
        </x14:conditionalFormatting>
        <x14:conditionalFormatting xmlns:xm="http://schemas.microsoft.com/office/excel/2006/main">
          <x14:cfRule type="dataBar" id="{745EC1B2-ACB1-4A27-B09F-752375500653}">
            <x14:dataBar minLength="0" maxLength="100" negativeBarColorSameAsPositive="1" axisPosition="none">
              <x14:cfvo type="min"/>
              <x14:cfvo type="max"/>
            </x14:dataBar>
          </x14:cfRule>
          <xm:sqref>B62</xm:sqref>
        </x14:conditionalFormatting>
        <x14:conditionalFormatting xmlns:xm="http://schemas.microsoft.com/office/excel/2006/main">
          <x14:cfRule type="dataBar" id="{2EBFAC3B-D8A4-4703-B343-524398552B02}">
            <x14:dataBar minLength="0" maxLength="100" negativeBarColorSameAsPositive="1" axisPosition="none">
              <x14:cfvo type="min"/>
              <x14:cfvo type="max"/>
            </x14:dataBar>
          </x14:cfRule>
          <xm:sqref>C223:C224</xm:sqref>
        </x14:conditionalFormatting>
        <x14:conditionalFormatting xmlns:xm="http://schemas.microsoft.com/office/excel/2006/main">
          <x14:cfRule type="dataBar" id="{286E263C-45C4-44E9-8279-916EDA39F980}">
            <x14:dataBar minLength="0" maxLength="100" negativeBarColorSameAsPositive="1" axisPosition="none">
              <x14:cfvo type="min"/>
              <x14:cfvo type="max"/>
            </x14:dataBar>
          </x14:cfRule>
          <xm:sqref>B233:B243</xm:sqref>
        </x14:conditionalFormatting>
        <x14:conditionalFormatting xmlns:xm="http://schemas.microsoft.com/office/excel/2006/main">
          <x14:cfRule type="dataBar" id="{65A667C7-18D7-4B1A-A33B-C08A91325ACC}">
            <x14:dataBar minLength="0" maxLength="100" negativeBarColorSameAsPositive="1" axisPosition="none">
              <x14:cfvo type="min"/>
              <x14:cfvo type="max"/>
            </x14:dataBar>
          </x14:cfRule>
          <xm:sqref>B226 A232</xm:sqref>
        </x14:conditionalFormatting>
        <x14:conditionalFormatting xmlns:xm="http://schemas.microsoft.com/office/excel/2006/main">
          <x14:cfRule type="dataBar" id="{7E4BA4D1-D0B3-475E-B9C6-A326EFBA0DB4}">
            <x14:dataBar minLength="0" maxLength="100" negativeBarColorSameAsPositive="1" axisPosition="none">
              <x14:cfvo type="min"/>
              <x14:cfvo type="max"/>
            </x14:dataBar>
          </x14:cfRule>
          <xm:sqref>C366:C374 C128</xm:sqref>
        </x14:conditionalFormatting>
        <x14:conditionalFormatting xmlns:xm="http://schemas.microsoft.com/office/excel/2006/main">
          <x14:cfRule type="dataBar" id="{DDF8868D-0E0F-45C8-A5EA-CB8A2C190D3D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09307852-95A8-4977-9E81-F0ED5C9B8209}">
            <x14:dataBar minLength="0" maxLength="100" negativeBarColorSameAsPositive="1" axisPosition="none">
              <x14:cfvo type="min"/>
              <x14:cfvo type="max"/>
            </x14:dataBar>
          </x14:cfRule>
          <xm:sqref>B360:C361</xm:sqref>
        </x14:conditionalFormatting>
        <x14:conditionalFormatting xmlns:xm="http://schemas.microsoft.com/office/excel/2006/main">
          <x14:cfRule type="dataBar" id="{60F07A9C-CA75-4FA7-88CF-68B670A8C900}">
            <x14:dataBar minLength="0" maxLength="100" negativeBarColorSameAsPositive="1" axisPosition="none">
              <x14:cfvo type="min"/>
              <x14:cfvo type="max"/>
            </x14:dataBar>
          </x14:cfRule>
          <xm:sqref>C303</xm:sqref>
        </x14:conditionalFormatting>
        <x14:conditionalFormatting xmlns:xm="http://schemas.microsoft.com/office/excel/2006/main">
          <x14:cfRule type="dataBar" id="{31085AED-0BE5-4FB3-B9B7-7E4411F64DA4}">
            <x14:dataBar minLength="0" maxLength="100" negativeBarColorSameAsPositive="1" axisPosition="none">
              <x14:cfvo type="min"/>
              <x14:cfvo type="max"/>
            </x14:dataBar>
          </x14:cfRule>
          <xm:sqref>B228</xm:sqref>
        </x14:conditionalFormatting>
        <x14:conditionalFormatting xmlns:xm="http://schemas.microsoft.com/office/excel/2006/main">
          <x14:cfRule type="dataBar" id="{AE2A2885-C2FF-46DC-9278-382C27EAD4BA}">
            <x14:dataBar minLength="0" maxLength="100" negativeBarColorSameAsPositive="1" axisPosition="none">
              <x14:cfvo type="min"/>
              <x14:cfvo type="max"/>
            </x14:dataBar>
          </x14:cfRule>
          <xm:sqref>B254</xm:sqref>
        </x14:conditionalFormatting>
        <x14:conditionalFormatting xmlns:xm="http://schemas.microsoft.com/office/excel/2006/main">
          <x14:cfRule type="dataBar" id="{CAF6F8CB-BF70-4CF2-94F8-E7C14E3A1960}">
            <x14:dataBar minLength="0" maxLength="100" negativeBarColorSameAsPositive="1" axisPosition="none">
              <x14:cfvo type="min"/>
              <x14:cfvo type="max"/>
            </x14:dataBar>
          </x14:cfRule>
          <xm:sqref>B342:C343 B335:C335 B344:B347</xm:sqref>
        </x14:conditionalFormatting>
        <x14:conditionalFormatting xmlns:xm="http://schemas.microsoft.com/office/excel/2006/main">
          <x14:cfRule type="dataBar" id="{D9593D31-6C61-49DF-A795-887249CEBA67}">
            <x14:dataBar minLength="0" maxLength="100" negativeBarColorSameAsPositive="1" axisPosition="none">
              <x14:cfvo type="min"/>
              <x14:cfvo type="max"/>
            </x14:dataBar>
          </x14:cfRule>
          <xm:sqref>C424</xm:sqref>
        </x14:conditionalFormatting>
        <x14:conditionalFormatting xmlns:xm="http://schemas.microsoft.com/office/excel/2006/main">
          <x14:cfRule type="dataBar" id="{7A319FA9-9B1C-404D-A846-B8AED8F4D33A}">
            <x14:dataBar minLength="0" maxLength="100" negativeBarColorSameAsPositive="1" axisPosition="none">
              <x14:cfvo type="min"/>
              <x14:cfvo type="max"/>
            </x14:dataBar>
          </x14:cfRule>
          <xm:sqref>C423</xm:sqref>
        </x14:conditionalFormatting>
        <x14:conditionalFormatting xmlns:xm="http://schemas.microsoft.com/office/excel/2006/main">
          <x14:cfRule type="dataBar" id="{0080220D-9299-4832-99E4-97324572235F}">
            <x14:dataBar minLength="0" maxLength="100" negativeBarColorSameAsPositive="1" axisPosition="none">
              <x14:cfvo type="min"/>
              <x14:cfvo type="max"/>
            </x14:dataBar>
          </x14:cfRule>
          <xm:sqref>B56</xm:sqref>
        </x14:conditionalFormatting>
        <x14:conditionalFormatting xmlns:xm="http://schemas.microsoft.com/office/excel/2006/main">
          <x14:cfRule type="dataBar" id="{D5FED257-EEDA-470B-9536-BCFD9880A2A8}">
            <x14:dataBar minLength="0" maxLength="100" negativeBarColorSameAsPositive="1" axisPosition="none">
              <x14:cfvo type="min"/>
              <x14:cfvo type="max"/>
            </x14:dataBar>
          </x14:cfRule>
          <xm:sqref>B96:C96 B119</xm:sqref>
        </x14:conditionalFormatting>
        <x14:conditionalFormatting xmlns:xm="http://schemas.microsoft.com/office/excel/2006/main">
          <x14:cfRule type="dataBar" id="{107768C7-18AB-47DE-B7D9-63C07E872B40}">
            <x14:dataBar minLength="0" maxLength="100" negativeBarColorSameAsPositive="1" axisPosition="none">
              <x14:cfvo type="min"/>
              <x14:cfvo type="max"/>
            </x14:dataBar>
          </x14:cfRule>
          <xm:sqref>C220 B255 B67:C68 B216:C219</xm:sqref>
        </x14:conditionalFormatting>
        <x14:conditionalFormatting xmlns:xm="http://schemas.microsoft.com/office/excel/2006/main">
          <x14:cfRule type="dataBar" id="{C5EFF4CA-F547-4558-B876-C775FA9630B1}">
            <x14:dataBar minLength="0" maxLength="100" negativeBarColorSameAsPositive="1" axisPosition="none">
              <x14:cfvo type="min"/>
              <x14:cfvo type="max"/>
            </x14:dataBar>
          </x14:cfRule>
          <xm:sqref>B88:C88 B72:C72 B60</xm:sqref>
        </x14:conditionalFormatting>
        <x14:conditionalFormatting xmlns:xm="http://schemas.microsoft.com/office/excel/2006/main">
          <x14:cfRule type="dataBar" id="{7B2EFD5C-5F95-4979-89C9-70241E6AB205}">
            <x14:dataBar minLength="0" maxLength="100" negativeBarColorSameAsPositive="1" axisPosition="none">
              <x14:cfvo type="min"/>
              <x14:cfvo type="max"/>
            </x14:dataBar>
          </x14:cfRule>
          <xm:sqref>B136:C136</xm:sqref>
        </x14:conditionalFormatting>
        <x14:conditionalFormatting xmlns:xm="http://schemas.microsoft.com/office/excel/2006/main">
          <x14:cfRule type="dataBar" id="{0809C66B-AF04-41F4-8F9C-899F85519E42}">
            <x14:dataBar minLength="0" maxLength="100" negativeBarColorSameAsPositive="1" axisPosition="none">
              <x14:cfvo type="min"/>
              <x14:cfvo type="max"/>
            </x14:dataBar>
          </x14:cfRule>
          <xm:sqref>B84:C84</xm:sqref>
        </x14:conditionalFormatting>
        <x14:conditionalFormatting xmlns:xm="http://schemas.microsoft.com/office/excel/2006/main">
          <x14:cfRule type="dataBar" id="{1D776C31-6879-437E-8BCB-A4646A4F8455}">
            <x14:dataBar minLength="0" maxLength="100" negativeBarColorSameAsPositive="1" axisPosition="none">
              <x14:cfvo type="min"/>
              <x14:cfvo type="max"/>
            </x14:dataBar>
          </x14:cfRule>
          <xm:sqref>B104:C104</xm:sqref>
        </x14:conditionalFormatting>
        <x14:conditionalFormatting xmlns:xm="http://schemas.microsoft.com/office/excel/2006/main">
          <x14:cfRule type="dataBar" id="{D79B40D1-B148-4D5A-808F-625103605C1B}">
            <x14:dataBar minLength="0" maxLength="100" negativeBarColorSameAsPositive="1" axisPosition="none">
              <x14:cfvo type="min"/>
              <x14:cfvo type="max"/>
            </x14:dataBar>
          </x14:cfRule>
          <xm:sqref>B70:C70</xm:sqref>
        </x14:conditionalFormatting>
        <x14:conditionalFormatting xmlns:xm="http://schemas.microsoft.com/office/excel/2006/main">
          <x14:cfRule type="dataBar" id="{7DB58E86-4400-4C4C-A8CF-4E45BE36B938}">
            <x14:dataBar minLength="0" maxLength="100" negativeBarColorSameAsPositive="1" axisPosition="none">
              <x14:cfvo type="min"/>
              <x14:cfvo type="max"/>
            </x14:dataBar>
          </x14:cfRule>
          <xm:sqref>B259</xm:sqref>
        </x14:conditionalFormatting>
        <x14:conditionalFormatting xmlns:xm="http://schemas.microsoft.com/office/excel/2006/main">
          <x14:cfRule type="dataBar" id="{D23C8E00-DB80-4C1B-A617-6126B9851F37}">
            <x14:dataBar minLength="0" maxLength="100" negativeBarColorSameAsPositive="1" axisPosition="none">
              <x14:cfvo type="min"/>
              <x14:cfvo type="max"/>
            </x14:dataBar>
          </x14:cfRule>
          <xm:sqref>B82:C82</xm:sqref>
        </x14:conditionalFormatting>
        <x14:conditionalFormatting xmlns:xm="http://schemas.microsoft.com/office/excel/2006/main">
          <x14:cfRule type="dataBar" id="{C74FA27F-4DC0-4C00-88BF-DB25CE7C4345}">
            <x14:dataBar minLength="0" maxLength="100" negativeBarColorSameAsPositive="1" axisPosition="none">
              <x14:cfvo type="min"/>
              <x14:cfvo type="max"/>
            </x14:dataBar>
          </x14:cfRule>
          <xm:sqref>C65</xm:sqref>
        </x14:conditionalFormatting>
        <x14:conditionalFormatting xmlns:xm="http://schemas.microsoft.com/office/excel/2006/main">
          <x14:cfRule type="dataBar" id="{63A31C75-BD20-457C-8B72-03E241DED18D}">
            <x14:dataBar minLength="0" maxLength="100" negativeBarColorSameAsPositive="1" axisPosition="none">
              <x14:cfvo type="min"/>
              <x14:cfvo type="max"/>
            </x14:dataBar>
          </x14:cfRule>
          <xm:sqref>C68</xm:sqref>
        </x14:conditionalFormatting>
        <x14:conditionalFormatting xmlns:xm="http://schemas.microsoft.com/office/excel/2006/main">
          <x14:cfRule type="dataBar" id="{77A543B2-E15F-4CC6-830E-E46E7E6CB46E}">
            <x14:dataBar minLength="0" maxLength="100" negativeBarColorSameAsPositive="1" axisPosition="none">
              <x14:cfvo type="min"/>
              <x14:cfvo type="max"/>
            </x14:dataBar>
          </x14:cfRule>
          <xm:sqref>C251</xm:sqref>
        </x14:conditionalFormatting>
        <x14:conditionalFormatting xmlns:xm="http://schemas.microsoft.com/office/excel/2006/main">
          <x14:cfRule type="dataBar" id="{DC6C86B4-4C8D-422C-9246-DD58F6A4F665}">
            <x14:dataBar minLength="0" maxLength="100" negativeBarColorSameAsPositive="1" axisPosition="none">
              <x14:cfvo type="min"/>
              <x14:cfvo type="max"/>
            </x14:dataBar>
          </x14:cfRule>
          <xm:sqref>B138</xm:sqref>
        </x14:conditionalFormatting>
        <x14:conditionalFormatting xmlns:xm="http://schemas.microsoft.com/office/excel/2006/main">
          <x14:cfRule type="dataBar" id="{2CE001DB-19C1-4974-A32E-8A57E609A324}">
            <x14:dataBar minLength="0" maxLength="100" negativeBarColorSameAsPositive="1" axisPosition="none">
              <x14:cfvo type="min"/>
              <x14:cfvo type="max"/>
            </x14:dataBar>
          </x14:cfRule>
          <xm:sqref>B139</xm:sqref>
        </x14:conditionalFormatting>
        <x14:conditionalFormatting xmlns:xm="http://schemas.microsoft.com/office/excel/2006/main">
          <x14:cfRule type="dataBar" id="{481845FE-3B54-4DBC-82B2-F8A62F36B16D}">
            <x14:dataBar minLength="0" maxLength="100" negativeBarColorSameAsPositive="1" axisPosition="none">
              <x14:cfvo type="min"/>
              <x14:cfvo type="max"/>
            </x14:dataBar>
          </x14:cfRule>
          <xm:sqref>B222</xm:sqref>
        </x14:conditionalFormatting>
        <x14:conditionalFormatting xmlns:xm="http://schemas.microsoft.com/office/excel/2006/main">
          <x14:cfRule type="dataBar" id="{30C76891-BAB8-4954-9039-82A376CDDB1E}">
            <x14:dataBar minLength="0" maxLength="100" negativeBarColorSameAsPositive="1" axisPosition="none">
              <x14:cfvo type="min"/>
              <x14:cfvo type="max"/>
            </x14:dataBar>
          </x14:cfRule>
          <xm:sqref>B146</xm:sqref>
        </x14:conditionalFormatting>
        <x14:conditionalFormatting xmlns:xm="http://schemas.microsoft.com/office/excel/2006/main">
          <x14:cfRule type="dataBar" id="{4CF85834-F181-4709-8394-8ACD3C9277BC}">
            <x14:dataBar minLength="0" maxLength="100" negativeBarColorSameAsPositive="1" axisPosition="none">
              <x14:cfvo type="min"/>
              <x14:cfvo type="max"/>
            </x14:dataBar>
          </x14:cfRule>
          <xm:sqref>B140</xm:sqref>
        </x14:conditionalFormatting>
        <x14:conditionalFormatting xmlns:xm="http://schemas.microsoft.com/office/excel/2006/main">
          <x14:cfRule type="dataBar" id="{E7886A23-E736-4B92-A264-CAF7D89B2F9C}">
            <x14:dataBar minLength="0" maxLength="100" negativeBarColorSameAsPositive="1" axisPosition="none">
              <x14:cfvo type="min"/>
              <x14:cfvo type="max"/>
            </x14:dataBar>
          </x14:cfRule>
          <xm:sqref>B354</xm:sqref>
        </x14:conditionalFormatting>
        <x14:conditionalFormatting xmlns:xm="http://schemas.microsoft.com/office/excel/2006/main">
          <x14:cfRule type="dataBar" id="{D5FA107C-1AAC-4468-A92D-4EA8C3A62688}">
            <x14:dataBar minLength="0" maxLength="100" negativeBarColorSameAsPositive="1" axisPosition="none">
              <x14:cfvo type="min"/>
              <x14:cfvo type="max"/>
            </x14:dataBar>
          </x14:cfRule>
          <xm:sqref>B148</xm:sqref>
        </x14:conditionalFormatting>
        <x14:conditionalFormatting xmlns:xm="http://schemas.microsoft.com/office/excel/2006/main">
          <x14:cfRule type="dataBar" id="{3F09F09E-4C1A-4DD4-9544-932A462FD4D1}">
            <x14:dataBar minLength="0" maxLength="100" negativeBarColorSameAsPositive="1" axisPosition="none">
              <x14:cfvo type="min"/>
              <x14:cfvo type="max"/>
            </x14:dataBar>
          </x14:cfRule>
          <xm:sqref>C206</xm:sqref>
        </x14:conditionalFormatting>
        <x14:conditionalFormatting xmlns:xm="http://schemas.microsoft.com/office/excel/2006/main">
          <x14:cfRule type="dataBar" id="{C0396484-2519-48E4-9895-9E0947E1515D}">
            <x14:dataBar minLength="0" maxLength="100" negativeBarColorSameAsPositive="1" axisPosition="none">
              <x14:cfvo type="min"/>
              <x14:cfvo type="max"/>
            </x14:dataBar>
          </x14:cfRule>
          <xm:sqref>B251:B252 B64</xm:sqref>
        </x14:conditionalFormatting>
        <x14:conditionalFormatting xmlns:xm="http://schemas.microsoft.com/office/excel/2006/main">
          <x14:cfRule type="dataBar" id="{E2099543-CE34-41BF-8D26-A8DC6579911F}">
            <x14:dataBar minLength="0" maxLength="100" negativeBarColorSameAsPositive="1" axisPosition="none">
              <x14:cfvo type="min"/>
              <x14:cfvo type="max"/>
            </x14:dataBar>
          </x14:cfRule>
          <xm:sqref>B251</xm:sqref>
        </x14:conditionalFormatting>
        <x14:conditionalFormatting xmlns:xm="http://schemas.microsoft.com/office/excel/2006/main">
          <x14:cfRule type="dataBar" id="{6E6AD0B6-5647-4531-9921-98CC2F957164}">
            <x14:dataBar minLength="0" maxLength="100" negativeBarColorSameAsPositive="1" axisPosition="none">
              <x14:cfvo type="min"/>
              <x14:cfvo type="max"/>
            </x14:dataBar>
          </x14:cfRule>
          <xm:sqref>B300</xm:sqref>
        </x14:conditionalFormatting>
        <x14:conditionalFormatting xmlns:xm="http://schemas.microsoft.com/office/excel/2006/main">
          <x14:cfRule type="dataBar" id="{FDFAEF06-4DF9-48FF-9CC4-27D2ACB7F834}">
            <x14:dataBar minLength="0" maxLength="100" negativeBarColorSameAsPositive="1" axisPosition="none">
              <x14:cfvo type="min"/>
              <x14:cfvo type="max"/>
            </x14:dataBar>
          </x14:cfRule>
          <xm:sqref>B301</xm:sqref>
        </x14:conditionalFormatting>
        <x14:conditionalFormatting xmlns:xm="http://schemas.microsoft.com/office/excel/2006/main">
          <x14:cfRule type="dataBar" id="{92472A54-DDFF-4986-90AC-6DC93B2378D2}">
            <x14:dataBar minLength="0" maxLength="100" negativeBarColorSameAsPositive="1" axisPosition="none">
              <x14:cfvo type="min"/>
              <x14:cfvo type="max"/>
            </x14:dataBar>
          </x14:cfRule>
          <xm:sqref>B299</xm:sqref>
        </x14:conditionalFormatting>
        <x14:conditionalFormatting xmlns:xm="http://schemas.microsoft.com/office/excel/2006/main">
          <x14:cfRule type="dataBar" id="{62E8F839-B5EA-481C-846E-5C6AB157F49C}">
            <x14:dataBar minLength="0" maxLength="100" negativeBarColorSameAsPositive="1" axisPosition="none">
              <x14:cfvo type="min"/>
              <x14:cfvo type="max"/>
            </x14:dataBar>
          </x14:cfRule>
          <xm:sqref>B302</xm:sqref>
        </x14:conditionalFormatting>
        <x14:conditionalFormatting xmlns:xm="http://schemas.microsoft.com/office/excel/2006/main">
          <x14:cfRule type="dataBar" id="{E96D37BF-87A0-40DC-96FA-605B81B03912}">
            <x14:dataBar minLength="0" maxLength="100" negativeBarColorSameAsPositive="1" axisPosition="none">
              <x14:cfvo type="min"/>
              <x14:cfvo type="max"/>
            </x14:dataBar>
          </x14:cfRule>
          <xm:sqref>B299:B301</xm:sqref>
        </x14:conditionalFormatting>
        <x14:conditionalFormatting xmlns:xm="http://schemas.microsoft.com/office/excel/2006/main">
          <x14:cfRule type="dataBar" id="{5F79CF81-1F98-4684-9A4E-E5F1DE51FF93}">
            <x14:dataBar minLength="0" maxLength="100" negativeBarColorSameAsPositive="1" axisPosition="none">
              <x14:cfvo type="min"/>
              <x14:cfvo type="max"/>
            </x14:dataBar>
          </x14:cfRule>
          <xm:sqref>B303</xm:sqref>
        </x14:conditionalFormatting>
        <x14:conditionalFormatting xmlns:xm="http://schemas.microsoft.com/office/excel/2006/main">
          <x14:cfRule type="dataBar" id="{90C09086-25A9-4E2D-91AD-AB5EBC3DA01F}">
            <x14:dataBar minLength="0" maxLength="100" negativeBarColorSameAsPositive="1" axisPosition="none">
              <x14:cfvo type="min"/>
              <x14:cfvo type="max"/>
            </x14:dataBar>
          </x14:cfRule>
          <xm:sqref>B423</xm:sqref>
        </x14:conditionalFormatting>
        <x14:conditionalFormatting xmlns:xm="http://schemas.microsoft.com/office/excel/2006/main">
          <x14:cfRule type="dataBar" id="{B4903617-E07A-4EFA-80D8-6789D7772C86}">
            <x14:dataBar minLength="0" maxLength="100" negativeBarColorSameAsPositive="1" axisPosition="none">
              <x14:cfvo type="min"/>
              <x14:cfvo type="max"/>
            </x14:dataBar>
          </x14:cfRule>
          <xm:sqref>B412:B414</xm:sqref>
        </x14:conditionalFormatting>
        <x14:conditionalFormatting xmlns:xm="http://schemas.microsoft.com/office/excel/2006/main">
          <x14:cfRule type="dataBar" id="{0F84648C-117E-4F11-96D8-FC08F973FEC6}">
            <x14:dataBar minLength="0" maxLength="100" negativeBarColorSameAsPositive="1" axisPosition="none">
              <x14:cfvo type="min"/>
              <x14:cfvo type="max"/>
            </x14:dataBar>
          </x14:cfRule>
          <xm:sqref>B413</xm:sqref>
        </x14:conditionalFormatting>
        <x14:conditionalFormatting xmlns:xm="http://schemas.microsoft.com/office/excel/2006/main">
          <x14:cfRule type="dataBar" id="{E4EDF96E-3756-44DD-98F5-783B810396BC}">
            <x14:dataBar minLength="0" maxLength="100" negativeBarColorSameAsPositive="1" axisPosition="none">
              <x14:cfvo type="min"/>
              <x14:cfvo type="max"/>
            </x14:dataBar>
          </x14:cfRule>
          <xm:sqref>B414</xm:sqref>
        </x14:conditionalFormatting>
        <x14:conditionalFormatting xmlns:xm="http://schemas.microsoft.com/office/excel/2006/main">
          <x14:cfRule type="dataBar" id="{4DF2AB4B-38FC-414D-9BBE-31E2DCE8120B}">
            <x14:dataBar minLength="0" maxLength="100" negativeBarColorSameAsPositive="1" axisPosition="none">
              <x14:cfvo type="min"/>
              <x14:cfvo type="max"/>
            </x14:dataBar>
          </x14:cfRule>
          <xm:sqref>B424</xm:sqref>
        </x14:conditionalFormatting>
        <x14:conditionalFormatting xmlns:xm="http://schemas.microsoft.com/office/excel/2006/main">
          <x14:cfRule type="dataBar" id="{E400491D-53A9-48D6-8BF4-BB251115AAF2}">
            <x14:dataBar minLength="0" maxLength="100" negativeBarColorSameAsPositive="1" axisPosition="none">
              <x14:cfvo type="min"/>
              <x14:cfvo type="max"/>
            </x14:dataBar>
          </x14:cfRule>
          <xm:sqref>B423</xm:sqref>
        </x14:conditionalFormatting>
        <x14:conditionalFormatting xmlns:xm="http://schemas.microsoft.com/office/excel/2006/main">
          <x14:cfRule type="dataBar" id="{6C1F09CB-4FEC-417A-B6B3-726EA924DB6C}">
            <x14:dataBar minLength="0" maxLength="100" negativeBarColorSameAsPositive="1" axisPosition="none">
              <x14:cfvo type="min"/>
              <x14:cfvo type="max"/>
            </x14:dataBar>
          </x14:cfRule>
          <xm:sqref>C393</xm:sqref>
        </x14:conditionalFormatting>
        <x14:conditionalFormatting xmlns:xm="http://schemas.microsoft.com/office/excel/2006/main">
          <x14:cfRule type="dataBar" id="{49603C04-8710-4408-96D7-D7BC452E9946}">
            <x14:dataBar minLength="0" maxLength="100" negativeBarColorSameAsPositive="1" axisPosition="none">
              <x14:cfvo type="min"/>
              <x14:cfvo type="max"/>
            </x14:dataBar>
          </x14:cfRule>
          <xm:sqref>B138:B139 B222</xm:sqref>
        </x14:conditionalFormatting>
        <x14:conditionalFormatting xmlns:xm="http://schemas.microsoft.com/office/excel/2006/main">
          <x14:cfRule type="dataBar" id="{09C5F1DA-7914-4431-A67E-F1F2F915C35D}">
            <x14:dataBar minLength="0" maxLength="100" negativeBarColorSameAsPositive="1" axisPosition="none">
              <x14:cfvo type="min"/>
              <x14:cfvo type="max"/>
            </x14:dataBar>
          </x14:cfRule>
          <xm:sqref>C274:C282 C270</xm:sqref>
        </x14:conditionalFormatting>
        <x14:conditionalFormatting xmlns:xm="http://schemas.microsoft.com/office/excel/2006/main">
          <x14:cfRule type="dataBar" id="{B64A92CF-CBF0-4DE9-B9BE-A151834D58BE}">
            <x14:dataBar minLength="0" maxLength="100" negativeBarColorSameAsPositive="1" axisPosition="none">
              <x14:cfvo type="min"/>
              <x14:cfvo type="max"/>
            </x14:dataBar>
          </x14:cfRule>
          <xm:sqref>C344:C349</xm:sqref>
        </x14:conditionalFormatting>
        <x14:conditionalFormatting xmlns:xm="http://schemas.microsoft.com/office/excel/2006/main">
          <x14:cfRule type="dataBar" id="{2B7ED938-898F-42E0-A1AA-0B362DA3B34D}">
            <x14:dataBar minLength="0" maxLength="100" negativeBarColorSameAsPositive="1" axisPosition="none">
              <x14:cfvo type="min"/>
              <x14:cfvo type="max"/>
            </x14:dataBar>
          </x14:cfRule>
          <xm:sqref>C60</xm:sqref>
        </x14:conditionalFormatting>
        <x14:conditionalFormatting xmlns:xm="http://schemas.microsoft.com/office/excel/2006/main">
          <x14:cfRule type="dataBar" id="{A531D174-3267-45D9-993D-329BB2540EFD}">
            <x14:dataBar minLength="0" maxLength="100" negativeBarColorSameAsPositive="1" axisPosition="none">
              <x14:cfvo type="min"/>
              <x14:cfvo type="max"/>
            </x14:dataBar>
          </x14:cfRule>
          <xm:sqref>B89:B91</xm:sqref>
        </x14:conditionalFormatting>
        <x14:conditionalFormatting xmlns:xm="http://schemas.microsoft.com/office/excel/2006/main">
          <x14:cfRule type="dataBar" id="{B2F8FFBB-A945-4E91-98E7-0A3442C6BB83}">
            <x14:dataBar minLength="0" maxLength="100" negativeBarColorSameAsPositive="1" axisPosition="none">
              <x14:cfvo type="min"/>
              <x14:cfvo type="max"/>
            </x14:dataBar>
          </x14:cfRule>
          <xm:sqref>C89:C90</xm:sqref>
        </x14:conditionalFormatting>
        <x14:conditionalFormatting xmlns:xm="http://schemas.microsoft.com/office/excel/2006/main">
          <x14:cfRule type="dataBar" id="{66DFF39E-A38C-4D58-8D21-FA892D1B7327}">
            <x14:dataBar minLength="0" maxLength="100" negativeBarColorSameAsPositive="1" axisPosition="none">
              <x14:cfvo type="min"/>
              <x14:cfvo type="max"/>
            </x14:dataBar>
          </x14:cfRule>
          <xm:sqref>C333</xm:sqref>
        </x14:conditionalFormatting>
        <x14:conditionalFormatting xmlns:xm="http://schemas.microsoft.com/office/excel/2006/main">
          <x14:cfRule type="dataBar" id="{0F8ADDBC-BD4E-489E-B403-F031008C5DA6}">
            <x14:dataBar minLength="0" maxLength="100" negativeBarColorSameAsPositive="1" axisPosition="none">
              <x14:cfvo type="min"/>
              <x14:cfvo type="max"/>
            </x14:dataBar>
          </x14:cfRule>
          <xm:sqref>C366</xm:sqref>
        </x14:conditionalFormatting>
        <x14:conditionalFormatting xmlns:xm="http://schemas.microsoft.com/office/excel/2006/main">
          <x14:cfRule type="dataBar" id="{EA84E4B7-EB55-4E33-8098-ECA19B052D9F}">
            <x14:dataBar minLength="0" maxLength="100" negativeBarColorSameAsPositive="1" axisPosition="none">
              <x14:cfvo type="min"/>
              <x14:cfvo type="max"/>
            </x14:dataBar>
          </x14:cfRule>
          <xm:sqref>B421:B424 B414</xm:sqref>
        </x14:conditionalFormatting>
        <x14:conditionalFormatting xmlns:xm="http://schemas.microsoft.com/office/excel/2006/main">
          <x14:cfRule type="dataBar" id="{48FB54CC-A1E9-4324-932E-01A01D971366}">
            <x14:dataBar minLength="0" maxLength="100" negativeBarColorSameAsPositive="1" axisPosition="none">
              <x14:cfvo type="min"/>
              <x14:cfvo type="max"/>
            </x14:dataBar>
          </x14:cfRule>
          <xm:sqref>C299:C301 B77:B79 B295:C298 B74</xm:sqref>
        </x14:conditionalFormatting>
        <x14:conditionalFormatting xmlns:xm="http://schemas.microsoft.com/office/excel/2006/main">
          <x14:cfRule type="dataBar" id="{3FF80E81-0A59-4BA9-B265-356323AA4F2E}">
            <x14:dataBar minLength="0" maxLength="100" negativeBarColorSameAsPositive="1" axisPosition="none">
              <x14:cfvo type="min"/>
              <x14:cfvo type="max"/>
            </x14:dataBar>
          </x14:cfRule>
          <xm:sqref>C119</xm:sqref>
        </x14:conditionalFormatting>
        <x14:conditionalFormatting xmlns:xm="http://schemas.microsoft.com/office/excel/2006/main">
          <x14:cfRule type="dataBar" id="{D43F45E7-ADAD-467E-8689-450E8623B5B1}">
            <x14:dataBar minLength="0" maxLength="100" negativeBarColorSameAsPositive="1" axisPosition="none">
              <x14:cfvo type="min"/>
              <x14:cfvo type="max"/>
            </x14:dataBar>
          </x14:cfRule>
          <xm:sqref>C137:C144</xm:sqref>
        </x14:conditionalFormatting>
        <x14:conditionalFormatting xmlns:xm="http://schemas.microsoft.com/office/excel/2006/main">
          <x14:cfRule type="dataBar" id="{E42D8AF3-2BC2-4CCA-AEE0-8B6F88824853}">
            <x14:dataBar minLength="0" maxLength="100" negativeBarColorSameAsPositive="1" axisPosition="none">
              <x14:cfvo type="min"/>
              <x14:cfvo type="max"/>
            </x14:dataBar>
          </x14:cfRule>
          <xm:sqref>C354</xm:sqref>
        </x14:conditionalFormatting>
        <x14:conditionalFormatting xmlns:xm="http://schemas.microsoft.com/office/excel/2006/main">
          <x14:cfRule type="dataBar" id="{D395C7A1-0004-48A9-B4AC-BC70A65D59CE}">
            <x14:dataBar minLength="0" maxLength="100" negativeBarColorSameAsPositive="1" axisPosition="none">
              <x14:cfvo type="min"/>
              <x14:cfvo type="max"/>
            </x14:dataBar>
          </x14:cfRule>
          <xm:sqref>C198</xm:sqref>
        </x14:conditionalFormatting>
        <x14:conditionalFormatting xmlns:xm="http://schemas.microsoft.com/office/excel/2006/main">
          <x14:cfRule type="dataBar" id="{C14A3BA0-F555-41B8-A8BC-44BA918FFB05}">
            <x14:dataBar minLength="0" maxLength="100" negativeBarColorSameAsPositive="1" axisPosition="none">
              <x14:cfvo type="min"/>
              <x14:cfvo type="max"/>
            </x14:dataBar>
          </x14:cfRule>
          <xm:sqref>C209</xm:sqref>
        </x14:conditionalFormatting>
        <x14:conditionalFormatting xmlns:xm="http://schemas.microsoft.com/office/excel/2006/main">
          <x14:cfRule type="dataBar" id="{5FB94763-8709-4E9E-9C83-9A166EF06823}">
            <x14:dataBar minLength="0" maxLength="100" negativeBarColorSameAsPositive="1" axisPosition="none">
              <x14:cfvo type="min"/>
              <x14:cfvo type="max"/>
            </x14:dataBar>
          </x14:cfRule>
          <xm:sqref>B164 B209</xm:sqref>
        </x14:conditionalFormatting>
        <x14:conditionalFormatting xmlns:xm="http://schemas.microsoft.com/office/excel/2006/main">
          <x14:cfRule type="dataBar" id="{C8608216-FB89-4983-8723-344C44D6E463}">
            <x14:dataBar minLength="0" maxLength="100" negativeBarColorSameAsPositive="1" axisPosition="none">
              <x14:cfvo type="min"/>
              <x14:cfvo type="max"/>
            </x14:dataBar>
          </x14:cfRule>
          <xm:sqref>C210</xm:sqref>
        </x14:conditionalFormatting>
        <x14:conditionalFormatting xmlns:xm="http://schemas.microsoft.com/office/excel/2006/main">
          <x14:cfRule type="dataBar" id="{F27BF565-8511-48F8-B928-AC78E46D1C02}">
            <x14:dataBar minLength="0" maxLength="100" negativeBarColorSameAsPositive="1" axisPosition="none">
              <x14:cfvo type="min"/>
              <x14:cfvo type="max"/>
            </x14:dataBar>
          </x14:cfRule>
          <xm:sqref>B93 B259 B144 B230 B210 B172 A215</xm:sqref>
        </x14:conditionalFormatting>
        <x14:conditionalFormatting xmlns:xm="http://schemas.microsoft.com/office/excel/2006/main">
          <x14:cfRule type="dataBar" id="{C6C7BD0F-3958-4620-B46A-5ECD31A9A99C}">
            <x14:dataBar minLength="0" maxLength="100" negativeBarColorSameAsPositive="1" axisPosition="none">
              <x14:cfvo type="min"/>
              <x14:cfvo type="max"/>
            </x14:dataBar>
          </x14:cfRule>
          <xm:sqref>C252:C259</xm:sqref>
        </x14:conditionalFormatting>
        <x14:conditionalFormatting xmlns:xm="http://schemas.microsoft.com/office/excel/2006/main">
          <x14:cfRule type="dataBar" id="{D8F44B8D-C3DF-4A68-94F5-49B51C34FE0D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6CE6A0C0-D612-4C3B-9850-B25FD7163430}">
            <x14:dataBar minLength="0" maxLength="100" negativeBarColorSameAsPositive="1" axisPosition="none">
              <x14:cfvo type="min"/>
              <x14:cfvo type="max"/>
            </x14:dataBar>
          </x14:cfRule>
          <xm:sqref>C226:C227</xm:sqref>
        </x14:conditionalFormatting>
        <x14:conditionalFormatting xmlns:xm="http://schemas.microsoft.com/office/excel/2006/main">
          <x14:cfRule type="dataBar" id="{C1805B0A-740A-4CCF-838B-97477E1CC4B0}">
            <x14:dataBar minLength="0" maxLength="100" negativeBarColorSameAsPositive="1" axisPosition="none">
              <x14:cfvo type="min"/>
              <x14:cfvo type="max"/>
            </x14:dataBar>
          </x14:cfRule>
          <xm:sqref>B152 B201 B198 B194:C197 B199:C199 C201:C203</xm:sqref>
        </x14:conditionalFormatting>
        <x14:conditionalFormatting xmlns:xm="http://schemas.microsoft.com/office/excel/2006/main">
          <x14:cfRule type="dataBar" id="{E78582F3-C739-47DC-9FB4-1FCF8089AE98}">
            <x14:dataBar minLength="0" maxLength="100" negativeBarColorSameAsPositive="1" axisPosition="none">
              <x14:cfvo type="min"/>
              <x14:cfvo type="max"/>
            </x14:dataBar>
          </x14:cfRule>
          <xm:sqref>A419</xm:sqref>
        </x14:conditionalFormatting>
        <x14:conditionalFormatting xmlns:xm="http://schemas.microsoft.com/office/excel/2006/main">
          <x14:cfRule type="dataBar" id="{40A5B2A9-B199-46E2-B6FD-7575BAA02D5C}">
            <x14:dataBar minLength="0" maxLength="100" negativeBarColorSameAsPositive="1" axisPosition="none">
              <x14:cfvo type="min"/>
              <x14:cfvo type="max"/>
            </x14:dataBar>
          </x14:cfRule>
          <xm:sqref>A419</xm:sqref>
        </x14:conditionalFormatting>
        <x14:conditionalFormatting xmlns:xm="http://schemas.microsoft.com/office/excel/2006/main">
          <x14:cfRule type="dataBar" id="{4F9E6640-7D85-4C34-A502-E0F06D00CA74}">
            <x14:dataBar minLength="0" maxLength="100" negativeBarColorSameAsPositive="1" axisPosition="none">
              <x14:cfvo type="min"/>
              <x14:cfvo type="max"/>
            </x14:dataBar>
          </x14:cfRule>
          <xm:sqref>A341</xm:sqref>
        </x14:conditionalFormatting>
        <x14:conditionalFormatting xmlns:xm="http://schemas.microsoft.com/office/excel/2006/main">
          <x14:cfRule type="dataBar" id="{5EA7964A-0365-4200-984A-4BC4E3FFF337}">
            <x14:dataBar minLength="0" maxLength="100" negativeBarColorSameAsPositive="1" axisPosition="none">
              <x14:cfvo type="min"/>
              <x14:cfvo type="max"/>
            </x14:dataBar>
          </x14:cfRule>
          <xm:sqref>B317:C318</xm:sqref>
        </x14:conditionalFormatting>
        <x14:conditionalFormatting xmlns:xm="http://schemas.microsoft.com/office/excel/2006/main">
          <x14:cfRule type="dataBar" id="{393199D7-069B-41E3-A473-137ADB330514}">
            <x14:dataBar minLength="0" maxLength="100" negativeBarColorSameAsPositive="1" axisPosition="none">
              <x14:cfvo type="min"/>
              <x14:cfvo type="max"/>
            </x14:dataBar>
          </x14:cfRule>
          <xm:sqref>B397:C397 C398:C402</xm:sqref>
        </x14:conditionalFormatting>
        <x14:conditionalFormatting xmlns:xm="http://schemas.microsoft.com/office/excel/2006/main">
          <x14:cfRule type="dataBar" id="{5A2652C2-A523-41EF-9284-BD5B1525BC00}">
            <x14:dataBar minLength="0" maxLength="100" negativeBarColorSameAsPositive="1" axisPosition="none">
              <x14:cfvo type="min"/>
              <x14:cfvo type="max"/>
            </x14:dataBar>
          </x14:cfRule>
          <xm:sqref>J53</xm:sqref>
        </x14:conditionalFormatting>
        <x14:conditionalFormatting xmlns:xm="http://schemas.microsoft.com/office/excel/2006/main">
          <x14:cfRule type="dataBar" id="{B3504681-7002-459F-B1B7-88056538E3DD}">
            <x14:dataBar minLength="0" maxLength="100" negativeBarColorSameAsPositive="1" axisPosition="none">
              <x14:cfvo type="min"/>
              <x14:cfvo type="max"/>
            </x14:dataBar>
          </x14:cfRule>
          <xm:sqref>D53</xm:sqref>
        </x14:conditionalFormatting>
        <x14:conditionalFormatting xmlns:xm="http://schemas.microsoft.com/office/excel/2006/main">
          <x14:cfRule type="dataBar" id="{671566D0-5326-4D3E-996C-D1E8D60050D4}">
            <x14:dataBar minLength="0" maxLength="100" negativeBarColorSameAsPositive="1" axisPosition="none">
              <x14:cfvo type="min"/>
              <x14:cfvo type="max"/>
            </x14:dataBar>
          </x14:cfRule>
          <xm:sqref>D54</xm:sqref>
        </x14:conditionalFormatting>
        <x14:conditionalFormatting xmlns:xm="http://schemas.microsoft.com/office/excel/2006/main">
          <x14:cfRule type="dataBar" id="{16A5B560-CF71-4FFC-87BA-49E9122FDD6B}">
            <x14:dataBar minLength="0" maxLength="100" negativeBarColorSameAsPositive="1" axisPosition="none">
              <x14:cfvo type="min"/>
              <x14:cfvo type="max"/>
            </x14:dataBar>
          </x14:cfRule>
          <xm:sqref>D62</xm:sqref>
        </x14:conditionalFormatting>
        <x14:conditionalFormatting xmlns:xm="http://schemas.microsoft.com/office/excel/2006/main">
          <x14:cfRule type="dataBar" id="{77E64999-70BE-4DCB-BFC0-868FCB7256BA}">
            <x14:dataBar minLength="0" maxLength="100" negativeBarColorSameAsPositive="1" axisPosition="none">
              <x14:cfvo type="min"/>
              <x14:cfvo type="max"/>
            </x14:dataBar>
          </x14:cfRule>
          <xm:sqref>D65</xm:sqref>
        </x14:conditionalFormatting>
        <x14:conditionalFormatting xmlns:xm="http://schemas.microsoft.com/office/excel/2006/main">
          <x14:cfRule type="dataBar" id="{0FB971BC-C237-4A3F-93F4-42FDEA6F6E49}">
            <x14:dataBar minLength="0" maxLength="100" negativeBarColorSameAsPositive="1" axisPosition="none">
              <x14:cfvo type="min"/>
              <x14:cfvo type="max"/>
            </x14:dataBar>
          </x14:cfRule>
          <xm:sqref>D64</xm:sqref>
        </x14:conditionalFormatting>
        <x14:conditionalFormatting xmlns:xm="http://schemas.microsoft.com/office/excel/2006/main">
          <x14:cfRule type="dataBar" id="{1AC43F5B-C86A-43F2-B389-F13D55759F7C}">
            <x14:dataBar minLength="0" maxLength="100" negativeBarColorSameAsPositive="1" axisPosition="none">
              <x14:cfvo type="min"/>
              <x14:cfvo type="max"/>
            </x14:dataBar>
          </x14:cfRule>
          <xm:sqref>D67</xm:sqref>
        </x14:conditionalFormatting>
        <x14:conditionalFormatting xmlns:xm="http://schemas.microsoft.com/office/excel/2006/main">
          <x14:cfRule type="dataBar" id="{D896F201-879E-47D9-86E7-D02E56A6FA28}">
            <x14:dataBar minLength="0" maxLength="100" negativeBarColorSameAsPositive="1" axisPosition="none">
              <x14:cfvo type="min"/>
              <x14:cfvo type="max"/>
            </x14:dataBar>
          </x14:cfRule>
          <xm:sqref>D68</xm:sqref>
        </x14:conditionalFormatting>
        <x14:conditionalFormatting xmlns:xm="http://schemas.microsoft.com/office/excel/2006/main">
          <x14:cfRule type="dataBar" id="{DA03D68A-54EC-4D19-B253-8541B61EF401}">
            <x14:dataBar minLength="0" maxLength="100" negativeBarColorSameAsPositive="1" axisPosition="none">
              <x14:cfvo type="min"/>
              <x14:cfvo type="max"/>
            </x14:dataBar>
          </x14:cfRule>
          <xm:sqref>D92</xm:sqref>
        </x14:conditionalFormatting>
        <x14:conditionalFormatting xmlns:xm="http://schemas.microsoft.com/office/excel/2006/main">
          <x14:cfRule type="dataBar" id="{1506D656-B431-490A-8737-CE3F2E1190EB}">
            <x14:dataBar minLength="0" maxLength="100" negativeBarColorSameAsPositive="1" axisPosition="none">
              <x14:cfvo type="min"/>
              <x14:cfvo type="max"/>
            </x14:dataBar>
          </x14:cfRule>
          <xm:sqref>D81</xm:sqref>
        </x14:conditionalFormatting>
        <x14:conditionalFormatting xmlns:xm="http://schemas.microsoft.com/office/excel/2006/main">
          <x14:cfRule type="dataBar" id="{F8B0315D-3EDD-4C14-8C8F-C525827A87C6}">
            <x14:dataBar minLength="0" maxLength="100" negativeBarColorSameAsPositive="1" axisPosition="none">
              <x14:cfvo type="min"/>
              <x14:cfvo type="max"/>
            </x14:dataBar>
          </x14:cfRule>
          <xm:sqref>D116</xm:sqref>
        </x14:conditionalFormatting>
        <x14:conditionalFormatting xmlns:xm="http://schemas.microsoft.com/office/excel/2006/main">
          <x14:cfRule type="dataBar" id="{85994744-2145-4F4E-BCBF-800DC68D3D1B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2A4CAF15-7DC9-4429-8601-28750B0ACD27}">
            <x14:dataBar minLength="0" maxLength="100" negativeBarColorSameAsPositive="1" axisPosition="none">
              <x14:cfvo type="min"/>
              <x14:cfvo type="max"/>
            </x14:dataBar>
          </x14:cfRule>
          <xm:sqref>D84</xm:sqref>
        </x14:conditionalFormatting>
        <x14:conditionalFormatting xmlns:xm="http://schemas.microsoft.com/office/excel/2006/main">
          <x14:cfRule type="dataBar" id="{528C419F-D10B-4725-BA34-28CB6322AA38}">
            <x14:dataBar minLength="0" maxLength="100" negativeBarColorSameAsPositive="1" axisPosition="none">
              <x14:cfvo type="min"/>
              <x14:cfvo type="max"/>
            </x14:dataBar>
          </x14:cfRule>
          <xm:sqref>D85</xm:sqref>
        </x14:conditionalFormatting>
        <x14:conditionalFormatting xmlns:xm="http://schemas.microsoft.com/office/excel/2006/main">
          <x14:cfRule type="dataBar" id="{509EC736-ECEF-4837-9574-F2149189466C}">
            <x14:dataBar minLength="0" maxLength="100" negativeBarColorSameAsPositive="1" axisPosition="none">
              <x14:cfvo type="min"/>
              <x14:cfvo type="max"/>
            </x14:dataBar>
          </x14:cfRule>
          <xm:sqref>D89</xm:sqref>
        </x14:conditionalFormatting>
        <x14:conditionalFormatting xmlns:xm="http://schemas.microsoft.com/office/excel/2006/main">
          <x14:cfRule type="dataBar" id="{2C45340F-2DD5-41C3-8439-66637C976702}">
            <x14:dataBar minLength="0" maxLength="100" negativeBarColorSameAsPositive="1" axisPosition="none">
              <x14:cfvo type="min"/>
              <x14:cfvo type="max"/>
            </x14:dataBar>
          </x14:cfRule>
          <xm:sqref>D90</xm:sqref>
        </x14:conditionalFormatting>
        <x14:conditionalFormatting xmlns:xm="http://schemas.microsoft.com/office/excel/2006/main">
          <x14:cfRule type="dataBar" id="{8D3B9099-92F9-457F-BA0F-F30B58F256E9}">
            <x14:dataBar minLength="0" maxLength="100" negativeBarColorSameAsPositive="1" axisPosition="none">
              <x14:cfvo type="min"/>
              <x14:cfvo type="max"/>
            </x14:dataBar>
          </x14:cfRule>
          <xm:sqref>D96</xm:sqref>
        </x14:conditionalFormatting>
        <x14:conditionalFormatting xmlns:xm="http://schemas.microsoft.com/office/excel/2006/main">
          <x14:cfRule type="dataBar" id="{2A8822F5-77F8-4A5E-87FA-693413857A28}">
            <x14:dataBar minLength="0" maxLength="100" negativeBarColorSameAsPositive="1" axisPosition="none">
              <x14:cfvo type="min"/>
              <x14:cfvo type="max"/>
            </x14:dataBar>
          </x14:cfRule>
          <xm:sqref>D114</xm:sqref>
        </x14:conditionalFormatting>
        <x14:conditionalFormatting xmlns:xm="http://schemas.microsoft.com/office/excel/2006/main">
          <x14:cfRule type="dataBar" id="{474FFF92-9C61-419A-9033-A78F2970174E}">
            <x14:dataBar minLength="0" maxLength="100" negativeBarColorSameAsPositive="1" axisPosition="none">
              <x14:cfvo type="min"/>
              <x14:cfvo type="max"/>
            </x14:dataBar>
          </x14:cfRule>
          <xm:sqref>D100</xm:sqref>
        </x14:conditionalFormatting>
        <x14:conditionalFormatting xmlns:xm="http://schemas.microsoft.com/office/excel/2006/main">
          <x14:cfRule type="dataBar" id="{1AE1A0AA-25FB-465D-99BC-21783F516D1C}">
            <x14:dataBar minLength="0" maxLength="100" negativeBarColorSameAsPositive="1" axisPosition="none">
              <x14:cfvo type="min"/>
              <x14:cfvo type="max"/>
            </x14:dataBar>
          </x14:cfRule>
          <xm:sqref>J320</xm:sqref>
        </x14:conditionalFormatting>
        <x14:conditionalFormatting xmlns:xm="http://schemas.microsoft.com/office/excel/2006/main">
          <x14:cfRule type="dataBar" id="{3A1FD0F1-CEE7-44DA-88BB-8C55A50479CC}">
            <x14:dataBar minLength="0" maxLength="100" negativeBarColorSameAsPositive="1" axisPosition="none">
              <x14:cfvo type="min"/>
              <x14:cfvo type="max"/>
            </x14:dataBar>
          </x14:cfRule>
          <xm:sqref>D123</xm:sqref>
        </x14:conditionalFormatting>
        <x14:conditionalFormatting xmlns:xm="http://schemas.microsoft.com/office/excel/2006/main">
          <x14:cfRule type="dataBar" id="{D99E0C58-43F1-4EF6-97B9-BA291C7700C2}">
            <x14:dataBar minLength="0" maxLength="100" negativeBarColorSameAsPositive="1" axisPosition="none">
              <x14:cfvo type="min"/>
              <x14:cfvo type="max"/>
            </x14:dataBar>
          </x14:cfRule>
          <xm:sqref>D104</xm:sqref>
        </x14:conditionalFormatting>
        <x14:conditionalFormatting xmlns:xm="http://schemas.microsoft.com/office/excel/2006/main">
          <x14:cfRule type="dataBar" id="{FEF99E13-A66C-4611-B1F5-3AD051C206CC}">
            <x14:dataBar minLength="0" maxLength="100" negativeBarColorSameAsPositive="1" axisPosition="none">
              <x14:cfvo type="min"/>
              <x14:cfvo type="max"/>
            </x14:dataBar>
          </x14:cfRule>
          <xm:sqref>D130</xm:sqref>
        </x14:conditionalFormatting>
        <x14:conditionalFormatting xmlns:xm="http://schemas.microsoft.com/office/excel/2006/main">
          <x14:cfRule type="dataBar" id="{031FCDDC-E7D2-4519-9E90-4D52DFF9BFFA}">
            <x14:dataBar minLength="0" maxLength="100" negativeBarColorSameAsPositive="1" axisPosition="none">
              <x14:cfvo type="min"/>
              <x14:cfvo type="max"/>
            </x14:dataBar>
          </x14:cfRule>
          <xm:sqref>D82</xm:sqref>
        </x14:conditionalFormatting>
        <x14:conditionalFormatting xmlns:xm="http://schemas.microsoft.com/office/excel/2006/main">
          <x14:cfRule type="dataBar" id="{9230A2EE-2EB3-471B-9FB6-BE506CCFC546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F987F530-8DDD-4AD0-81AC-9230E1083239}">
            <x14:dataBar minLength="0" maxLength="100" negativeBarColorSameAsPositive="1" axisPosition="none">
              <x14:cfvo type="min"/>
              <x14:cfvo type="max"/>
            </x14:dataBar>
          </x14:cfRule>
          <xm:sqref>D259</xm:sqref>
        </x14:conditionalFormatting>
        <x14:conditionalFormatting xmlns:xm="http://schemas.microsoft.com/office/excel/2006/main">
          <x14:cfRule type="dataBar" id="{0DE49DD8-CB8F-482C-A43B-900D302336E5}">
            <x14:dataBar minLength="0" maxLength="100" negativeBarColorSameAsPositive="1" axisPosition="none">
              <x14:cfvo type="min"/>
              <x14:cfvo type="max"/>
            </x14:dataBar>
          </x14:cfRule>
          <xm:sqref>D93</xm:sqref>
        </x14:conditionalFormatting>
        <x14:conditionalFormatting xmlns:xm="http://schemas.microsoft.com/office/excel/2006/main">
          <x14:cfRule type="dataBar" id="{64FB8069-6969-4002-97E9-B6FE1F51FFB3}">
            <x14:dataBar minLength="0" maxLength="100" negativeBarColorSameAsPositive="1" axisPosition="none">
              <x14:cfvo type="min"/>
              <x14:cfvo type="max"/>
            </x14:dataBar>
          </x14:cfRule>
          <xm:sqref>D73</xm:sqref>
        </x14:conditionalFormatting>
        <x14:conditionalFormatting xmlns:xm="http://schemas.microsoft.com/office/excel/2006/main">
          <x14:cfRule type="dataBar" id="{BFF637E4-CDDA-422F-A126-2EB792D70A63}">
            <x14:dataBar minLength="0" maxLength="100" negativeBarColorSameAsPositive="1" axisPosition="none">
              <x14:cfvo type="min"/>
              <x14:cfvo type="max"/>
            </x14:dataBar>
          </x14:cfRule>
          <xm:sqref>D74</xm:sqref>
        </x14:conditionalFormatting>
        <x14:conditionalFormatting xmlns:xm="http://schemas.microsoft.com/office/excel/2006/main">
          <x14:cfRule type="dataBar" id="{6516848E-28E1-4B36-B825-B69405A76964}">
            <x14:dataBar minLength="0" maxLength="100" negativeBarColorSameAsPositive="1" axisPosition="none">
              <x14:cfvo type="min"/>
              <x14:cfvo type="max"/>
            </x14:dataBar>
          </x14:cfRule>
          <xm:sqref>D75</xm:sqref>
        </x14:conditionalFormatting>
        <x14:conditionalFormatting xmlns:xm="http://schemas.microsoft.com/office/excel/2006/main">
          <x14:cfRule type="dataBar" id="{974C10AF-A6A2-45D7-966B-EEED240B2C93}">
            <x14:dataBar minLength="0" maxLength="100" negativeBarColorSameAsPositive="1" axisPosition="none">
              <x14:cfvo type="min"/>
              <x14:cfvo type="max"/>
            </x14:dataBar>
          </x14:cfRule>
          <xm:sqref>D77:D79</xm:sqref>
        </x14:conditionalFormatting>
        <x14:conditionalFormatting xmlns:xm="http://schemas.microsoft.com/office/excel/2006/main">
          <x14:cfRule type="dataBar" id="{A18027DE-9226-4A08-9407-94C5799AED44}">
            <x14:dataBar minLength="0" maxLength="100" negativeBarColorSameAsPositive="1" axisPosition="none">
              <x14:cfvo type="min"/>
              <x14:cfvo type="max"/>
            </x14:dataBar>
          </x14:cfRule>
          <xm:sqref>D112</xm:sqref>
        </x14:conditionalFormatting>
        <x14:conditionalFormatting xmlns:xm="http://schemas.microsoft.com/office/excel/2006/main">
          <x14:cfRule type="dataBar" id="{0FCCEC11-1FD3-4198-8402-8D49B24FCB6F}">
            <x14:dataBar minLength="0" maxLength="100" negativeBarColorSameAsPositive="1" axisPosition="none">
              <x14:cfvo type="min"/>
              <x14:cfvo type="max"/>
            </x14:dataBar>
          </x14:cfRule>
          <xm:sqref>D315</xm:sqref>
        </x14:conditionalFormatting>
        <x14:conditionalFormatting xmlns:xm="http://schemas.microsoft.com/office/excel/2006/main">
          <x14:cfRule type="dataBar" id="{F7AE6E79-0B3E-4711-B083-ACE7635FEA09}">
            <x14:dataBar minLength="0" maxLength="100" negativeBarColorSameAsPositive="1" axisPosition="none">
              <x14:cfvo type="min"/>
              <x14:cfvo type="max"/>
            </x14:dataBar>
          </x14:cfRule>
          <xm:sqref>D316</xm:sqref>
        </x14:conditionalFormatting>
        <x14:conditionalFormatting xmlns:xm="http://schemas.microsoft.com/office/excel/2006/main">
          <x14:cfRule type="dataBar" id="{B30E7898-D2E4-4EBC-96DB-A05BD8AF2CA1}">
            <x14:dataBar minLength="0" maxLength="100" negativeBarColorSameAsPositive="1" axisPosition="none">
              <x14:cfvo type="min"/>
              <x14:cfvo type="max"/>
            </x14:dataBar>
          </x14:cfRule>
          <xm:sqref>D124</xm:sqref>
        </x14:conditionalFormatting>
        <x14:conditionalFormatting xmlns:xm="http://schemas.microsoft.com/office/excel/2006/main">
          <x14:cfRule type="dataBar" id="{C31382EE-80FE-4FA4-9B9E-B9D97C51C8D1}">
            <x14:dataBar minLength="0" maxLength="100" negativeBarColorSameAsPositive="1" axisPosition="none">
              <x14:cfvo type="min"/>
              <x14:cfvo type="max"/>
            </x14:dataBar>
          </x14:cfRule>
          <xm:sqref>F102</xm:sqref>
        </x14:conditionalFormatting>
        <x14:conditionalFormatting xmlns:xm="http://schemas.microsoft.com/office/excel/2006/main">
          <x14:cfRule type="dataBar" id="{FF77787E-F223-4B1F-8A7D-349F04324EB3}">
            <x14:dataBar minLength="0" maxLength="100" negativeBarColorSameAsPositive="1" axisPosition="none">
              <x14:cfvo type="min"/>
              <x14:cfvo type="max"/>
            </x14:dataBar>
          </x14:cfRule>
          <xm:sqref>G102:H102</xm:sqref>
        </x14:conditionalFormatting>
        <x14:conditionalFormatting xmlns:xm="http://schemas.microsoft.com/office/excel/2006/main">
          <x14:cfRule type="dataBar" id="{9F8F72D5-3B88-4084-8FD9-651BB7B432B0}">
            <x14:dataBar minLength="0" maxLength="100" negativeBarColorSameAsPositive="1" axisPosition="none">
              <x14:cfvo type="min"/>
              <x14:cfvo type="max"/>
            </x14:dataBar>
          </x14:cfRule>
          <xm:sqref>D102</xm:sqref>
        </x14:conditionalFormatting>
        <x14:conditionalFormatting xmlns:xm="http://schemas.microsoft.com/office/excel/2006/main">
          <x14:cfRule type="dataBar" id="{039191CB-0EEA-46C2-A9CB-8B987CA8FBE1}">
            <x14:dataBar minLength="0" maxLength="100" negativeBarColorSameAsPositive="1" axisPosition="none">
              <x14:cfvo type="min"/>
              <x14:cfvo type="max"/>
            </x14:dataBar>
          </x14:cfRule>
          <xm:sqref>D103</xm:sqref>
        </x14:conditionalFormatting>
        <x14:conditionalFormatting xmlns:xm="http://schemas.microsoft.com/office/excel/2006/main">
          <x14:cfRule type="dataBar" id="{DBE66514-6761-4E78-B942-AF197F964C44}">
            <x14:dataBar minLength="0" maxLength="100" negativeBarColorSameAsPositive="1" axisPosition="none">
              <x14:cfvo type="min"/>
              <x14:cfvo type="max"/>
            </x14:dataBar>
          </x14:cfRule>
          <xm:sqref>D128</xm:sqref>
        </x14:conditionalFormatting>
        <x14:conditionalFormatting xmlns:xm="http://schemas.microsoft.com/office/excel/2006/main">
          <x14:cfRule type="dataBar" id="{838C732D-444E-457A-8CCE-152C2E57A9CC}">
            <x14:dataBar minLength="0" maxLength="100" negativeBarColorSameAsPositive="1" axisPosition="none">
              <x14:cfvo type="min"/>
              <x14:cfvo type="max"/>
            </x14:dataBar>
          </x14:cfRule>
          <xm:sqref>D131:D132</xm:sqref>
        </x14:conditionalFormatting>
        <x14:conditionalFormatting xmlns:xm="http://schemas.microsoft.com/office/excel/2006/main">
          <x14:cfRule type="dataBar" id="{A8B509CB-5051-4EB0-90DC-91D675C42603}">
            <x14:dataBar minLength="0" maxLength="100" negativeBarColorSameAsPositive="1" axisPosition="none">
              <x14:cfvo type="min"/>
              <x14:cfvo type="max"/>
            </x14:dataBar>
          </x14:cfRule>
          <xm:sqref>D136</xm:sqref>
        </x14:conditionalFormatting>
        <x14:conditionalFormatting xmlns:xm="http://schemas.microsoft.com/office/excel/2006/main">
          <x14:cfRule type="dataBar" id="{248E5A02-5426-4D7E-9EDC-F9F74F2C9643}">
            <x14:dataBar minLength="0" maxLength="100" negativeBarColorSameAsPositive="1" axisPosition="none">
              <x14:cfvo type="min"/>
              <x14:cfvo type="max"/>
            </x14:dataBar>
          </x14:cfRule>
          <xm:sqref>D354</xm:sqref>
        </x14:conditionalFormatting>
        <x14:conditionalFormatting xmlns:xm="http://schemas.microsoft.com/office/excel/2006/main">
          <x14:cfRule type="dataBar" id="{4981861A-7C43-4A5C-B6FB-5A3108837B3A}">
            <x14:dataBar minLength="0" maxLength="100" negativeBarColorSameAsPositive="1" axisPosition="none">
              <x14:cfvo type="min"/>
              <x14:cfvo type="max"/>
            </x14:dataBar>
          </x14:cfRule>
          <xm:sqref>D138</xm:sqref>
        </x14:conditionalFormatting>
        <x14:conditionalFormatting xmlns:xm="http://schemas.microsoft.com/office/excel/2006/main">
          <x14:cfRule type="dataBar" id="{0A89B4AF-5992-4379-BA5E-7490724AFA9E}">
            <x14:dataBar minLength="0" maxLength="100" negativeBarColorSameAsPositive="1" axisPosition="none">
              <x14:cfvo type="min"/>
              <x14:cfvo type="max"/>
            </x14:dataBar>
          </x14:cfRule>
          <xm:sqref>B85:C85 A95</xm:sqref>
        </x14:conditionalFormatting>
        <x14:conditionalFormatting xmlns:xm="http://schemas.microsoft.com/office/excel/2006/main">
          <x14:cfRule type="dataBar" id="{273263D2-1CD3-4685-85C6-DC8E29A50FF1}">
            <x14:dataBar minLength="0" maxLength="100" negativeBarColorSameAsPositive="1" axisPosition="none">
              <x14:cfvo type="min"/>
              <x14:cfvo type="max"/>
            </x14:dataBar>
          </x14:cfRule>
          <xm:sqref>D146</xm:sqref>
        </x14:conditionalFormatting>
        <x14:conditionalFormatting xmlns:xm="http://schemas.microsoft.com/office/excel/2006/main">
          <x14:cfRule type="dataBar" id="{7C545F3E-83E9-422A-863C-C598AE2359F1}">
            <x14:dataBar minLength="0" maxLength="100" negativeBarColorSameAsPositive="1" axisPosition="none">
              <x14:cfvo type="min"/>
              <x14:cfvo type="max"/>
            </x14:dataBar>
          </x14:cfRule>
          <xm:sqref>D147</xm:sqref>
        </x14:conditionalFormatting>
        <x14:conditionalFormatting xmlns:xm="http://schemas.microsoft.com/office/excel/2006/main">
          <x14:cfRule type="dataBar" id="{B0CA956B-34BD-43DF-A46A-FC503FD36BFE}">
            <x14:dataBar minLength="0" maxLength="100" negativeBarColorSameAsPositive="1" axisPosition="none">
              <x14:cfvo type="min"/>
              <x14:cfvo type="max"/>
            </x14:dataBar>
          </x14:cfRule>
          <xm:sqref>D176</xm:sqref>
        </x14:conditionalFormatting>
        <x14:conditionalFormatting xmlns:xm="http://schemas.microsoft.com/office/excel/2006/main">
          <x14:cfRule type="dataBar" id="{C07FE40D-FFED-4E43-853D-C3DA52AFE268}">
            <x14:dataBar minLength="0" maxLength="100" negativeBarColorSameAsPositive="1" axisPosition="none">
              <x14:cfvo type="min"/>
              <x14:cfvo type="max"/>
            </x14:dataBar>
          </x14:cfRule>
          <xm:sqref>D140</xm:sqref>
        </x14:conditionalFormatting>
        <x14:conditionalFormatting xmlns:xm="http://schemas.microsoft.com/office/excel/2006/main">
          <x14:cfRule type="dataBar" id="{BE46505D-0226-482B-9573-6F711A5BA7BE}">
            <x14:dataBar minLength="0" maxLength="100" negativeBarColorSameAsPositive="1" axisPosition="none">
              <x14:cfvo type="min"/>
              <x14:cfvo type="max"/>
            </x14:dataBar>
          </x14:cfRule>
          <xm:sqref>D148</xm:sqref>
        </x14:conditionalFormatting>
        <x14:conditionalFormatting xmlns:xm="http://schemas.microsoft.com/office/excel/2006/main">
          <x14:cfRule type="dataBar" id="{FB52DD75-98CF-4193-A875-447F691808F6}">
            <x14:dataBar minLength="0" maxLength="100" negativeBarColorSameAsPositive="1" axisPosition="none">
              <x14:cfvo type="min"/>
              <x14:cfvo type="max"/>
            </x14:dataBar>
          </x14:cfRule>
          <xm:sqref>D164</xm:sqref>
        </x14:conditionalFormatting>
        <x14:conditionalFormatting xmlns:xm="http://schemas.microsoft.com/office/excel/2006/main">
          <x14:cfRule type="dataBar" id="{1DC8BF1D-E23C-4713-9765-E6005765F763}">
            <x14:dataBar minLength="0" maxLength="100" negativeBarColorSameAsPositive="1" axisPosition="none">
              <x14:cfvo type="min"/>
              <x14:cfvo type="max"/>
            </x14:dataBar>
          </x14:cfRule>
          <xm:sqref>D144</xm:sqref>
        </x14:conditionalFormatting>
        <x14:conditionalFormatting xmlns:xm="http://schemas.microsoft.com/office/excel/2006/main">
          <x14:cfRule type="dataBar" id="{538C5DF8-921E-4191-AE81-6F90EAA3F175}">
            <x14:dataBar minLength="0" maxLength="100" negativeBarColorSameAsPositive="1" axisPosition="none">
              <x14:cfvo type="min"/>
              <x14:cfvo type="max"/>
            </x14:dataBar>
          </x14:cfRule>
          <xm:sqref>D172</xm:sqref>
        </x14:conditionalFormatting>
        <x14:conditionalFormatting xmlns:xm="http://schemas.microsoft.com/office/excel/2006/main">
          <x14:cfRule type="dataBar" id="{AB86E6D6-01C0-4804-85A4-7E88D478078D}">
            <x14:dataBar minLength="0" maxLength="100" negativeBarColorSameAsPositive="1" axisPosition="none">
              <x14:cfvo type="min"/>
              <x14:cfvo type="max"/>
            </x14:dataBar>
          </x14:cfRule>
          <xm:sqref>D230</xm:sqref>
        </x14:conditionalFormatting>
        <x14:conditionalFormatting xmlns:xm="http://schemas.microsoft.com/office/excel/2006/main">
          <x14:cfRule type="dataBar" id="{0E83AF6B-461F-478F-8189-8546184BF111}">
            <x14:dataBar minLength="0" maxLength="100" negativeBarColorSameAsPositive="1" axisPosition="none">
              <x14:cfvo type="min"/>
              <x14:cfvo type="max"/>
            </x14:dataBar>
          </x14:cfRule>
          <xm:sqref>E195</xm:sqref>
        </x14:conditionalFormatting>
        <x14:conditionalFormatting xmlns:xm="http://schemas.microsoft.com/office/excel/2006/main">
          <x14:cfRule type="dataBar" id="{5A52F49F-739A-41A3-9EC0-85291B2740D3}">
            <x14:dataBar minLength="0" maxLength="100" negativeBarColorSameAsPositive="1" axisPosition="none">
              <x14:cfvo type="min"/>
              <x14:cfvo type="max"/>
            </x14:dataBar>
          </x14:cfRule>
          <xm:sqref>F195</xm:sqref>
        </x14:conditionalFormatting>
        <x14:conditionalFormatting xmlns:xm="http://schemas.microsoft.com/office/excel/2006/main">
          <x14:cfRule type="dataBar" id="{6EC2C690-05F2-4A34-8783-607EBBF4EB42}">
            <x14:dataBar minLength="0" maxLength="100" negativeBarColorSameAsPositive="1" axisPosition="none">
              <x14:cfvo type="min"/>
              <x14:cfvo type="max"/>
            </x14:dataBar>
          </x14:cfRule>
          <xm:sqref>G195:H195</xm:sqref>
        </x14:conditionalFormatting>
        <x14:conditionalFormatting xmlns:xm="http://schemas.microsoft.com/office/excel/2006/main">
          <x14:cfRule type="dataBar" id="{2E3824E5-2F26-4B85-BBBB-8398306190F8}">
            <x14:dataBar minLength="0" maxLength="100" negativeBarColorSameAsPositive="1" axisPosition="none">
              <x14:cfvo type="min"/>
              <x14:cfvo type="max"/>
            </x14:dataBar>
          </x14:cfRule>
          <xm:sqref>J194</xm:sqref>
        </x14:conditionalFormatting>
        <x14:conditionalFormatting xmlns:xm="http://schemas.microsoft.com/office/excel/2006/main">
          <x14:cfRule type="dataBar" id="{C0DE7769-8B72-4429-8F94-33270F6B3BF9}">
            <x14:dataBar minLength="0" maxLength="100" negativeBarColorSameAsPositive="1" axisPosition="none">
              <x14:cfvo type="min"/>
              <x14:cfvo type="max"/>
            </x14:dataBar>
          </x14:cfRule>
          <xm:sqref>D195</xm:sqref>
        </x14:conditionalFormatting>
        <x14:conditionalFormatting xmlns:xm="http://schemas.microsoft.com/office/excel/2006/main">
          <x14:cfRule type="dataBar" id="{FFE8AC20-B84A-4D66-86F7-AE6FDB5D910E}">
            <x14:dataBar minLength="0" maxLength="100" negativeBarColorSameAsPositive="1" axisPosition="none">
              <x14:cfvo type="min"/>
              <x14:cfvo type="max"/>
            </x14:dataBar>
          </x14:cfRule>
          <xm:sqref>D197</xm:sqref>
        </x14:conditionalFormatting>
        <x14:conditionalFormatting xmlns:xm="http://schemas.microsoft.com/office/excel/2006/main">
          <x14:cfRule type="dataBar" id="{D3125E0E-6F01-4DC6-8117-298A45B8D8F4}">
            <x14:dataBar minLength="0" maxLength="100" negativeBarColorSameAsPositive="1" axisPosition="none">
              <x14:cfvo type="min"/>
              <x14:cfvo type="max"/>
            </x14:dataBar>
          </x14:cfRule>
          <xm:sqref>D196</xm:sqref>
        </x14:conditionalFormatting>
        <x14:conditionalFormatting xmlns:xm="http://schemas.microsoft.com/office/excel/2006/main">
          <x14:cfRule type="dataBar" id="{732450AC-1793-4B20-8F78-31D491F01C7F}">
            <x14:dataBar minLength="0" maxLength="100" negativeBarColorSameAsPositive="1" axisPosition="none">
              <x14:cfvo type="min"/>
              <x14:cfvo type="max"/>
            </x14:dataBar>
          </x14:cfRule>
          <xm:sqref>D194</xm:sqref>
        </x14:conditionalFormatting>
        <x14:conditionalFormatting xmlns:xm="http://schemas.microsoft.com/office/excel/2006/main">
          <x14:cfRule type="dataBar" id="{B87457B7-DB60-4249-A5AA-35459561A432}">
            <x14:dataBar minLength="0" maxLength="100" negativeBarColorSameAsPositive="1" axisPosition="none">
              <x14:cfvo type="min"/>
              <x14:cfvo type="max"/>
            </x14:dataBar>
          </x14:cfRule>
          <xm:sqref>D194 D196</xm:sqref>
        </x14:conditionalFormatting>
        <x14:conditionalFormatting xmlns:xm="http://schemas.microsoft.com/office/excel/2006/main">
          <x14:cfRule type="dataBar" id="{1C739C6C-1EC2-475A-ACAB-0FEBC550AED2}">
            <x14:dataBar minLength="0" maxLength="100" negativeBarColorSameAsPositive="1" axisPosition="none">
              <x14:cfvo type="min"/>
              <x14:cfvo type="max"/>
            </x14:dataBar>
          </x14:cfRule>
          <xm:sqref>D198</xm:sqref>
        </x14:conditionalFormatting>
        <x14:conditionalFormatting xmlns:xm="http://schemas.microsoft.com/office/excel/2006/main">
          <x14:cfRule type="dataBar" id="{9E5E7BF8-4187-4535-A33E-F4CEC9F21B07}">
            <x14:dataBar minLength="0" maxLength="100" negativeBarColorSameAsPositive="1" axisPosition="none">
              <x14:cfvo type="min"/>
              <x14:cfvo type="max"/>
            </x14:dataBar>
          </x14:cfRule>
          <xm:sqref>D152 D204 D199 D201:D202</xm:sqref>
        </x14:conditionalFormatting>
        <x14:conditionalFormatting xmlns:xm="http://schemas.microsoft.com/office/excel/2006/main">
          <x14:cfRule type="dataBar" id="{D39A0CB3-C0AC-4820-8D79-6D95ACA933E4}">
            <x14:dataBar minLength="0" maxLength="100" negativeBarColorSameAsPositive="1" axisPosition="none">
              <x14:cfvo type="min"/>
              <x14:cfvo type="max"/>
            </x14:dataBar>
          </x14:cfRule>
          <xm:sqref>D206</xm:sqref>
        </x14:conditionalFormatting>
        <x14:conditionalFormatting xmlns:xm="http://schemas.microsoft.com/office/excel/2006/main">
          <x14:cfRule type="dataBar" id="{DAF30E85-34AC-45C1-A4CA-7AA9239C411F}">
            <x14:dataBar minLength="0" maxLength="100" negativeBarColorSameAsPositive="1" axisPosition="none">
              <x14:cfvo type="min"/>
              <x14:cfvo type="max"/>
            </x14:dataBar>
          </x14:cfRule>
          <xm:sqref>D208</xm:sqref>
        </x14:conditionalFormatting>
        <x14:conditionalFormatting xmlns:xm="http://schemas.microsoft.com/office/excel/2006/main">
          <x14:cfRule type="dataBar" id="{2FAC2848-BE2A-4AE5-9768-0664BC2216EF}">
            <x14:dataBar minLength="0" maxLength="100" negativeBarColorSameAsPositive="1" axisPosition="none">
              <x14:cfvo type="min"/>
              <x14:cfvo type="max"/>
            </x14:dataBar>
          </x14:cfRule>
          <xm:sqref>D206:D207</xm:sqref>
        </x14:conditionalFormatting>
        <x14:conditionalFormatting xmlns:xm="http://schemas.microsoft.com/office/excel/2006/main">
          <x14:cfRule type="dataBar" id="{03A7B396-B208-4852-9908-A5441CC31F62}">
            <x14:dataBar minLength="0" maxLength="100" negativeBarColorSameAsPositive="1" axisPosition="none">
              <x14:cfvo type="min"/>
              <x14:cfvo type="max"/>
            </x14:dataBar>
          </x14:cfRule>
          <xm:sqref>D209</xm:sqref>
        </x14:conditionalFormatting>
        <x14:conditionalFormatting xmlns:xm="http://schemas.microsoft.com/office/excel/2006/main">
          <x14:cfRule type="dataBar" id="{24E30CEC-FCEC-4DDD-B545-CCC71403D575}">
            <x14:dataBar minLength="0" maxLength="100" negativeBarColorSameAsPositive="1" axisPosition="none">
              <x14:cfvo type="min"/>
              <x14:cfvo type="max"/>
            </x14:dataBar>
          </x14:cfRule>
          <xm:sqref>D210:D213</xm:sqref>
        </x14:conditionalFormatting>
        <x14:conditionalFormatting xmlns:xm="http://schemas.microsoft.com/office/excel/2006/main">
          <x14:cfRule type="dataBar" id="{E016BFFA-B281-45D0-855F-3CF008B2163E}">
            <x14:dataBar minLength="0" maxLength="100" negativeBarColorSameAsPositive="1" axisPosition="none">
              <x14:cfvo type="min"/>
              <x14:cfvo type="max"/>
            </x14:dataBar>
          </x14:cfRule>
          <xm:sqref>D217:D218</xm:sqref>
        </x14:conditionalFormatting>
        <x14:conditionalFormatting xmlns:xm="http://schemas.microsoft.com/office/excel/2006/main">
          <x14:cfRule type="dataBar" id="{B31618DD-630F-46D6-ADB0-8557FF74921E}">
            <x14:dataBar minLength="0" maxLength="100" negativeBarColorSameAsPositive="1" axisPosition="none">
              <x14:cfvo type="min"/>
              <x14:cfvo type="max"/>
            </x14:dataBar>
          </x14:cfRule>
          <xm:sqref>D216</xm:sqref>
        </x14:conditionalFormatting>
        <x14:conditionalFormatting xmlns:xm="http://schemas.microsoft.com/office/excel/2006/main">
          <x14:cfRule type="dataBar" id="{2D6E3E51-2672-44F1-952B-3B4B879573AC}">
            <x14:dataBar minLength="0" maxLength="100" negativeBarColorSameAsPositive="1" axisPosition="none">
              <x14:cfvo type="min"/>
              <x14:cfvo type="max"/>
            </x14:dataBar>
          </x14:cfRule>
          <xm:sqref>D219</xm:sqref>
        </x14:conditionalFormatting>
        <x14:conditionalFormatting xmlns:xm="http://schemas.microsoft.com/office/excel/2006/main">
          <x14:cfRule type="dataBar" id="{D0245816-19D1-4EE5-A534-E5788EBBA0F0}">
            <x14:dataBar minLength="0" maxLength="100" negativeBarColorSameAsPositive="1" axisPosition="none">
              <x14:cfvo type="min"/>
              <x14:cfvo type="max"/>
            </x14:dataBar>
          </x14:cfRule>
          <xm:sqref>J187</xm:sqref>
        </x14:conditionalFormatting>
        <x14:conditionalFormatting xmlns:xm="http://schemas.microsoft.com/office/excel/2006/main">
          <x14:cfRule type="dataBar" id="{89A3E8AA-543E-4200-AD7D-FE48070FE50D}">
            <x14:dataBar minLength="0" maxLength="100" negativeBarColorSameAsPositive="1" axisPosition="none">
              <x14:cfvo type="min"/>
              <x14:cfvo type="max"/>
            </x14:dataBar>
          </x14:cfRule>
          <xm:sqref>D187</xm:sqref>
        </x14:conditionalFormatting>
        <x14:conditionalFormatting xmlns:xm="http://schemas.microsoft.com/office/excel/2006/main">
          <x14:cfRule type="dataBar" id="{EA2CAAD0-8039-44C7-A813-E16E6400BD74}">
            <x14:dataBar minLength="0" maxLength="100" negativeBarColorSameAsPositive="1" axisPosition="none">
              <x14:cfvo type="min"/>
              <x14:cfvo type="max"/>
            </x14:dataBar>
          </x14:cfRule>
          <xm:sqref>D220:D221</xm:sqref>
        </x14:conditionalFormatting>
        <x14:conditionalFormatting xmlns:xm="http://schemas.microsoft.com/office/excel/2006/main">
          <x14:cfRule type="dataBar" id="{7D66B045-26C4-41FF-947D-5FD7C6E7C6FA}">
            <x14:dataBar minLength="0" maxLength="100" negativeBarColorSameAsPositive="1" axisPosition="none">
              <x14:cfvo type="min"/>
              <x14:cfvo type="max"/>
            </x14:dataBar>
          </x14:cfRule>
          <xm:sqref>D223</xm:sqref>
        </x14:conditionalFormatting>
        <x14:conditionalFormatting xmlns:xm="http://schemas.microsoft.com/office/excel/2006/main">
          <x14:cfRule type="dataBar" id="{2F8C47D5-C8A6-4E60-8FEC-EB8E3E60DBD6}">
            <x14:dataBar minLength="0" maxLength="100" negativeBarColorSameAsPositive="1" axisPosition="none">
              <x14:cfvo type="min"/>
              <x14:cfvo type="max"/>
            </x14:dataBar>
          </x14:cfRule>
          <xm:sqref>D224</xm:sqref>
        </x14:conditionalFormatting>
        <x14:conditionalFormatting xmlns:xm="http://schemas.microsoft.com/office/excel/2006/main">
          <x14:cfRule type="dataBar" id="{9DD06B85-3AB1-4281-B02D-C0A55E03B9CF}">
            <x14:dataBar minLength="0" maxLength="100" negativeBarColorSameAsPositive="1" axisPosition="none">
              <x14:cfvo type="min"/>
              <x14:cfvo type="max"/>
            </x14:dataBar>
          </x14:cfRule>
          <xm:sqref>D226:D227</xm:sqref>
        </x14:conditionalFormatting>
        <x14:conditionalFormatting xmlns:xm="http://schemas.microsoft.com/office/excel/2006/main">
          <x14:cfRule type="dataBar" id="{DA384A1D-7034-43DC-BFCA-4FD3DFE00F05}">
            <x14:dataBar minLength="0" maxLength="100" negativeBarColorSameAsPositive="1" axisPosition="none">
              <x14:cfvo type="min"/>
              <x14:cfvo type="max"/>
            </x14:dataBar>
          </x14:cfRule>
          <xm:sqref>E233</xm:sqref>
        </x14:conditionalFormatting>
        <x14:conditionalFormatting xmlns:xm="http://schemas.microsoft.com/office/excel/2006/main">
          <x14:cfRule type="dataBar" id="{7C8E76C6-3937-4AD5-B565-D5F4831897D2}">
            <x14:dataBar minLength="0" maxLength="100" negativeBarColorSameAsPositive="1" axisPosition="none">
              <x14:cfvo type="min"/>
              <x14:cfvo type="max"/>
            </x14:dataBar>
          </x14:cfRule>
          <xm:sqref>F233</xm:sqref>
        </x14:conditionalFormatting>
        <x14:conditionalFormatting xmlns:xm="http://schemas.microsoft.com/office/excel/2006/main">
          <x14:cfRule type="dataBar" id="{C52A0AE5-7FDB-44CA-B69C-1847D60C6749}">
            <x14:dataBar minLength="0" maxLength="100" negativeBarColorSameAsPositive="1" axisPosition="none">
              <x14:cfvo type="min"/>
              <x14:cfvo type="max"/>
            </x14:dataBar>
          </x14:cfRule>
          <xm:sqref>G233:H233</xm:sqref>
        </x14:conditionalFormatting>
        <x14:conditionalFormatting xmlns:xm="http://schemas.microsoft.com/office/excel/2006/main">
          <x14:cfRule type="dataBar" id="{53D340BF-76F0-477A-B2AA-BCD21BF557D5}">
            <x14:dataBar minLength="0" maxLength="100" negativeBarColorSameAsPositive="1" axisPosition="none">
              <x14:cfvo type="min"/>
              <x14:cfvo type="max"/>
            </x14:dataBar>
          </x14:cfRule>
          <xm:sqref>J234</xm:sqref>
        </x14:conditionalFormatting>
        <x14:conditionalFormatting xmlns:xm="http://schemas.microsoft.com/office/excel/2006/main">
          <x14:cfRule type="dataBar" id="{6F74CBC2-274C-4DB1-A48E-C3101247B219}">
            <x14:dataBar minLength="0" maxLength="100" negativeBarColorSameAsPositive="1" axisPosition="none">
              <x14:cfvo type="min"/>
              <x14:cfvo type="max"/>
            </x14:dataBar>
          </x14:cfRule>
          <xm:sqref>D238</xm:sqref>
        </x14:conditionalFormatting>
        <x14:conditionalFormatting xmlns:xm="http://schemas.microsoft.com/office/excel/2006/main">
          <x14:cfRule type="dataBar" id="{9EDD2281-A13C-458B-8EC1-2288A05F861E}">
            <x14:dataBar minLength="0" maxLength="100" negativeBarColorSameAsPositive="1" axisPosition="none">
              <x14:cfvo type="min"/>
              <x14:cfvo type="max"/>
            </x14:dataBar>
          </x14:cfRule>
          <xm:sqref>D239</xm:sqref>
        </x14:conditionalFormatting>
        <x14:conditionalFormatting xmlns:xm="http://schemas.microsoft.com/office/excel/2006/main">
          <x14:cfRule type="dataBar" id="{34130276-9CF9-46E5-96C2-6DD52563A8FB}">
            <x14:dataBar minLength="0" maxLength="100" negativeBarColorSameAsPositive="1" axisPosition="none">
              <x14:cfvo type="min"/>
              <x14:cfvo type="max"/>
            </x14:dataBar>
          </x14:cfRule>
          <xm:sqref>D240</xm:sqref>
        </x14:conditionalFormatting>
        <x14:conditionalFormatting xmlns:xm="http://schemas.microsoft.com/office/excel/2006/main">
          <x14:cfRule type="dataBar" id="{6C90B719-ACB9-4724-8483-195CE51E50D7}">
            <x14:dataBar minLength="0" maxLength="100" negativeBarColorSameAsPositive="1" axisPosition="none">
              <x14:cfvo type="min"/>
              <x14:cfvo type="max"/>
            </x14:dataBar>
          </x14:cfRule>
          <xm:sqref>D236</xm:sqref>
        </x14:conditionalFormatting>
        <x14:conditionalFormatting xmlns:xm="http://schemas.microsoft.com/office/excel/2006/main">
          <x14:cfRule type="dataBar" id="{8D76C178-0446-4CB0-A9E1-A9F30B801EF1}">
            <x14:dataBar minLength="0" maxLength="100" negativeBarColorSameAsPositive="1" axisPosition="none">
              <x14:cfvo type="min"/>
              <x14:cfvo type="max"/>
            </x14:dataBar>
          </x14:cfRule>
          <xm:sqref>D237</xm:sqref>
        </x14:conditionalFormatting>
        <x14:conditionalFormatting xmlns:xm="http://schemas.microsoft.com/office/excel/2006/main">
          <x14:cfRule type="dataBar" id="{C108472F-0F82-47F8-BEEF-9613159B3FAE}">
            <x14:dataBar minLength="0" maxLength="100" negativeBarColorSameAsPositive="1" axisPosition="none">
              <x14:cfvo type="min"/>
              <x14:cfvo type="max"/>
            </x14:dataBar>
          </x14:cfRule>
          <xm:sqref>D233:D237</xm:sqref>
        </x14:conditionalFormatting>
        <x14:conditionalFormatting xmlns:xm="http://schemas.microsoft.com/office/excel/2006/main">
          <x14:cfRule type="dataBar" id="{215FF90B-366E-4BA6-BA53-2D3183AD39A1}">
            <x14:dataBar minLength="0" maxLength="100" negativeBarColorSameAsPositive="1" axisPosition="none">
              <x14:cfvo type="min"/>
              <x14:cfvo type="max"/>
            </x14:dataBar>
          </x14:cfRule>
          <xm:sqref>D241:D243</xm:sqref>
        </x14:conditionalFormatting>
        <x14:conditionalFormatting xmlns:xm="http://schemas.microsoft.com/office/excel/2006/main">
          <x14:cfRule type="dataBar" id="{1A15AAD0-AB92-4FC2-B25E-A2B4E7AA43A8}">
            <x14:dataBar minLength="0" maxLength="100" negativeBarColorSameAsPositive="1" axisPosition="none">
              <x14:cfvo type="min"/>
              <x14:cfvo type="max"/>
            </x14:dataBar>
          </x14:cfRule>
          <xm:sqref>D251</xm:sqref>
        </x14:conditionalFormatting>
        <x14:conditionalFormatting xmlns:xm="http://schemas.microsoft.com/office/excel/2006/main">
          <x14:cfRule type="dataBar" id="{2DBEA027-3D0E-4E91-9409-857EF6804FC8}">
            <x14:dataBar minLength="0" maxLength="100" negativeBarColorSameAsPositive="1" axisPosition="none">
              <x14:cfvo type="min"/>
              <x14:cfvo type="max"/>
            </x14:dataBar>
          </x14:cfRule>
          <xm:sqref>D252</xm:sqref>
        </x14:conditionalFormatting>
        <x14:conditionalFormatting xmlns:xm="http://schemas.microsoft.com/office/excel/2006/main">
          <x14:cfRule type="dataBar" id="{C10C75AA-42E3-4BA8-9A3B-B0460AD2008B}">
            <x14:dataBar minLength="0" maxLength="100" negativeBarColorSameAsPositive="1" axisPosition="none">
              <x14:cfvo type="min"/>
              <x14:cfvo type="max"/>
            </x14:dataBar>
          </x14:cfRule>
          <xm:sqref>D255</xm:sqref>
        </x14:conditionalFormatting>
        <x14:conditionalFormatting xmlns:xm="http://schemas.microsoft.com/office/excel/2006/main">
          <x14:cfRule type="dataBar" id="{59BC5F40-B359-4655-BDC8-E95FEE84F4FD}">
            <x14:dataBar minLength="0" maxLength="100" negativeBarColorSameAsPositive="1" axisPosition="none">
              <x14:cfvo type="min"/>
              <x14:cfvo type="max"/>
            </x14:dataBar>
          </x14:cfRule>
          <xm:sqref>E276</xm:sqref>
        </x14:conditionalFormatting>
        <x14:conditionalFormatting xmlns:xm="http://schemas.microsoft.com/office/excel/2006/main">
          <x14:cfRule type="dataBar" id="{E9520695-8EF9-4437-8D9B-37C73D8C4731}">
            <x14:dataBar minLength="0" maxLength="100" negativeBarColorSameAsPositive="1" axisPosition="none">
              <x14:cfvo type="min"/>
              <x14:cfvo type="max"/>
            </x14:dataBar>
          </x14:cfRule>
          <xm:sqref>F276</xm:sqref>
        </x14:conditionalFormatting>
        <x14:conditionalFormatting xmlns:xm="http://schemas.microsoft.com/office/excel/2006/main">
          <x14:cfRule type="dataBar" id="{6D122BA6-6A5D-4793-AA9D-D44C654FB3EC}">
            <x14:dataBar minLength="0" maxLength="100" negativeBarColorSameAsPositive="1" axisPosition="none">
              <x14:cfvo type="min"/>
              <x14:cfvo type="max"/>
            </x14:dataBar>
          </x14:cfRule>
          <xm:sqref>G276:H276</xm:sqref>
        </x14:conditionalFormatting>
        <x14:conditionalFormatting xmlns:xm="http://schemas.microsoft.com/office/excel/2006/main">
          <x14:cfRule type="dataBar" id="{1807FDF0-3919-4B20-9EE0-311D3EB2D715}">
            <x14:dataBar minLength="0" maxLength="100" negativeBarColorSameAsPositive="1" axisPosition="none">
              <x14:cfvo type="min"/>
              <x14:cfvo type="max"/>
            </x14:dataBar>
          </x14:cfRule>
          <xm:sqref>J275</xm:sqref>
        </x14:conditionalFormatting>
        <x14:conditionalFormatting xmlns:xm="http://schemas.microsoft.com/office/excel/2006/main">
          <x14:cfRule type="dataBar" id="{4C2259F1-B43F-4823-86E5-791A10F69B87}">
            <x14:dataBar minLength="0" maxLength="100" negativeBarColorSameAsPositive="1" axisPosition="none">
              <x14:cfvo type="min"/>
              <x14:cfvo type="max"/>
            </x14:dataBar>
          </x14:cfRule>
          <xm:sqref>D276</xm:sqref>
        </x14:conditionalFormatting>
        <x14:conditionalFormatting xmlns:xm="http://schemas.microsoft.com/office/excel/2006/main">
          <x14:cfRule type="dataBar" id="{0C549642-6559-48E3-85C1-4C7B0C1E1B00}">
            <x14:dataBar minLength="0" maxLength="100" negativeBarColorSameAsPositive="1" axisPosition="none">
              <x14:cfvo type="min"/>
              <x14:cfvo type="max"/>
            </x14:dataBar>
          </x14:cfRule>
          <xm:sqref>D274:D275 D269</xm:sqref>
        </x14:conditionalFormatting>
        <x14:conditionalFormatting xmlns:xm="http://schemas.microsoft.com/office/excel/2006/main">
          <x14:cfRule type="dataBar" id="{61216896-EEF7-49B4-BEB7-A0940436315E}">
            <x14:dataBar minLength="0" maxLength="100" negativeBarColorSameAsPositive="1" axisPosition="none">
              <x14:cfvo type="min"/>
              <x14:cfvo type="max"/>
            </x14:dataBar>
          </x14:cfRule>
          <xm:sqref>D286:D293 D277:D283 D270:D273</xm:sqref>
        </x14:conditionalFormatting>
        <x14:conditionalFormatting xmlns:xm="http://schemas.microsoft.com/office/excel/2006/main">
          <x14:cfRule type="dataBar" id="{53DD6FD3-28E6-4DBB-85A8-8BB564EAA143}">
            <x14:dataBar minLength="0" maxLength="100" negativeBarColorSameAsPositive="1" axisPosition="none">
              <x14:cfvo type="min"/>
              <x14:cfvo type="max"/>
            </x14:dataBar>
          </x14:cfRule>
          <xm:sqref>D296</xm:sqref>
        </x14:conditionalFormatting>
        <x14:conditionalFormatting xmlns:xm="http://schemas.microsoft.com/office/excel/2006/main">
          <x14:cfRule type="dataBar" id="{9D348702-C17A-42B1-B814-E21383F23DBE}">
            <x14:dataBar minLength="0" maxLength="100" negativeBarColorSameAsPositive="1" axisPosition="none">
              <x14:cfvo type="min"/>
              <x14:cfvo type="max"/>
            </x14:dataBar>
          </x14:cfRule>
          <xm:sqref>E302</xm:sqref>
        </x14:conditionalFormatting>
        <x14:conditionalFormatting xmlns:xm="http://schemas.microsoft.com/office/excel/2006/main">
          <x14:cfRule type="dataBar" id="{3E240429-5445-40B4-92B6-C44F69D1E2F2}">
            <x14:dataBar minLength="0" maxLength="100" negativeBarColorSameAsPositive="1" axisPosition="none">
              <x14:cfvo type="min"/>
              <x14:cfvo type="max"/>
            </x14:dataBar>
          </x14:cfRule>
          <xm:sqref>F302</xm:sqref>
        </x14:conditionalFormatting>
        <x14:conditionalFormatting xmlns:xm="http://schemas.microsoft.com/office/excel/2006/main">
          <x14:cfRule type="dataBar" id="{7F1C8ACE-BF58-4523-9F04-A07D97AF9147}">
            <x14:dataBar minLength="0" maxLength="100" negativeBarColorSameAsPositive="1" axisPosition="none">
              <x14:cfvo type="min"/>
              <x14:cfvo type="max"/>
            </x14:dataBar>
          </x14:cfRule>
          <xm:sqref>G302:H302</xm:sqref>
        </x14:conditionalFormatting>
        <x14:conditionalFormatting xmlns:xm="http://schemas.microsoft.com/office/excel/2006/main">
          <x14:cfRule type="dataBar" id="{FBBE53AC-67D9-4584-9B91-4FFD8CF98F11}">
            <x14:dataBar minLength="0" maxLength="100" negativeBarColorSameAsPositive="1" axisPosition="none">
              <x14:cfvo type="min"/>
              <x14:cfvo type="max"/>
            </x14:dataBar>
          </x14:cfRule>
          <xm:sqref>D300:D301</xm:sqref>
        </x14:conditionalFormatting>
        <x14:conditionalFormatting xmlns:xm="http://schemas.microsoft.com/office/excel/2006/main">
          <x14:cfRule type="dataBar" id="{C8D77072-0179-4ADE-BB9E-DE2224932236}">
            <x14:dataBar minLength="0" maxLength="100" negativeBarColorSameAsPositive="1" axisPosition="none">
              <x14:cfvo type="min"/>
              <x14:cfvo type="max"/>
            </x14:dataBar>
          </x14:cfRule>
          <xm:sqref>D299</xm:sqref>
        </x14:conditionalFormatting>
        <x14:conditionalFormatting xmlns:xm="http://schemas.microsoft.com/office/excel/2006/main">
          <x14:cfRule type="dataBar" id="{7245393B-AE49-49D6-87D4-204372358198}">
            <x14:dataBar minLength="0" maxLength="100" negativeBarColorSameAsPositive="1" axisPosition="none">
              <x14:cfvo type="min"/>
              <x14:cfvo type="max"/>
            </x14:dataBar>
          </x14:cfRule>
          <xm:sqref>D302</xm:sqref>
        </x14:conditionalFormatting>
        <x14:conditionalFormatting xmlns:xm="http://schemas.microsoft.com/office/excel/2006/main">
          <x14:cfRule type="dataBar" id="{E31F2FEC-10EF-4E9F-95C8-CB85B2229FEB}">
            <x14:dataBar minLength="0" maxLength="100" negativeBarColorSameAsPositive="1" axisPosition="none">
              <x14:cfvo type="min"/>
              <x14:cfvo type="max"/>
            </x14:dataBar>
          </x14:cfRule>
          <xm:sqref>D303</xm:sqref>
        </x14:conditionalFormatting>
        <x14:conditionalFormatting xmlns:xm="http://schemas.microsoft.com/office/excel/2006/main">
          <x14:cfRule type="dataBar" id="{048F3B43-CDAA-4DAB-BECC-2C0C6A21FDFD}">
            <x14:dataBar minLength="0" maxLength="100" negativeBarColorSameAsPositive="1" axisPosition="none">
              <x14:cfvo type="min"/>
              <x14:cfvo type="max"/>
            </x14:dataBar>
          </x14:cfRule>
          <xm:sqref>F304</xm:sqref>
        </x14:conditionalFormatting>
        <x14:conditionalFormatting xmlns:xm="http://schemas.microsoft.com/office/excel/2006/main">
          <x14:cfRule type="dataBar" id="{CF920A34-60F5-4CDA-847D-C7A1D40E042C}">
            <x14:dataBar minLength="0" maxLength="100" negativeBarColorSameAsPositive="1" axisPosition="none">
              <x14:cfvo type="min"/>
              <x14:cfvo type="max"/>
            </x14:dataBar>
          </x14:cfRule>
          <xm:sqref>G304:H304</xm:sqref>
        </x14:conditionalFormatting>
        <x14:conditionalFormatting xmlns:xm="http://schemas.microsoft.com/office/excel/2006/main">
          <x14:cfRule type="dataBar" id="{76CDCAA5-A2AB-48E1-908A-4D7242F64CD4}">
            <x14:dataBar minLength="0" maxLength="100" negativeBarColorSameAsPositive="1" axisPosition="none">
              <x14:cfvo type="min"/>
              <x14:cfvo type="max"/>
            </x14:dataBar>
          </x14:cfRule>
          <xm:sqref>D304</xm:sqref>
        </x14:conditionalFormatting>
        <x14:conditionalFormatting xmlns:xm="http://schemas.microsoft.com/office/excel/2006/main">
          <x14:cfRule type="dataBar" id="{1F0CF045-B468-43C9-9543-468C70301797}">
            <x14:dataBar minLength="0" maxLength="100" negativeBarColorSameAsPositive="1" axisPosition="none">
              <x14:cfvo type="min"/>
              <x14:cfvo type="max"/>
            </x14:dataBar>
          </x14:cfRule>
          <xm:sqref>D322</xm:sqref>
        </x14:conditionalFormatting>
        <x14:conditionalFormatting xmlns:xm="http://schemas.microsoft.com/office/excel/2006/main">
          <x14:cfRule type="dataBar" id="{D48414FF-7715-4125-959A-568F1EC50EA1}">
            <x14:dataBar minLength="0" maxLength="100" negativeBarColorSameAsPositive="1" axisPosition="none">
              <x14:cfvo type="min"/>
              <x14:cfvo type="max"/>
            </x14:dataBar>
          </x14:cfRule>
          <xm:sqref>D320 D323</xm:sqref>
        </x14:conditionalFormatting>
        <x14:conditionalFormatting xmlns:xm="http://schemas.microsoft.com/office/excel/2006/main">
          <x14:cfRule type="dataBar" id="{C523E108-43EC-4F13-9B0D-ABE76D880328}">
            <x14:dataBar minLength="0" maxLength="100" negativeBarColorSameAsPositive="1" axisPosition="none">
              <x14:cfvo type="min"/>
              <x14:cfvo type="max"/>
            </x14:dataBar>
          </x14:cfRule>
          <xm:sqref>D324</xm:sqref>
        </x14:conditionalFormatting>
        <x14:conditionalFormatting xmlns:xm="http://schemas.microsoft.com/office/excel/2006/main">
          <x14:cfRule type="dataBar" id="{3D35B903-6AF7-4B13-84EE-FCC13D2E7F2C}">
            <x14:dataBar minLength="0" maxLength="100" negativeBarColorSameAsPositive="1" axisPosition="none">
              <x14:cfvo type="min"/>
              <x14:cfvo type="max"/>
            </x14:dataBar>
          </x14:cfRule>
          <xm:sqref>D326:D328</xm:sqref>
        </x14:conditionalFormatting>
        <x14:conditionalFormatting xmlns:xm="http://schemas.microsoft.com/office/excel/2006/main">
          <x14:cfRule type="dataBar" id="{51CBAD60-9EF2-44EE-B78A-4DE86F7C0F06}">
            <x14:dataBar minLength="0" maxLength="100" negativeBarColorSameAsPositive="1" axisPosition="none">
              <x14:cfvo type="min"/>
              <x14:cfvo type="max"/>
            </x14:dataBar>
          </x14:cfRule>
          <xm:sqref>D325</xm:sqref>
        </x14:conditionalFormatting>
        <x14:conditionalFormatting xmlns:xm="http://schemas.microsoft.com/office/excel/2006/main">
          <x14:cfRule type="dataBar" id="{CE2AF027-2C54-4AB3-8062-68D5366D5DEB}">
            <x14:dataBar minLength="0" maxLength="100" negativeBarColorSameAsPositive="1" axisPosition="none">
              <x14:cfvo type="min"/>
              <x14:cfvo type="max"/>
            </x14:dataBar>
          </x14:cfRule>
          <xm:sqref>D329</xm:sqref>
        </x14:conditionalFormatting>
        <x14:conditionalFormatting xmlns:xm="http://schemas.microsoft.com/office/excel/2006/main">
          <x14:cfRule type="dataBar" id="{D2F707A3-4815-41DB-8DF7-965676841273}">
            <x14:dataBar minLength="0" maxLength="100" negativeBarColorSameAsPositive="1" axisPosition="none">
              <x14:cfvo type="min"/>
              <x14:cfvo type="max"/>
            </x14:dataBar>
          </x14:cfRule>
          <xm:sqref>D335</xm:sqref>
        </x14:conditionalFormatting>
        <x14:conditionalFormatting xmlns:xm="http://schemas.microsoft.com/office/excel/2006/main">
          <x14:cfRule type="dataBar" id="{968206FB-4566-49CC-BE10-99366DE92312}">
            <x14:dataBar minLength="0" maxLength="100" negativeBarColorSameAsPositive="1" axisPosition="none">
              <x14:cfvo type="min"/>
              <x14:cfvo type="max"/>
            </x14:dataBar>
          </x14:cfRule>
          <xm:sqref>J339</xm:sqref>
        </x14:conditionalFormatting>
        <x14:conditionalFormatting xmlns:xm="http://schemas.microsoft.com/office/excel/2006/main">
          <x14:cfRule type="dataBar" id="{1A8A5E7B-DA1B-469F-BA3A-DAC320FFAFA2}">
            <x14:dataBar minLength="0" maxLength="100" negativeBarColorSameAsPositive="1" axisPosition="none">
              <x14:cfvo type="min"/>
              <x14:cfvo type="max"/>
            </x14:dataBar>
          </x14:cfRule>
          <xm:sqref>D333:D334</xm:sqref>
        </x14:conditionalFormatting>
        <x14:conditionalFormatting xmlns:xm="http://schemas.microsoft.com/office/excel/2006/main">
          <x14:cfRule type="dataBar" id="{DA3D8CBA-5044-40A1-ABC4-465AC143EF9A}">
            <x14:dataBar minLength="0" maxLength="100" negativeBarColorSameAsPositive="1" axisPosition="none">
              <x14:cfvo type="min"/>
              <x14:cfvo type="max"/>
            </x14:dataBar>
          </x14:cfRule>
          <xm:sqref>E344</xm:sqref>
        </x14:conditionalFormatting>
        <x14:conditionalFormatting xmlns:xm="http://schemas.microsoft.com/office/excel/2006/main">
          <x14:cfRule type="dataBar" id="{5CF68B7E-1829-4564-AE8B-94E11C636624}">
            <x14:dataBar minLength="0" maxLength="100" negativeBarColorSameAsPositive="1" axisPosition="none">
              <x14:cfvo type="min"/>
              <x14:cfvo type="max"/>
            </x14:dataBar>
          </x14:cfRule>
          <xm:sqref>F344</xm:sqref>
        </x14:conditionalFormatting>
        <x14:conditionalFormatting xmlns:xm="http://schemas.microsoft.com/office/excel/2006/main">
          <x14:cfRule type="dataBar" id="{94125394-EED9-4752-BA93-FA476985945E}">
            <x14:dataBar minLength="0" maxLength="100" negativeBarColorSameAsPositive="1" axisPosition="none">
              <x14:cfvo type="min"/>
              <x14:cfvo type="max"/>
            </x14:dataBar>
          </x14:cfRule>
          <xm:sqref>G344:H344</xm:sqref>
        </x14:conditionalFormatting>
        <x14:conditionalFormatting xmlns:xm="http://schemas.microsoft.com/office/excel/2006/main">
          <x14:cfRule type="dataBar" id="{434CADB6-D27A-43C5-B6F5-E6EEFAA8C799}">
            <x14:dataBar minLength="0" maxLength="100" negativeBarColorSameAsPositive="1" axisPosition="none">
              <x14:cfvo type="min"/>
              <x14:cfvo type="max"/>
            </x14:dataBar>
          </x14:cfRule>
          <xm:sqref>J343</xm:sqref>
        </x14:conditionalFormatting>
        <x14:conditionalFormatting xmlns:xm="http://schemas.microsoft.com/office/excel/2006/main">
          <x14:cfRule type="dataBar" id="{F4EA23C0-A8A0-4C3B-8EA1-06B932936B57}">
            <x14:dataBar minLength="0" maxLength="100" negativeBarColorSameAsPositive="1" axisPosition="none">
              <x14:cfvo type="min"/>
              <x14:cfvo type="max"/>
            </x14:dataBar>
          </x14:cfRule>
          <xm:sqref>D342:D344 D347</xm:sqref>
        </x14:conditionalFormatting>
        <x14:conditionalFormatting xmlns:xm="http://schemas.microsoft.com/office/excel/2006/main">
          <x14:cfRule type="dataBar" id="{A2517DAE-8E85-4225-9FD6-F23AEDD25570}">
            <x14:dataBar minLength="0" maxLength="100" negativeBarColorSameAsPositive="1" axisPosition="none">
              <x14:cfvo type="min"/>
              <x14:cfvo type="max"/>
            </x14:dataBar>
          </x14:cfRule>
          <xm:sqref>D353</xm:sqref>
        </x14:conditionalFormatting>
        <x14:conditionalFormatting xmlns:xm="http://schemas.microsoft.com/office/excel/2006/main">
          <x14:cfRule type="dataBar" id="{04E5C011-3142-4909-AA86-4A7C6F70134B}">
            <x14:dataBar minLength="0" maxLength="100" negativeBarColorSameAsPositive="1" axisPosition="none">
              <x14:cfvo type="min"/>
              <x14:cfvo type="max"/>
            </x14:dataBar>
          </x14:cfRule>
          <xm:sqref>D355</xm:sqref>
        </x14:conditionalFormatting>
        <x14:conditionalFormatting xmlns:xm="http://schemas.microsoft.com/office/excel/2006/main">
          <x14:cfRule type="dataBar" id="{EF9A9F40-B7B5-4DD3-AA1F-CA5F6CB9EB39}">
            <x14:dataBar minLength="0" maxLength="100" negativeBarColorSameAsPositive="1" axisPosition="none">
              <x14:cfvo type="min"/>
              <x14:cfvo type="max"/>
            </x14:dataBar>
          </x14:cfRule>
          <xm:sqref>E360</xm:sqref>
        </x14:conditionalFormatting>
        <x14:conditionalFormatting xmlns:xm="http://schemas.microsoft.com/office/excel/2006/main">
          <x14:cfRule type="dataBar" id="{3E14F45F-95A0-4A63-B1CF-C68246293383}">
            <x14:dataBar minLength="0" maxLength="100" negativeBarColorSameAsPositive="1" axisPosition="none">
              <x14:cfvo type="min"/>
              <x14:cfvo type="max"/>
            </x14:dataBar>
          </x14:cfRule>
          <xm:sqref>F360</xm:sqref>
        </x14:conditionalFormatting>
        <x14:conditionalFormatting xmlns:xm="http://schemas.microsoft.com/office/excel/2006/main">
          <x14:cfRule type="dataBar" id="{B3A2A2EA-4D84-4074-A559-44FBC7C6A575}">
            <x14:dataBar minLength="0" maxLength="100" negativeBarColorSameAsPositive="1" axisPosition="none">
              <x14:cfvo type="min"/>
              <x14:cfvo type="max"/>
            </x14:dataBar>
          </x14:cfRule>
          <xm:sqref>G360:H360</xm:sqref>
        </x14:conditionalFormatting>
        <x14:conditionalFormatting xmlns:xm="http://schemas.microsoft.com/office/excel/2006/main">
          <x14:cfRule type="dataBar" id="{E64A4055-86D0-49F1-A367-E47C8962B30A}">
            <x14:dataBar minLength="0" maxLength="100" negativeBarColorSameAsPositive="1" axisPosition="none">
              <x14:cfvo type="min"/>
              <x14:cfvo type="max"/>
            </x14:dataBar>
          </x14:cfRule>
          <xm:sqref>D361</xm:sqref>
        </x14:conditionalFormatting>
        <x14:conditionalFormatting xmlns:xm="http://schemas.microsoft.com/office/excel/2006/main">
          <x14:cfRule type="dataBar" id="{88B2BDB1-9738-49FD-AB0A-477917AA263C}">
            <x14:dataBar minLength="0" maxLength="100" negativeBarColorSameAsPositive="1" axisPosition="none">
              <x14:cfvo type="min"/>
              <x14:cfvo type="max"/>
            </x14:dataBar>
          </x14:cfRule>
          <xm:sqref>D360</xm:sqref>
        </x14:conditionalFormatting>
        <x14:conditionalFormatting xmlns:xm="http://schemas.microsoft.com/office/excel/2006/main">
          <x14:cfRule type="dataBar" id="{AF56C23F-04AF-4AB3-B665-0B9A417D1257}">
            <x14:dataBar minLength="0" maxLength="100" negativeBarColorSameAsPositive="1" axisPosition="none">
              <x14:cfvo type="min"/>
              <x14:cfvo type="max"/>
            </x14:dataBar>
          </x14:cfRule>
          <xm:sqref>D366</xm:sqref>
        </x14:conditionalFormatting>
        <x14:conditionalFormatting xmlns:xm="http://schemas.microsoft.com/office/excel/2006/main">
          <x14:cfRule type="dataBar" id="{4806018C-9B51-409A-99DF-B238678E83CF}">
            <x14:dataBar minLength="0" maxLength="100" negativeBarColorSameAsPositive="1" axisPosition="none">
              <x14:cfvo type="min"/>
              <x14:cfvo type="max"/>
            </x14:dataBar>
          </x14:cfRule>
          <xm:sqref>D368</xm:sqref>
        </x14:conditionalFormatting>
        <x14:conditionalFormatting xmlns:xm="http://schemas.microsoft.com/office/excel/2006/main">
          <x14:cfRule type="dataBar" id="{961690F6-B15E-4FD5-A2A8-88372C68549C}">
            <x14:dataBar minLength="0" maxLength="100" negativeBarColorSameAsPositive="1" axisPosition="none">
              <x14:cfvo type="min"/>
              <x14:cfvo type="max"/>
            </x14:dataBar>
          </x14:cfRule>
          <xm:sqref>D371</xm:sqref>
        </x14:conditionalFormatting>
        <x14:conditionalFormatting xmlns:xm="http://schemas.microsoft.com/office/excel/2006/main">
          <x14:cfRule type="dataBar" id="{24E18F66-A330-47A6-806B-D183E75C6D4E}">
            <x14:dataBar minLength="0" maxLength="100" negativeBarColorSameAsPositive="1" axisPosition="none">
              <x14:cfvo type="min"/>
              <x14:cfvo type="max"/>
            </x14:dataBar>
          </x14:cfRule>
          <xm:sqref>D370</xm:sqref>
        </x14:conditionalFormatting>
        <x14:conditionalFormatting xmlns:xm="http://schemas.microsoft.com/office/excel/2006/main">
          <x14:cfRule type="dataBar" id="{CE6B7CF8-464F-4887-95B6-A88E25D7C43B}">
            <x14:dataBar minLength="0" maxLength="100" negativeBarColorSameAsPositive="1" axisPosition="none">
              <x14:cfvo type="min"/>
              <x14:cfvo type="max"/>
            </x14:dataBar>
          </x14:cfRule>
          <xm:sqref>D373:D374</xm:sqref>
        </x14:conditionalFormatting>
        <x14:conditionalFormatting xmlns:xm="http://schemas.microsoft.com/office/excel/2006/main">
          <x14:cfRule type="dataBar" id="{7FCB4525-E524-44B9-8835-BDD597D7A433}">
            <x14:dataBar minLength="0" maxLength="100" negativeBarColorSameAsPositive="1" axisPosition="none">
              <x14:cfvo type="min"/>
              <x14:cfvo type="max"/>
            </x14:dataBar>
          </x14:cfRule>
          <xm:sqref>E387</xm:sqref>
        </x14:conditionalFormatting>
        <x14:conditionalFormatting xmlns:xm="http://schemas.microsoft.com/office/excel/2006/main">
          <x14:cfRule type="dataBar" id="{421ABF29-BCFA-4AB3-8B42-DE4BC5174020}">
            <x14:dataBar minLength="0" maxLength="100" negativeBarColorSameAsPositive="1" axisPosition="none">
              <x14:cfvo type="min"/>
              <x14:cfvo type="max"/>
            </x14:dataBar>
          </x14:cfRule>
          <xm:sqref>F387</xm:sqref>
        </x14:conditionalFormatting>
        <x14:conditionalFormatting xmlns:xm="http://schemas.microsoft.com/office/excel/2006/main">
          <x14:cfRule type="dataBar" id="{7393B2FA-A7CD-4F9D-A5BE-1E4E1D7B12AD}">
            <x14:dataBar minLength="0" maxLength="100" negativeBarColorSameAsPositive="1" axisPosition="none">
              <x14:cfvo type="min"/>
              <x14:cfvo type="max"/>
            </x14:dataBar>
          </x14:cfRule>
          <xm:sqref>G387:H387</xm:sqref>
        </x14:conditionalFormatting>
        <x14:conditionalFormatting xmlns:xm="http://schemas.microsoft.com/office/excel/2006/main">
          <x14:cfRule type="dataBar" id="{6998F5AF-9926-4E88-A5A9-CA08BB3280CF}">
            <x14:dataBar minLength="0" maxLength="100" negativeBarColorSameAsPositive="1" axisPosition="none">
              <x14:cfvo type="min"/>
              <x14:cfvo type="max"/>
            </x14:dataBar>
          </x14:cfRule>
          <xm:sqref>J390</xm:sqref>
        </x14:conditionalFormatting>
        <x14:conditionalFormatting xmlns:xm="http://schemas.microsoft.com/office/excel/2006/main">
          <x14:cfRule type="dataBar" id="{32B8FE21-50A6-4839-ADBA-01AB9E741EED}">
            <x14:dataBar minLength="0" maxLength="100" negativeBarColorSameAsPositive="1" axisPosition="none">
              <x14:cfvo type="min"/>
              <x14:cfvo type="max"/>
            </x14:dataBar>
          </x14:cfRule>
          <xm:sqref>D387</xm:sqref>
        </x14:conditionalFormatting>
        <x14:conditionalFormatting xmlns:xm="http://schemas.microsoft.com/office/excel/2006/main">
          <x14:cfRule type="dataBar" id="{F3123BF8-740E-4886-AB38-389ADCD40C1F}">
            <x14:dataBar minLength="0" maxLength="100" negativeBarColorSameAsPositive="1" axisPosition="none">
              <x14:cfvo type="min"/>
              <x14:cfvo type="max"/>
            </x14:dataBar>
          </x14:cfRule>
          <xm:sqref>D389</xm:sqref>
        </x14:conditionalFormatting>
        <x14:conditionalFormatting xmlns:xm="http://schemas.microsoft.com/office/excel/2006/main">
          <x14:cfRule type="dataBar" id="{68E57769-5362-4486-8790-138CB29FF8C2}">
            <x14:dataBar minLength="0" maxLength="100" negativeBarColorSameAsPositive="1" axisPosition="none">
              <x14:cfvo type="min"/>
              <x14:cfvo type="max"/>
            </x14:dataBar>
          </x14:cfRule>
          <xm:sqref>D391</xm:sqref>
        </x14:conditionalFormatting>
        <x14:conditionalFormatting xmlns:xm="http://schemas.microsoft.com/office/excel/2006/main">
          <x14:cfRule type="dataBar" id="{58BBD2CE-E9BD-4051-9CE7-B771303CF7FA}">
            <x14:dataBar minLength="0" maxLength="100" negativeBarColorSameAsPositive="1" axisPosition="none">
              <x14:cfvo type="min"/>
              <x14:cfvo type="max"/>
            </x14:dataBar>
          </x14:cfRule>
          <xm:sqref>D392</xm:sqref>
        </x14:conditionalFormatting>
        <x14:conditionalFormatting xmlns:xm="http://schemas.microsoft.com/office/excel/2006/main">
          <x14:cfRule type="dataBar" id="{4C5ACB10-A29E-4317-B26A-287F17D93B2C}">
            <x14:dataBar minLength="0" maxLength="100" negativeBarColorSameAsPositive="1" axisPosition="none">
              <x14:cfvo type="min"/>
              <x14:cfvo type="max"/>
            </x14:dataBar>
          </x14:cfRule>
          <xm:sqref>D388</xm:sqref>
        </x14:conditionalFormatting>
        <x14:conditionalFormatting xmlns:xm="http://schemas.microsoft.com/office/excel/2006/main">
          <x14:cfRule type="dataBar" id="{356E0216-11CA-448F-BB2C-75E763FFCDA7}">
            <x14:dataBar minLength="0" maxLength="100" negativeBarColorSameAsPositive="1" axisPosition="none">
              <x14:cfvo type="min"/>
              <x14:cfvo type="max"/>
            </x14:dataBar>
          </x14:cfRule>
          <xm:sqref>D397</xm:sqref>
        </x14:conditionalFormatting>
        <x14:conditionalFormatting xmlns:xm="http://schemas.microsoft.com/office/excel/2006/main">
          <x14:cfRule type="dataBar" id="{16CC07CA-4ACD-4D0D-89C8-863647B676A5}">
            <x14:dataBar minLength="0" maxLength="100" negativeBarColorSameAsPositive="1" axisPosition="none">
              <x14:cfvo type="min"/>
              <x14:cfvo type="max"/>
            </x14:dataBar>
          </x14:cfRule>
          <xm:sqref>D404</xm:sqref>
        </x14:conditionalFormatting>
        <x14:conditionalFormatting xmlns:xm="http://schemas.microsoft.com/office/excel/2006/main">
          <x14:cfRule type="dataBar" id="{87C52570-4987-4AF5-BB5B-049B44244D0B}">
            <x14:dataBar minLength="0" maxLength="100" negativeBarColorSameAsPositive="1" axisPosition="none">
              <x14:cfvo type="min"/>
              <x14:cfvo type="max"/>
            </x14:dataBar>
          </x14:cfRule>
          <xm:sqref>D405</xm:sqref>
        </x14:conditionalFormatting>
        <x14:conditionalFormatting xmlns:xm="http://schemas.microsoft.com/office/excel/2006/main">
          <x14:cfRule type="dataBar" id="{CDE7B8F2-A23A-4303-9A31-10F0CF922466}">
            <x14:dataBar minLength="0" maxLength="100" negativeBarColorSameAsPositive="1" axisPosition="none">
              <x14:cfvo type="min"/>
              <x14:cfvo type="max"/>
            </x14:dataBar>
          </x14:cfRule>
          <xm:sqref>D406:D410</xm:sqref>
        </x14:conditionalFormatting>
        <x14:conditionalFormatting xmlns:xm="http://schemas.microsoft.com/office/excel/2006/main">
          <x14:cfRule type="dataBar" id="{C3B4B93F-B0E0-42D1-82CE-22471C97B582}">
            <x14:dataBar minLength="0" maxLength="100" negativeBarColorSameAsPositive="1" axisPosition="none">
              <x14:cfvo type="min"/>
              <x14:cfvo type="max"/>
            </x14:dataBar>
          </x14:cfRule>
          <xm:sqref>D412</xm:sqref>
        </x14:conditionalFormatting>
        <x14:conditionalFormatting xmlns:xm="http://schemas.microsoft.com/office/excel/2006/main">
          <x14:cfRule type="dataBar" id="{1B854BD0-1687-47A1-A58C-CA3C108CF7E3}">
            <x14:dataBar minLength="0" maxLength="100" negativeBarColorSameAsPositive="1" axisPosition="none">
              <x14:cfvo type="min"/>
              <x14:cfvo type="max"/>
            </x14:dataBar>
          </x14:cfRule>
          <xm:sqref>D413</xm:sqref>
        </x14:conditionalFormatting>
        <x14:conditionalFormatting xmlns:xm="http://schemas.microsoft.com/office/excel/2006/main">
          <x14:cfRule type="dataBar" id="{DFF6DC35-92FA-4BA3-9A6A-8FE9629561F7}">
            <x14:dataBar minLength="0" maxLength="100" negativeBarColorSameAsPositive="1" axisPosition="none">
              <x14:cfvo type="min"/>
              <x14:cfvo type="max"/>
            </x14:dataBar>
          </x14:cfRule>
          <xm:sqref>D414</xm:sqref>
        </x14:conditionalFormatting>
        <x14:conditionalFormatting xmlns:xm="http://schemas.microsoft.com/office/excel/2006/main">
          <x14:cfRule type="dataBar" id="{4517977D-6151-490F-95DD-442E82FA6FF5}">
            <x14:dataBar minLength="0" maxLength="100" negativeBarColorSameAsPositive="1" axisPosition="none">
              <x14:cfvo type="min"/>
              <x14:cfvo type="max"/>
            </x14:dataBar>
          </x14:cfRule>
          <xm:sqref>E423</xm:sqref>
        </x14:conditionalFormatting>
        <x14:conditionalFormatting xmlns:xm="http://schemas.microsoft.com/office/excel/2006/main">
          <x14:cfRule type="dataBar" id="{0C639482-B80A-4306-AECB-A9E0F10E3A08}">
            <x14:dataBar minLength="0" maxLength="100" negativeBarColorSameAsPositive="1" axisPosition="none">
              <x14:cfvo type="min"/>
              <x14:cfvo type="max"/>
            </x14:dataBar>
          </x14:cfRule>
          <xm:sqref>F423</xm:sqref>
        </x14:conditionalFormatting>
        <x14:conditionalFormatting xmlns:xm="http://schemas.microsoft.com/office/excel/2006/main">
          <x14:cfRule type="dataBar" id="{CAE0FD1F-D1AD-4FCF-A1B0-C383E0C0847F}">
            <x14:dataBar minLength="0" maxLength="100" negativeBarColorSameAsPositive="1" axisPosition="none">
              <x14:cfvo type="min"/>
              <x14:cfvo type="max"/>
            </x14:dataBar>
          </x14:cfRule>
          <xm:sqref>G423:H423</xm:sqref>
        </x14:conditionalFormatting>
        <x14:conditionalFormatting xmlns:xm="http://schemas.microsoft.com/office/excel/2006/main">
          <x14:cfRule type="dataBar" id="{7D90B6DF-BC46-4D0E-8D82-A9D268184F7A}">
            <x14:dataBar minLength="0" maxLength="100" negativeBarColorSameAsPositive="1" axisPosition="none">
              <x14:cfvo type="min"/>
              <x14:cfvo type="max"/>
            </x14:dataBar>
          </x14:cfRule>
          <xm:sqref>J421</xm:sqref>
        </x14:conditionalFormatting>
        <x14:conditionalFormatting xmlns:xm="http://schemas.microsoft.com/office/excel/2006/main">
          <x14:cfRule type="dataBar" id="{58FE2CFF-4587-48B1-9B03-D9802A0B4AB1}">
            <x14:dataBar minLength="0" maxLength="100" negativeBarColorSameAsPositive="1" axisPosition="none">
              <x14:cfvo type="min"/>
              <x14:cfvo type="max"/>
            </x14:dataBar>
          </x14:cfRule>
          <xm:sqref>D421</xm:sqref>
        </x14:conditionalFormatting>
        <x14:conditionalFormatting xmlns:xm="http://schemas.microsoft.com/office/excel/2006/main">
          <x14:cfRule type="dataBar" id="{DD157A23-8216-489B-979D-5B15C8F08411}">
            <x14:dataBar minLength="0" maxLength="100" negativeBarColorSameAsPositive="1" axisPosition="none">
              <x14:cfvo type="min"/>
              <x14:cfvo type="max"/>
            </x14:dataBar>
          </x14:cfRule>
          <xm:sqref>D422</xm:sqref>
        </x14:conditionalFormatting>
        <x14:conditionalFormatting xmlns:xm="http://schemas.microsoft.com/office/excel/2006/main">
          <x14:cfRule type="dataBar" id="{92C0DE86-D3B5-49F1-A7E7-CD9F71EC73E0}">
            <x14:dataBar minLength="0" maxLength="100" negativeBarColorSameAsPositive="1" axisPosition="none">
              <x14:cfvo type="min"/>
              <x14:cfvo type="max"/>
            </x14:dataBar>
          </x14:cfRule>
          <xm:sqref>D423</xm:sqref>
        </x14:conditionalFormatting>
        <x14:conditionalFormatting xmlns:xm="http://schemas.microsoft.com/office/excel/2006/main">
          <x14:cfRule type="dataBar" id="{5AD006AB-E5E2-4C64-A7BC-7EE71E6CB494}">
            <x14:dataBar minLength="0" maxLength="100" negativeBarColorSameAsPositive="1" axisPosition="none">
              <x14:cfvo type="min"/>
              <x14:cfvo type="max"/>
            </x14:dataBar>
          </x14:cfRule>
          <xm:sqref>D421:D423</xm:sqref>
        </x14:conditionalFormatting>
        <x14:conditionalFormatting xmlns:xm="http://schemas.microsoft.com/office/excel/2006/main">
          <x14:cfRule type="dataBar" id="{343DF380-F1F3-442D-BB3C-22660629CB54}">
            <x14:dataBar minLength="0" maxLength="100" negativeBarColorSameAsPositive="1" axisPosition="none">
              <x14:cfvo type="min"/>
              <x14:cfvo type="max"/>
            </x14:dataBar>
          </x14:cfRule>
          <xm:sqref>D424</xm:sqref>
        </x14:conditionalFormatting>
        <x14:conditionalFormatting xmlns:xm="http://schemas.microsoft.com/office/excel/2006/main">
          <x14:cfRule type="dataBar" id="{97C2833C-C639-4184-96D2-CE1AF87D61A7}">
            <x14:dataBar minLength="0" maxLength="100" negativeBarColorSameAsPositive="1" axisPosition="none">
              <x14:cfvo type="min"/>
              <x14:cfvo type="max"/>
            </x14:dataBar>
          </x14:cfRule>
          <xm:sqref>E6</xm:sqref>
        </x14:conditionalFormatting>
        <x14:conditionalFormatting xmlns:xm="http://schemas.microsoft.com/office/excel/2006/main">
          <x14:cfRule type="dataBar" id="{2064FE2B-B2CC-45F3-A279-C17C62552ED8}">
            <x14:dataBar minLength="0" maxLength="100" negativeBarColorSameAsPositive="1" axisPosition="none">
              <x14:cfvo type="min"/>
              <x14:cfvo type="max"/>
            </x14:dataBar>
          </x14:cfRule>
          <xm:sqref>F6</xm:sqref>
        </x14:conditionalFormatting>
        <x14:conditionalFormatting xmlns:xm="http://schemas.microsoft.com/office/excel/2006/main">
          <x14:cfRule type="dataBar" id="{CD898806-AFE3-4FB1-925B-08F84D21C33D}">
            <x14:dataBar minLength="0" maxLength="100" negativeBarColorSameAsPositive="1" axisPosition="none">
              <x14:cfvo type="min"/>
              <x14:cfvo type="max"/>
            </x14:dataBar>
          </x14:cfRule>
          <xm:sqref>H6</xm:sqref>
        </x14:conditionalFormatting>
        <x14:conditionalFormatting xmlns:xm="http://schemas.microsoft.com/office/excel/2006/main">
          <x14:cfRule type="dataBar" id="{08FF954C-9C2A-4FEA-A37B-87CF60F7CD01}">
            <x14:dataBar minLength="0" maxLength="100" negativeBarColorSameAsPositive="1" axisPosition="none">
              <x14:cfvo type="min"/>
              <x14:cfvo type="max"/>
            </x14:dataBar>
          </x14:cfRule>
          <xm:sqref>J23</xm:sqref>
        </x14:conditionalFormatting>
        <x14:conditionalFormatting xmlns:xm="http://schemas.microsoft.com/office/excel/2006/main">
          <x14:cfRule type="dataBar" id="{EB0B0E65-3D69-4E03-A3F7-7C34CCAAD440}">
            <x14:dataBar minLength="0" maxLength="100" negativeBarColorSameAsPositive="1" axisPosition="none">
              <x14:cfvo type="min"/>
              <x14:cfvo type="max"/>
            </x14:dataBar>
          </x14:cfRule>
          <xm:sqref>B6:C6</xm:sqref>
        </x14:conditionalFormatting>
        <x14:conditionalFormatting xmlns:xm="http://schemas.microsoft.com/office/excel/2006/main">
          <x14:cfRule type="dataBar" id="{C8D713AF-8E8E-4960-B9AF-B266BC816331}">
            <x14:dataBar minLength="0" maxLength="100" negativeBarColorSameAsPositive="1" axisPosition="none">
              <x14:cfvo type="min"/>
              <x14:cfvo type="max"/>
            </x14:dataBar>
          </x14:cfRule>
          <xm:sqref>B22</xm:sqref>
        </x14:conditionalFormatting>
        <x14:conditionalFormatting xmlns:xm="http://schemas.microsoft.com/office/excel/2006/main">
          <x14:cfRule type="dataBar" id="{91782BC5-F497-4FF2-AEDC-26D7D4419554}">
            <x14:dataBar minLength="0" maxLength="100" negativeBarColorSameAsPositive="1" axisPosition="none">
              <x14:cfvo type="min"/>
              <x14:cfvo type="max"/>
            </x14:dataBar>
          </x14:cfRule>
          <xm:sqref>C22</xm:sqref>
        </x14:conditionalFormatting>
        <x14:conditionalFormatting xmlns:xm="http://schemas.microsoft.com/office/excel/2006/main">
          <x14:cfRule type="dataBar" id="{19C3E5C9-D0B2-415A-B463-8FB2A4E36F30}">
            <x14:dataBar minLength="0" maxLength="100" negativeBarColorSameAsPositive="1" axisPosition="none">
              <x14:cfvo type="min"/>
              <x14:cfvo type="max"/>
            </x14:dataBar>
          </x14:cfRule>
          <xm:sqref>C19</xm:sqref>
        </x14:conditionalFormatting>
        <x14:conditionalFormatting xmlns:xm="http://schemas.microsoft.com/office/excel/2006/main">
          <x14:cfRule type="dataBar" id="{00313C3E-2D32-4DD4-BECC-5826941A8E57}">
            <x14:dataBar minLength="0" maxLength="100" negativeBarColorSameAsPositive="1" axisPosition="none">
              <x14:cfvo type="min"/>
              <x14:cfvo type="max"/>
            </x14:dataBar>
          </x14:cfRule>
          <xm:sqref>C12</xm:sqref>
        </x14:conditionalFormatting>
        <x14:conditionalFormatting xmlns:xm="http://schemas.microsoft.com/office/excel/2006/main">
          <x14:cfRule type="dataBar" id="{65AC0D0E-AB46-43D6-A6FB-53C16AC363AA}">
            <x14:dataBar minLength="0" maxLength="100" negativeBarColorSameAsPositive="1" axisPosition="none">
              <x14:cfvo type="min"/>
              <x14:cfvo type="max"/>
            </x14:dataBar>
          </x14:cfRule>
          <xm:sqref>D27:D29</xm:sqref>
        </x14:conditionalFormatting>
        <x14:conditionalFormatting xmlns:xm="http://schemas.microsoft.com/office/excel/2006/main">
          <x14:cfRule type="dataBar" id="{4535B2E8-F10B-4CD8-B58A-E7B670927FD4}">
            <x14:dataBar minLength="0" maxLength="100" negativeBarColorSameAsPositive="1" axisPosition="none">
              <x14:cfvo type="min"/>
              <x14:cfvo type="max"/>
            </x14:dataBar>
          </x14:cfRule>
          <xm:sqref>D6</xm:sqref>
        </x14:conditionalFormatting>
        <x14:conditionalFormatting xmlns:xm="http://schemas.microsoft.com/office/excel/2006/main">
          <x14:cfRule type="dataBar" id="{A7FC91F1-D869-4CB1-8A47-E48E9ED2B255}">
            <x14:dataBar minLength="0" maxLength="100" negativeBarColorSameAsPositive="1" axisPosition="none">
              <x14:cfvo type="min"/>
              <x14:cfvo type="max"/>
            </x14:dataBar>
          </x14:cfRule>
          <xm:sqref>D19 D24 D22</xm:sqref>
        </x14:conditionalFormatting>
        <x14:conditionalFormatting xmlns:xm="http://schemas.microsoft.com/office/excel/2006/main">
          <x14:cfRule type="dataBar" id="{EA6969BF-088C-4D96-8928-64E8464CBAF7}">
            <x14:dataBar minLength="0" maxLength="100" negativeBarColorSameAsPositive="1" axisPosition="none">
              <x14:cfvo type="min"/>
              <x14:cfvo type="max"/>
            </x14:dataBar>
          </x14:cfRule>
          <xm:sqref>C27:C29 C24</xm:sqref>
        </x14:conditionalFormatting>
        <x14:conditionalFormatting xmlns:xm="http://schemas.microsoft.com/office/excel/2006/main">
          <x14:cfRule type="dataBar" id="{4150FAE8-372E-4F58-9D8D-148FB0D08279}">
            <x14:dataBar minLength="0" maxLength="100" negativeBarColorSameAsPositive="1" axisPosition="none">
              <x14:cfvo type="min"/>
              <x14:cfvo type="max"/>
            </x14:dataBar>
          </x14:cfRule>
          <xm:sqref>C30</xm:sqref>
        </x14:conditionalFormatting>
        <x14:conditionalFormatting xmlns:xm="http://schemas.microsoft.com/office/excel/2006/main">
          <x14:cfRule type="dataBar" id="{74FB08F3-F053-409D-81CD-28ABFFACB193}">
            <x14:dataBar minLength="0" maxLength="100" negativeBarColorSameAsPositive="1" axisPosition="none">
              <x14:cfvo type="min"/>
              <x14:cfvo type="max"/>
            </x14:dataBar>
          </x14:cfRule>
          <xm:sqref>B26:C26 B18:C18 C17 C23 B5:C5 B20:C21 B7:C11 B13:C16</xm:sqref>
        </x14:conditionalFormatting>
        <x14:conditionalFormatting xmlns:xm="http://schemas.microsoft.com/office/excel/2006/main">
          <x14:cfRule type="dataBar" id="{62F91350-DF3E-40B3-8F34-4F83C11BE13C}">
            <x14:dataBar minLength="0" maxLength="100" negativeBarColorSameAsPositive="1" axisPosition="none">
              <x14:cfvo type="min"/>
              <x14:cfvo type="max"/>
            </x14:dataBar>
          </x14:cfRule>
          <xm:sqref>D15 D26</xm:sqref>
        </x14:conditionalFormatting>
        <x14:conditionalFormatting xmlns:xm="http://schemas.microsoft.com/office/excel/2006/main">
          <x14:cfRule type="dataBar" id="{4808A214-FBB8-4E0A-812A-257BDA4955E1}">
            <x14:dataBar minLength="0" maxLength="100" negativeBarColorSameAsPositive="1" axisPosition="none">
              <x14:cfvo type="min"/>
              <x14:cfvo type="max"/>
            </x14:dataBar>
          </x14:cfRule>
          <xm:sqref>C25</xm:sqref>
        </x14:conditionalFormatting>
        <x14:conditionalFormatting xmlns:xm="http://schemas.microsoft.com/office/excel/2006/main">
          <x14:cfRule type="dataBar" id="{CDCA2EDD-D8A5-4F78-BC1E-81FC97107D04}">
            <x14:dataBar minLength="0" maxLength="100" negativeBarColorSameAsPositive="1" axisPosition="none">
              <x14:cfvo type="min"/>
              <x14:cfvo type="max"/>
            </x14:dataBar>
          </x14:cfRule>
          <xm:sqref>A34</xm:sqref>
        </x14:conditionalFormatting>
        <x14:conditionalFormatting xmlns:xm="http://schemas.microsoft.com/office/excel/2006/main">
          <x14:cfRule type="dataBar" id="{3470D705-6A84-4870-A4C4-B48FFA36427C}">
            <x14:dataBar minLength="0" maxLength="100" negativeBarColorSameAsPositive="1" axisPosition="none">
              <x14:cfvo type="min"/>
              <x14:cfvo type="max"/>
            </x14:dataBar>
          </x14:cfRule>
          <xm:sqref>A36</xm:sqref>
        </x14:conditionalFormatting>
        <x14:conditionalFormatting xmlns:xm="http://schemas.microsoft.com/office/excel/2006/main">
          <x14:cfRule type="dataBar" id="{F04C98A1-EE19-4E3A-97DB-B616E4B32FEA}">
            <x14:dataBar minLength="0" maxLength="100" negativeBarColorSameAsPositive="1" axisPosition="none">
              <x14:cfvo type="min"/>
              <x14:cfvo type="max"/>
            </x14:dataBar>
          </x14:cfRule>
          <xm:sqref>D45</xm:sqref>
        </x14:conditionalFormatting>
        <x14:conditionalFormatting xmlns:xm="http://schemas.microsoft.com/office/excel/2006/main">
          <x14:cfRule type="dataBar" id="{D1B95B53-059E-40F9-A00D-C633F98B64F0}">
            <x14:dataBar minLength="0" maxLength="100" negativeBarColorSameAsPositive="1" axisPosition="none">
              <x14:cfvo type="min"/>
              <x14:cfvo type="max"/>
            </x14:dataBar>
          </x14:cfRule>
          <xm:sqref>D44</xm:sqref>
        </x14:conditionalFormatting>
        <x14:conditionalFormatting xmlns:xm="http://schemas.microsoft.com/office/excel/2006/main">
          <x14:cfRule type="dataBar" id="{FE9E89BD-C2CE-4192-AC57-15FF595FFEC2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DCF438AC-804B-425D-8D07-1D5567CF11CB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906D7D55-9785-4692-99DF-37BDA092B081}">
            <x14:dataBar minLength="0" maxLength="100" negativeBarColorSameAsPositive="1" axisPosition="none">
              <x14:cfvo type="min"/>
              <x14:cfvo type="max"/>
            </x14:dataBar>
          </x14:cfRule>
          <xm:sqref>D47</xm:sqref>
        </x14:conditionalFormatting>
        <x14:conditionalFormatting xmlns:xm="http://schemas.microsoft.com/office/excel/2006/main">
          <x14:cfRule type="dataBar" id="{D848EB2F-8D0C-48C5-A5E3-D5DEB267DAE5}">
            <x14:dataBar minLength="0" maxLength="100" negativeBarColorSameAsPositive="1" axisPosition="none">
              <x14:cfvo type="min"/>
              <x14:cfvo type="max"/>
            </x14:dataBar>
          </x14:cfRule>
          <xm:sqref>B49</xm:sqref>
        </x14:conditionalFormatting>
        <x14:conditionalFormatting xmlns:xm="http://schemas.microsoft.com/office/excel/2006/main">
          <x14:cfRule type="dataBar" id="{57962E16-8B7F-4CFE-B28B-7EB3ACB46054}">
            <x14:dataBar minLength="0" maxLength="100" negativeBarColorSameAsPositive="1" axisPosition="none">
              <x14:cfvo type="min"/>
              <x14:cfvo type="max"/>
            </x14:dataBar>
          </x14:cfRule>
          <xm:sqref>D49</xm:sqref>
        </x14:conditionalFormatting>
        <x14:conditionalFormatting xmlns:xm="http://schemas.microsoft.com/office/excel/2006/main">
          <x14:cfRule type="dataBar" id="{4B8BC333-2081-477D-9BB4-613866CC1B30}">
            <x14:dataBar minLength="0" maxLength="100" negativeBarColorSameAsPositive="1" axisPosition="none">
              <x14:cfvo type="min"/>
              <x14:cfvo type="max"/>
            </x14:dataBar>
          </x14:cfRule>
          <xm:sqref>C91</xm:sqref>
        </x14:conditionalFormatting>
        <x14:conditionalFormatting xmlns:xm="http://schemas.microsoft.com/office/excel/2006/main">
          <x14:cfRule type="dataBar" id="{3CFBDFAA-58C5-4ADE-8B2B-67F9A83D594B}">
            <x14:dataBar minLength="0" maxLength="100" negativeBarColorSameAsPositive="1" axisPosition="none">
              <x14:cfvo type="min"/>
              <x14:cfvo type="max"/>
            </x14:dataBar>
          </x14:cfRule>
          <xm:sqref>C283:C292</xm:sqref>
        </x14:conditionalFormatting>
        <x14:conditionalFormatting xmlns:xm="http://schemas.microsoft.com/office/excel/2006/main">
          <x14:cfRule type="dataBar" id="{2A838F4B-A5D3-48C5-8B4F-549D70AE7286}">
            <x14:dataBar minLength="0" maxLength="100" negativeBarColorSameAsPositive="1" axisPosition="none">
              <x14:cfvo type="min"/>
              <x14:cfvo type="max"/>
            </x14:dataBar>
          </x14:cfRule>
          <xm:sqref>B39</xm:sqref>
        </x14:conditionalFormatting>
        <x14:conditionalFormatting xmlns:xm="http://schemas.microsoft.com/office/excel/2006/main">
          <x14:cfRule type="dataBar" id="{D6503F5A-3C38-4760-A80A-1DEF21342850}">
            <x14:dataBar minLength="0" maxLength="100" negativeBarColorSameAsPositive="1" axisPosition="none">
              <x14:cfvo type="min"/>
              <x14:cfvo type="max"/>
            </x14:dataBar>
          </x14:cfRule>
          <xm:sqref>D40</xm:sqref>
        </x14:conditionalFormatting>
        <x14:conditionalFormatting xmlns:xm="http://schemas.microsoft.com/office/excel/2006/main">
          <x14:cfRule type="dataBar" id="{B49B7176-A993-4C3C-B410-D8B56552242F}">
            <x14:dataBar minLength="0" maxLength="100" negativeBarColorSameAsPositive="1" axisPosition="none">
              <x14:cfvo type="min"/>
              <x14:cfvo type="max"/>
            </x14:dataBar>
          </x14:cfRule>
          <xm:sqref>C55</xm:sqref>
        </x14:conditionalFormatting>
        <x14:conditionalFormatting xmlns:xm="http://schemas.microsoft.com/office/excel/2006/main">
          <x14:cfRule type="dataBar" id="{97A7EFA2-3BBB-4CD8-B3FF-A5842D55CE24}">
            <x14:dataBar minLength="0" maxLength="100" negativeBarColorSameAsPositive="1" axisPosition="none">
              <x14:cfvo type="min"/>
              <x14:cfvo type="max"/>
            </x14:dataBar>
          </x14:cfRule>
          <xm:sqref>C59</xm:sqref>
        </x14:conditionalFormatting>
        <x14:conditionalFormatting xmlns:xm="http://schemas.microsoft.com/office/excel/2006/main">
          <x14:cfRule type="dataBar" id="{F2152091-70A2-4EB1-B41C-615E99EA38B8}">
            <x14:dataBar minLength="0" maxLength="100" negativeBarColorSameAsPositive="1" axisPosition="none">
              <x14:cfvo type="min"/>
              <x14:cfvo type="max"/>
            </x14:dataBar>
          </x14:cfRule>
          <xm:sqref>B87</xm:sqref>
        </x14:conditionalFormatting>
        <x14:conditionalFormatting xmlns:xm="http://schemas.microsoft.com/office/excel/2006/main">
          <x14:cfRule type="dataBar" id="{7792DD22-FA6A-40AF-9DED-BF38459BC706}">
            <x14:dataBar minLength="0" maxLength="100" negativeBarColorSameAsPositive="1" axisPosition="none">
              <x14:cfvo type="min"/>
              <x14:cfvo type="max"/>
            </x14:dataBar>
          </x14:cfRule>
          <xm:sqref>B58:C58</xm:sqref>
        </x14:conditionalFormatting>
        <x14:conditionalFormatting xmlns:xm="http://schemas.microsoft.com/office/excel/2006/main">
          <x14:cfRule type="dataBar" id="{B4746ED6-C28D-4440-BB8B-F4ED780E042F}">
            <x14:dataBar minLength="0" maxLength="100" negativeBarColorSameAsPositive="1" axisPosition="none">
              <x14:cfvo type="min"/>
              <x14:cfvo type="max"/>
            </x14:dataBar>
          </x14:cfRule>
          <xm:sqref>A115</xm:sqref>
        </x14:conditionalFormatting>
        <x14:conditionalFormatting xmlns:xm="http://schemas.microsoft.com/office/excel/2006/main">
          <x14:cfRule type="dataBar" id="{9B1FFB03-793D-482C-A85F-F6466B922527}">
            <x14:dataBar minLength="0" maxLength="100" negativeBarColorSameAsPositive="1" axisPosition="none">
              <x14:cfvo type="min"/>
              <x14:cfvo type="max"/>
            </x14:dataBar>
          </x14:cfRule>
          <xm:sqref>C146:C157</xm:sqref>
        </x14:conditionalFormatting>
        <x14:conditionalFormatting xmlns:xm="http://schemas.microsoft.com/office/excel/2006/main">
          <x14:cfRule type="dataBar" id="{72B6CB4F-1CD4-4A74-A4AB-5B33AA7B2512}">
            <x14:dataBar minLength="0" maxLength="100" negativeBarColorSameAsPositive="1" axisPosition="none">
              <x14:cfvo type="min"/>
              <x14:cfvo type="max"/>
            </x14:dataBar>
          </x14:cfRule>
          <xm:sqref>E139</xm:sqref>
        </x14:conditionalFormatting>
        <x14:conditionalFormatting xmlns:xm="http://schemas.microsoft.com/office/excel/2006/main">
          <x14:cfRule type="dataBar" id="{7D1DEC72-C1B3-4006-9C7B-74E3D75CE654}">
            <x14:dataBar minLength="0" maxLength="100" negativeBarColorSameAsPositive="1" axisPosition="none">
              <x14:cfvo type="min"/>
              <x14:cfvo type="max"/>
            </x14:dataBar>
          </x14:cfRule>
          <xm:sqref>F139</xm:sqref>
        </x14:conditionalFormatting>
        <x14:conditionalFormatting xmlns:xm="http://schemas.microsoft.com/office/excel/2006/main">
          <x14:cfRule type="dataBar" id="{97A7300F-DFCC-4FAA-A873-F512A0D39C2E}">
            <x14:dataBar minLength="0" maxLength="100" negativeBarColorSameAsPositive="1" axisPosition="none">
              <x14:cfvo type="min"/>
              <x14:cfvo type="max"/>
            </x14:dataBar>
          </x14:cfRule>
          <xm:sqref>I139</xm:sqref>
        </x14:conditionalFormatting>
        <x14:conditionalFormatting xmlns:xm="http://schemas.microsoft.com/office/excel/2006/main">
          <x14:cfRule type="dataBar" id="{E3F076EA-99B9-41BE-96AE-8EBF1C5816B9}">
            <x14:dataBar minLength="0" maxLength="100" negativeBarColorSameAsPositive="1" axisPosition="none">
              <x14:cfvo type="min"/>
              <x14:cfvo type="max"/>
            </x14:dataBar>
          </x14:cfRule>
          <xm:sqref>D139</xm:sqref>
        </x14:conditionalFormatting>
        <x14:conditionalFormatting xmlns:xm="http://schemas.microsoft.com/office/excel/2006/main">
          <x14:cfRule type="dataBar" id="{E206FE57-15F6-402F-9AA3-26759DB27D48}">
            <x14:dataBar minLength="0" maxLength="100" negativeBarColorSameAsPositive="1" axisPosition="none">
              <x14:cfvo type="min"/>
              <x14:cfvo type="max"/>
            </x14:dataBar>
          </x14:cfRule>
          <xm:sqref>B44:C45 B38 C46:C51</xm:sqref>
        </x14:conditionalFormatting>
        <x14:conditionalFormatting xmlns:xm="http://schemas.microsoft.com/office/excel/2006/main">
          <x14:cfRule type="dataBar" id="{54C01681-9BD0-411A-92C7-B1C32AF53CA5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D0B18EB2-9815-476B-A680-E8D8DD9679B9}">
            <x14:dataBar minLength="0" maxLength="100" negativeBarColorSameAsPositive="1" axisPosition="none">
              <x14:cfvo type="min"/>
              <x14:cfvo type="max"/>
            </x14:dataBar>
          </x14:cfRule>
          <xm:sqref>B46</xm:sqref>
        </x14:conditionalFormatting>
        <x14:conditionalFormatting xmlns:xm="http://schemas.microsoft.com/office/excel/2006/main">
          <x14:cfRule type="dataBar" id="{1C9D823A-D10E-46C3-BFA1-8A9B141130C7}">
            <x14:dataBar minLength="0" maxLength="100" negativeBarColorSameAsPositive="1" axisPosition="none">
              <x14:cfvo type="min"/>
              <x14:cfvo type="max"/>
            </x14:dataBar>
          </x14:cfRule>
          <xm:sqref>B253</xm:sqref>
        </x14:conditionalFormatting>
        <x14:conditionalFormatting xmlns:xm="http://schemas.microsoft.com/office/excel/2006/main">
          <x14:cfRule type="dataBar" id="{D1CB2F28-B866-4CEF-9FEB-A4B727359FDD}">
            <x14:dataBar minLength="0" maxLength="100" negativeBarColorSameAsPositive="1" axisPosition="none">
              <x14:cfvo type="min"/>
              <x14:cfvo type="max"/>
            </x14:dataBar>
          </x14:cfRule>
          <xm:sqref>D253</xm:sqref>
        </x14:conditionalFormatting>
        <x14:conditionalFormatting xmlns:xm="http://schemas.microsoft.com/office/excel/2006/main">
          <x14:cfRule type="dataBar" id="{9713E9F7-F6ED-4852-AAC6-D35A764ED92A}">
            <x14:dataBar minLength="0" maxLength="100" negativeBarColorSameAsPositive="1" axisPosition="none">
              <x14:cfvo type="min"/>
              <x14:cfvo type="max"/>
            </x14:dataBar>
          </x14:cfRule>
          <xm:sqref>A52</xm:sqref>
        </x14:conditionalFormatting>
        <x14:conditionalFormatting xmlns:xm="http://schemas.microsoft.com/office/excel/2006/main">
          <x14:cfRule type="dataBar" id="{F865422E-612E-484A-8CF1-518A340E4586}">
            <x14:dataBar minLength="0" maxLength="100" negativeBarColorSameAsPositive="1" axisPosition="none">
              <x14:cfvo type="min"/>
              <x14:cfvo type="max"/>
            </x14:dataBar>
          </x14:cfRule>
          <xm:sqref>A57</xm:sqref>
        </x14:conditionalFormatting>
        <x14:conditionalFormatting xmlns:xm="http://schemas.microsoft.com/office/excel/2006/main">
          <x14:cfRule type="dataBar" id="{07429436-53ED-40A8-B454-065EB0942DCE}">
            <x14:dataBar minLength="0" maxLength="100" negativeBarColorSameAsPositive="1" axisPosition="none">
              <x14:cfvo type="min"/>
              <x14:cfvo type="max"/>
            </x14:dataBar>
          </x14:cfRule>
          <xm:sqref>A61</xm:sqref>
        </x14:conditionalFormatting>
        <x14:conditionalFormatting xmlns:xm="http://schemas.microsoft.com/office/excel/2006/main">
          <x14:cfRule type="dataBar" id="{ABCFE375-17A0-48ED-9C3E-D0EEC459B62A}">
            <x14:dataBar minLength="0" maxLength="100" negativeBarColorSameAsPositive="1" axisPosition="none">
              <x14:cfvo type="min"/>
              <x14:cfvo type="max"/>
            </x14:dataBar>
          </x14:cfRule>
          <xm:sqref>C64 B65 A66</xm:sqref>
        </x14:conditionalFormatting>
        <x14:conditionalFormatting xmlns:xm="http://schemas.microsoft.com/office/excel/2006/main">
          <x14:cfRule type="dataBar" id="{60484DF3-2CD8-46F9-B951-58DAB30F750A}">
            <x14:dataBar minLength="0" maxLength="100" negativeBarColorSameAsPositive="1" axisPosition="none">
              <x14:cfvo type="min"/>
              <x14:cfvo type="max"/>
            </x14:dataBar>
          </x14:cfRule>
          <xm:sqref>A80</xm:sqref>
        </x14:conditionalFormatting>
        <x14:conditionalFormatting xmlns:xm="http://schemas.microsoft.com/office/excel/2006/main">
          <x14:cfRule type="dataBar" id="{23159AA1-2EF6-49B9-8275-841430D19C36}">
            <x14:dataBar minLength="0" maxLength="100" negativeBarColorSameAsPositive="1" axisPosition="none">
              <x14:cfvo type="min"/>
              <x14:cfvo type="max"/>
            </x14:dataBar>
          </x14:cfRule>
          <xm:sqref>B353:C353 A359</xm:sqref>
        </x14:conditionalFormatting>
        <x14:conditionalFormatting xmlns:xm="http://schemas.microsoft.com/office/excel/2006/main">
          <x14:cfRule type="dataBar" id="{C21B49BD-DA17-4B63-AF03-2F9164E5D68D}">
            <x14:dataBar minLength="0" maxLength="100" negativeBarColorSameAsPositive="1" axisPosition="none">
              <x14:cfvo type="min"/>
              <x14:cfvo type="max"/>
            </x14:dataBar>
          </x14:cfRule>
          <xm:sqref>C271:C273</xm:sqref>
        </x14:conditionalFormatting>
        <x14:conditionalFormatting xmlns:xm="http://schemas.microsoft.com/office/excel/2006/main">
          <x14:cfRule type="dataBar" id="{9827304E-3780-4AF2-91E1-7FA129A562E9}">
            <x14:dataBar minLength="0" maxLength="100" negativeBarColorSameAsPositive="1" axisPosition="none">
              <x14:cfvo type="min"/>
              <x14:cfvo type="max"/>
            </x14:dataBar>
          </x14:cfRule>
          <xm:sqref>D317:D318</xm:sqref>
        </x14:conditionalFormatting>
        <x14:conditionalFormatting xmlns:xm="http://schemas.microsoft.com/office/excel/2006/main">
          <x14:cfRule type="dataBar" id="{0E1C2903-2CFA-43A8-B1F0-8BC7315A7767}">
            <x14:dataBar minLength="0" maxLength="100" negativeBarColorSameAsPositive="1" axisPosition="none">
              <x14:cfvo type="min"/>
              <x14:cfvo type="max"/>
            </x14:dataBar>
          </x14:cfRule>
          <xm:sqref>B200:C200</xm:sqref>
        </x14:conditionalFormatting>
        <x14:conditionalFormatting xmlns:xm="http://schemas.microsoft.com/office/excel/2006/main">
          <x14:cfRule type="dataBar" id="{B40BA1ED-C036-4B0B-A40B-0C1A06E83578}">
            <x14:dataBar minLength="0" maxLength="100" negativeBarColorSameAsPositive="1" axisPosition="none">
              <x14:cfvo type="min"/>
              <x14:cfvo type="max"/>
            </x14:dataBar>
          </x14:cfRule>
          <xm:sqref>D200</xm:sqref>
        </x14:conditionalFormatting>
        <x14:conditionalFormatting xmlns:xm="http://schemas.microsoft.com/office/excel/2006/main">
          <x14:cfRule type="dataBar" id="{010ECFF2-1802-4069-880A-3AEB04583728}">
            <x14:dataBar minLength="0" maxLength="100" negativeBarColorSameAsPositive="1" axisPosition="none">
              <x14:cfvo type="min"/>
              <x14:cfvo type="max"/>
            </x14:dataBar>
          </x14:cfRule>
          <xm:sqref>B387:C392</xm:sqref>
        </x14:conditionalFormatting>
        <x14:conditionalFormatting xmlns:xm="http://schemas.microsoft.com/office/excel/2006/main">
          <x14:cfRule type="dataBar" id="{C59C09E5-BEA5-45CE-A582-5D3E714DAAE9}">
            <x14:dataBar minLength="0" maxLength="100" negativeBarColorSameAsPositive="1" axisPosition="none">
              <x14:cfvo type="min"/>
              <x14:cfvo type="max"/>
            </x14:dataBar>
          </x14:cfRule>
          <xm:sqref>D391:D392</xm:sqref>
        </x14:conditionalFormatting>
        <x14:conditionalFormatting xmlns:xm="http://schemas.microsoft.com/office/excel/2006/main">
          <x14:cfRule type="dataBar" id="{F6BEC1A6-FCB1-404F-A1F0-5A282E4029B8}">
            <x14:dataBar minLength="0" maxLength="100" negativeBarColorSameAsPositive="1" axisPosition="none">
              <x14:cfvo type="min"/>
              <x14:cfvo type="max"/>
            </x14:dataBar>
          </x14:cfRule>
          <xm:sqref>D228</xm:sqref>
        </x14:conditionalFormatting>
        <x14:conditionalFormatting xmlns:xm="http://schemas.microsoft.com/office/excel/2006/main">
          <x14:cfRule type="dataBar" id="{1C57CDB8-039B-410D-88EC-C5555E9D0223}">
            <x14:dataBar minLength="0" maxLength="100" negativeBarColorSameAsPositive="1" axisPosition="none">
              <x14:cfvo type="min"/>
              <x14:cfvo type="max"/>
            </x14:dataBar>
          </x14:cfRule>
          <xm:sqref>D222</xm:sqref>
        </x14:conditionalFormatting>
        <x14:conditionalFormatting xmlns:xm="http://schemas.microsoft.com/office/excel/2006/main">
          <x14:cfRule type="dataBar" id="{94AFF1D7-B0C3-45E6-9C36-96DE84FE3409}">
            <x14:dataBar minLength="0" maxLength="100" negativeBarColorSameAsPositive="1" axisPosition="none">
              <x14:cfvo type="min"/>
              <x14:cfvo type="max"/>
            </x14:dataBar>
          </x14:cfRule>
          <xm:sqref>C225</xm:sqref>
        </x14:conditionalFormatting>
        <x14:conditionalFormatting xmlns:xm="http://schemas.microsoft.com/office/excel/2006/main">
          <x14:cfRule type="dataBar" id="{A4C6A8A3-AFF4-4C55-91D7-F871F18DD0FE}">
            <x14:dataBar minLength="0" maxLength="100" negativeBarColorSameAsPositive="1" axisPosition="none">
              <x14:cfvo type="min"/>
              <x14:cfvo type="max"/>
            </x14:dataBar>
          </x14:cfRule>
          <xm:sqref>C336</xm:sqref>
        </x14:conditionalFormatting>
        <x14:conditionalFormatting xmlns:xm="http://schemas.microsoft.com/office/excel/2006/main">
          <x14:cfRule type="dataBar" id="{EEB504E5-CCB7-4219-81C4-987AD53FFA4A}">
            <x14:dataBar minLength="0" maxLength="100" negativeBarColorSameAsPositive="1" axisPosition="none">
              <x14:cfvo type="min"/>
              <x14:cfvo type="max"/>
            </x14:dataBar>
          </x14:cfRule>
          <xm:sqref>C211</xm:sqref>
        </x14:conditionalFormatting>
        <x14:conditionalFormatting xmlns:xm="http://schemas.microsoft.com/office/excel/2006/main">
          <x14:cfRule type="dataBar" id="{54D56266-549D-4A19-9373-4DE240686282}">
            <x14:dataBar minLength="0" maxLength="100" negativeBarColorSameAsPositive="1" axisPosition="none">
              <x14:cfvo type="min"/>
              <x14:cfvo type="max"/>
            </x14:dataBar>
          </x14:cfRule>
          <xm:sqref>B123:C124 B102:C102</xm:sqref>
        </x14:conditionalFormatting>
        <x14:conditionalFormatting xmlns:xm="http://schemas.microsoft.com/office/excel/2006/main">
          <x14:cfRule type="dataBar" id="{84BF7677-C2D1-4AA3-9BC0-5293994040C5}">
            <x14:dataBar minLength="0" maxLength="100" negativeBarColorSameAsPositive="1" axisPosition="none">
              <x14:cfvo type="min"/>
              <x14:cfvo type="max"/>
            </x14:dataBar>
          </x14:cfRule>
          <xm:sqref>B43</xm:sqref>
        </x14:conditionalFormatting>
        <x14:conditionalFormatting xmlns:xm="http://schemas.microsoft.com/office/excel/2006/main">
          <x14:cfRule type="dataBar" id="{410EA1D6-C85B-4E01-908F-B1A0ABB7D5E5}">
            <x14:dataBar minLength="0" maxLength="100" negativeBarColorSameAsPositive="1" axisPosition="none">
              <x14:cfvo type="min"/>
              <x14:cfvo type="max"/>
            </x14:dataBar>
          </x14:cfRule>
          <xm:sqref>C37:C43</xm:sqref>
        </x14:conditionalFormatting>
        <x14:conditionalFormatting xmlns:xm="http://schemas.microsoft.com/office/excel/2006/main">
          <x14:cfRule type="dataBar" id="{C669EFE4-39DB-439C-A2C2-7E30894F8575}">
            <x14:dataBar minLength="0" maxLength="100" negativeBarColorSameAsPositive="1" axisPosition="none">
              <x14:cfvo type="min"/>
              <x14:cfvo type="max"/>
            </x14:dataBar>
          </x14:cfRule>
          <xm:sqref>B40:B42</xm:sqref>
        </x14:conditionalFormatting>
        <x14:conditionalFormatting xmlns:xm="http://schemas.microsoft.com/office/excel/2006/main">
          <x14:cfRule type="dataBar" id="{FA74DB29-3E3A-4A36-B903-3DFD0312ED5E}">
            <x14:dataBar minLength="0" maxLength="100" negativeBarColorSameAsPositive="1" axisPosition="none">
              <x14:cfvo type="min"/>
              <x14:cfvo type="max"/>
            </x14:dataBar>
          </x14:cfRule>
          <xm:sqref>C212:C213</xm:sqref>
        </x14:conditionalFormatting>
        <x14:conditionalFormatting xmlns:xm="http://schemas.microsoft.com/office/excel/2006/main">
          <x14:cfRule type="dataBar" id="{88C1F57D-B03E-42D7-B418-81351C18C2E6}">
            <x14:dataBar minLength="0" maxLength="100" negativeBarColorSameAsPositive="1" axisPosition="none">
              <x14:cfvo type="min"/>
              <x14:cfvo type="max"/>
            </x14:dataBar>
          </x14:cfRule>
          <xm:sqref>D260:D263 D171</xm:sqref>
        </x14:conditionalFormatting>
        <x14:conditionalFormatting xmlns:xm="http://schemas.microsoft.com/office/excel/2006/main">
          <x14:cfRule type="dataBar" id="{93A0C083-02E4-48C5-8215-B25D8410DEBB}">
            <x14:dataBar minLength="0" maxLength="100" negativeBarColorSameAsPositive="1" axisPosition="none">
              <x14:cfvo type="min"/>
              <x14:cfvo type="max"/>
            </x14:dataBar>
          </x14:cfRule>
          <xm:sqref>C168:C186 C164</xm:sqref>
        </x14:conditionalFormatting>
        <x14:conditionalFormatting xmlns:xm="http://schemas.microsoft.com/office/excel/2006/main">
          <x14:cfRule type="dataBar" id="{5CDC34BA-C683-4B88-B2AB-FB02CB3F91E9}">
            <x14:dataBar minLength="0" maxLength="100" negativeBarColorSameAsPositive="1" axisPosition="none">
              <x14:cfvo type="min"/>
              <x14:cfvo type="max"/>
            </x14:dataBar>
          </x14:cfRule>
          <xm:sqref>C166:C167</xm:sqref>
        </x14:conditionalFormatting>
        <x14:conditionalFormatting xmlns:xm="http://schemas.microsoft.com/office/excel/2006/main">
          <x14:cfRule type="dataBar" id="{1460829E-1759-460B-986B-62E3576FE363}">
            <x14:dataBar minLength="0" maxLength="100" negativeBarColorSameAsPositive="1" axisPosition="none">
              <x14:cfvo type="min"/>
              <x14:cfvo type="max"/>
            </x14:dataBar>
          </x14:cfRule>
          <xm:sqref>C116 C81 A80</xm:sqref>
        </x14:conditionalFormatting>
        <x14:conditionalFormatting xmlns:xm="http://schemas.microsoft.com/office/excel/2006/main">
          <x14:cfRule type="dataBar" id="{D6DD2361-35E3-4B2D-9B87-4BE6540EA826}">
            <x14:dataBar minLength="0" maxLength="100" negativeBarColorSameAsPositive="1" axisPosition="none">
              <x14:cfvo type="min"/>
              <x14:cfvo type="max"/>
            </x14:dataBar>
          </x14:cfRule>
          <xm:sqref>B355</xm:sqref>
        </x14:conditionalFormatting>
        <x14:conditionalFormatting xmlns:xm="http://schemas.microsoft.com/office/excel/2006/main">
          <x14:cfRule type="dataBar" id="{6D46AF90-4EA2-4820-A9CD-2E84B2402EF5}">
            <x14:dataBar minLength="0" maxLength="100" negativeBarColorSameAsPositive="1" axisPosition="none">
              <x14:cfvo type="min"/>
              <x14:cfvo type="max"/>
            </x14:dataBar>
          </x14:cfRule>
          <xm:sqref>E407</xm:sqref>
        </x14:conditionalFormatting>
        <x14:conditionalFormatting xmlns:xm="http://schemas.microsoft.com/office/excel/2006/main">
          <x14:cfRule type="dataBar" id="{E4DD33C8-DE13-4604-B50D-72D6E21B17C7}">
            <x14:dataBar minLength="0" maxLength="100" negativeBarColorSameAsPositive="1" axisPosition="none">
              <x14:cfvo type="min"/>
              <x14:cfvo type="max"/>
            </x14:dataBar>
          </x14:cfRule>
          <xm:sqref>B367:B371 B128:C128 B360:C360 B366:C366 C367:C374</xm:sqref>
        </x14:conditionalFormatting>
        <x14:conditionalFormatting xmlns:xm="http://schemas.microsoft.com/office/excel/2006/main">
          <x14:cfRule type="dataBar" id="{1D94B53B-0A2F-4C7F-905D-DFDA2AF36504}">
            <x14:dataBar minLength="0" maxLength="100" negativeBarColorSameAsPositive="1" axisPosition="none">
              <x14:cfvo type="min"/>
              <x14:cfvo type="max"/>
            </x14:dataBar>
          </x14:cfRule>
          <xm:sqref>C103</xm:sqref>
        </x14:conditionalFormatting>
        <x14:conditionalFormatting xmlns:xm="http://schemas.microsoft.com/office/excel/2006/main">
          <x14:cfRule type="dataBar" id="{B7BF1E5E-3013-453E-A28B-47C83C97EBCC}">
            <x14:dataBar minLength="0" maxLength="100" negativeBarColorSameAsPositive="1" axisPosition="none">
              <x14:cfvo type="min"/>
              <x14:cfvo type="max"/>
            </x14:dataBar>
          </x14:cfRule>
          <xm:sqref>B98</xm:sqref>
        </x14:conditionalFormatting>
        <x14:conditionalFormatting xmlns:xm="http://schemas.microsoft.com/office/excel/2006/main">
          <x14:cfRule type="dataBar" id="{062AB0A5-25A6-4A9F-83E9-7CBEB069A2BC}">
            <x14:dataBar minLength="0" maxLength="100" negativeBarColorSameAsPositive="1" axisPosition="none">
              <x14:cfvo type="min"/>
              <x14:cfvo type="max"/>
            </x14:dataBar>
          </x14:cfRule>
          <xm:sqref>D119 D314 D121</xm:sqref>
        </x14:conditionalFormatting>
        <x14:conditionalFormatting xmlns:xm="http://schemas.microsoft.com/office/excel/2006/main">
          <x14:cfRule type="dataBar" id="{46FEDF22-462F-4666-B0E8-FF2BDC3B9FE2}">
            <x14:dataBar minLength="0" maxLength="100" negativeBarColorSameAsPositive="1" axisPosition="none">
              <x14:cfvo type="min"/>
              <x14:cfvo type="max"/>
            </x14:dataBar>
          </x14:cfRule>
          <xm:sqref>J123</xm:sqref>
        </x14:conditionalFormatting>
        <x14:conditionalFormatting xmlns:xm="http://schemas.microsoft.com/office/excel/2006/main">
          <x14:cfRule type="dataBar" id="{502FFA10-0456-4BF0-8BED-7726BD22286C}">
            <x14:dataBar minLength="0" maxLength="100" negativeBarColorSameAsPositive="1" axisPosition="none">
              <x14:cfvo type="min"/>
              <x14:cfvo type="max"/>
            </x14:dataBar>
          </x14:cfRule>
          <xm:sqref>C188:C192</xm:sqref>
        </x14:conditionalFormatting>
        <x14:conditionalFormatting xmlns:xm="http://schemas.microsoft.com/office/excel/2006/main">
          <x14:cfRule type="dataBar" id="{F3FE4D6B-656B-409E-93DB-5F76A8E7AD06}">
            <x14:dataBar minLength="0" maxLength="100" negativeBarColorSameAsPositive="1" axisPosition="none">
              <x14:cfvo type="min"/>
              <x14:cfvo type="max"/>
            </x14:dataBar>
          </x14:cfRule>
          <xm:sqref>C228:C231</xm:sqref>
        </x14:conditionalFormatting>
        <x14:conditionalFormatting xmlns:xm="http://schemas.microsoft.com/office/excel/2006/main">
          <x14:cfRule type="dataBar" id="{ECC2751B-F7ED-4F36-9D1E-1532F082BDF2}">
            <x14:dataBar minLength="0" maxLength="100" negativeBarColorSameAsPositive="1" axisPosition="none">
              <x14:cfvo type="min"/>
              <x14:cfvo type="max"/>
            </x14:dataBar>
          </x14:cfRule>
          <xm:sqref>C350</xm:sqref>
        </x14:conditionalFormatting>
        <x14:conditionalFormatting xmlns:xm="http://schemas.microsoft.com/office/excel/2006/main">
          <x14:cfRule type="dataBar" id="{B431127A-0321-499B-952F-735BF126C4BB}">
            <x14:dataBar minLength="0" maxLength="100" negativeBarColorSameAsPositive="1" axisPosition="none">
              <x14:cfvo type="min"/>
              <x14:cfvo type="max"/>
            </x14:dataBar>
          </x14:cfRule>
          <xm:sqref>C351</xm:sqref>
        </x14:conditionalFormatting>
        <x14:conditionalFormatting xmlns:xm="http://schemas.microsoft.com/office/excel/2006/main">
          <x14:cfRule type="dataBar" id="{6F112D45-07DB-4AE2-8BA6-D7AB9F1D7954}">
            <x14:dataBar minLength="0" maxLength="100" negativeBarColorSameAsPositive="1" axisPosition="none">
              <x14:cfvo type="min"/>
              <x14:cfvo type="max"/>
            </x14:dataBar>
          </x14:cfRule>
          <xm:sqref>C159</xm:sqref>
        </x14:conditionalFormatting>
        <x14:conditionalFormatting xmlns:xm="http://schemas.microsoft.com/office/excel/2006/main">
          <x14:cfRule type="dataBar" id="{A34BA1B0-F13E-401C-89C5-A469DF27F07C}">
            <x14:dataBar minLength="0" maxLength="100" negativeBarColorSameAsPositive="1" axisPosition="none">
              <x14:cfvo type="min"/>
              <x14:cfvo type="max"/>
            </x14:dataBar>
          </x14:cfRule>
          <xm:sqref>C160</xm:sqref>
        </x14:conditionalFormatting>
        <x14:conditionalFormatting xmlns:xm="http://schemas.microsoft.com/office/excel/2006/main">
          <x14:cfRule type="dataBar" id="{2BE793B6-99F9-464F-B053-D2C2D1E3FE72}">
            <x14:dataBar minLength="0" maxLength="100" negativeBarColorSameAsPositive="1" axisPosition="none">
              <x14:cfvo type="min"/>
              <x14:cfvo type="max"/>
            </x14:dataBar>
          </x14:cfRule>
          <xm:sqref>C187</xm:sqref>
        </x14:conditionalFormatting>
        <x14:conditionalFormatting xmlns:xm="http://schemas.microsoft.com/office/excel/2006/main">
          <x14:cfRule type="dataBar" id="{95D85A4A-8586-4382-B616-7C7307C1B0A9}">
            <x14:dataBar minLength="0" maxLength="100" negativeBarColorSameAsPositive="1" axisPosition="none">
              <x14:cfvo type="min"/>
              <x14:cfvo type="max"/>
            </x14:dataBar>
          </x14:cfRule>
          <xm:sqref>C420</xm:sqref>
        </x14:conditionalFormatting>
        <x14:conditionalFormatting xmlns:xm="http://schemas.microsoft.com/office/excel/2006/main">
          <x14:cfRule type="dataBar" id="{72AFAFE7-B35F-45C4-AE4F-3EEF68176344}">
            <x14:dataBar minLength="0" maxLength="100" negativeBarColorSameAsPositive="1" axisPosition="none">
              <x14:cfvo type="min"/>
              <x14:cfvo type="max"/>
            </x14:dataBar>
          </x14:cfRule>
          <xm:sqref>C421:C424 C414</xm:sqref>
        </x14:conditionalFormatting>
        <x14:conditionalFormatting xmlns:xm="http://schemas.microsoft.com/office/excel/2006/main">
          <x14:cfRule type="dataBar" id="{8226AAC7-C78C-44A3-AAE5-BB6CECA06E92}">
            <x14:dataBar minLength="0" maxLength="100" negativeBarColorSameAsPositive="1" axisPosition="none">
              <x14:cfvo type="min"/>
              <x14:cfvo type="max"/>
            </x14:dataBar>
          </x14:cfRule>
          <xm:sqref>G14</xm:sqref>
        </x14:conditionalFormatting>
        <x14:conditionalFormatting xmlns:xm="http://schemas.microsoft.com/office/excel/2006/main">
          <x14:cfRule type="dataBar" id="{F35FE4E9-CCE3-4B94-99B3-8336A523C2B8}">
            <x14:dataBar minLength="0" maxLength="100" negativeBarColorSameAsPositive="1" axisPosition="none">
              <x14:cfvo type="min"/>
              <x14:cfvo type="max"/>
            </x14:dataBar>
          </x14:cfRule>
          <xm:sqref>G15</xm:sqref>
        </x14:conditionalFormatting>
        <x14:conditionalFormatting xmlns:xm="http://schemas.microsoft.com/office/excel/2006/main">
          <x14:cfRule type="dataBar" id="{082CB946-4484-4E0C-8B31-76453D5A271E}">
            <x14:dataBar minLength="0" maxLength="100" negativeBarColorSameAsPositive="1" axisPosition="none">
              <x14:cfvo type="min"/>
              <x14:cfvo type="max"/>
            </x14:dataBar>
          </x14:cfRule>
          <xm:sqref>C161:C162</xm:sqref>
        </x14:conditionalFormatting>
        <x14:conditionalFormatting xmlns:xm="http://schemas.microsoft.com/office/excel/2006/main">
          <x14:cfRule type="dataBar" id="{BA0D231C-2E54-48DA-913F-7093D13214E2}">
            <x14:dataBar minLength="0" maxLength="100" negativeBarColorSameAsPositive="1" axisPosition="none">
              <x14:cfvo type="min"/>
              <x14:cfvo type="max"/>
            </x14:dataBar>
          </x14:cfRule>
          <xm:sqref>C105</xm:sqref>
        </x14:conditionalFormatting>
        <x14:conditionalFormatting xmlns:xm="http://schemas.microsoft.com/office/excel/2006/main">
          <x14:cfRule type="dataBar" id="{F62C35A0-837D-4266-9417-D7DBF8895D0D}">
            <x14:dataBar minLength="0" maxLength="100" negativeBarColorSameAsPositive="1" axisPosition="none">
              <x14:cfvo type="min"/>
              <x14:cfvo type="max"/>
            </x14:dataBar>
          </x14:cfRule>
          <xm:sqref>B105</xm:sqref>
        </x14:conditionalFormatting>
        <x14:conditionalFormatting xmlns:xm="http://schemas.microsoft.com/office/excel/2006/main">
          <x14:cfRule type="dataBar" id="{0F4DA868-72DB-4917-BF68-E1794A54EC35}">
            <x14:dataBar minLength="0" maxLength="100" negativeBarColorSameAsPositive="1" axisPosition="none">
              <x14:cfvo type="min"/>
              <x14:cfvo type="max"/>
            </x14:dataBar>
          </x14:cfRule>
          <xm:sqref>D105:J105</xm:sqref>
        </x14:conditionalFormatting>
        <x14:conditionalFormatting xmlns:xm="http://schemas.microsoft.com/office/excel/2006/main">
          <x14:cfRule type="dataBar" id="{6AA50616-416D-47BC-A96F-F16AFE35CA2B}">
            <x14:dataBar minLength="0" maxLength="100" negativeBarColorSameAsPositive="1" axisPosition="none">
              <x14:cfvo type="min"/>
              <x14:cfvo type="max"/>
            </x14:dataBar>
          </x14:cfRule>
          <xm:sqref>B187</xm:sqref>
        </x14:conditionalFormatting>
        <x14:conditionalFormatting xmlns:xm="http://schemas.microsoft.com/office/excel/2006/main">
          <x14:cfRule type="dataBar" id="{6BDCAFF7-1C8D-4709-BC11-3237DC2526A3}">
            <x14:dataBar minLength="0" maxLength="100" negativeBarColorSameAsPositive="1" axisPosition="none">
              <x14:cfvo type="min"/>
              <x14:cfvo type="max"/>
            </x14:dataBar>
          </x14:cfRule>
          <xm:sqref>C158</xm:sqref>
        </x14:conditionalFormatting>
        <x14:conditionalFormatting xmlns:xm="http://schemas.microsoft.com/office/excel/2006/main">
          <x14:cfRule type="dataBar" id="{246C945E-178A-4DC5-A3E3-77DC82B7AB85}">
            <x14:dataBar minLength="0" maxLength="100" negativeBarColorSameAsPositive="1" axisPosition="none">
              <x14:cfvo type="min"/>
              <x14:cfvo type="max"/>
            </x14:dataBar>
          </x14:cfRule>
          <xm:sqref>K34:XFD35 D30:H30 B30 D12:F12 B12 J12 H12</xm:sqref>
        </x14:conditionalFormatting>
        <x14:conditionalFormatting xmlns:xm="http://schemas.microsoft.com/office/excel/2006/main">
          <x14:cfRule type="dataBar" id="{477B18CB-699C-496C-B32B-FB7575A2DFE4}">
            <x14:dataBar minLength="0" maxLength="100" negativeBarColorSameAsPositive="1" axisPosition="none">
              <x14:cfvo type="min"/>
              <x14:cfvo type="max"/>
            </x14:dataBar>
          </x14:cfRule>
          <xm:sqref>D87:I87</xm:sqref>
        </x14:conditionalFormatting>
        <x14:conditionalFormatting xmlns:xm="http://schemas.microsoft.com/office/excel/2006/main">
          <x14:cfRule type="dataBar" id="{87EED9E7-8899-4671-8ACE-DD97D31CB94D}">
            <x14:dataBar minLength="0" maxLength="100" negativeBarColorSameAsPositive="1" axisPosition="none">
              <x14:cfvo type="min"/>
              <x14:cfvo type="max"/>
            </x14:dataBar>
          </x14:cfRule>
          <xm:sqref>G94:H94 D94</xm:sqref>
        </x14:conditionalFormatting>
        <x14:conditionalFormatting xmlns:xm="http://schemas.microsoft.com/office/excel/2006/main">
          <x14:cfRule type="dataBar" id="{6CA57835-19BE-45F5-BF48-2DA9BE3AB7FD}">
            <x14:dataBar minLength="0" maxLength="100" negativeBarColorSameAsPositive="1" axisPosition="none">
              <x14:cfvo type="min"/>
              <x14:cfvo type="max"/>
            </x14:dataBar>
          </x14:cfRule>
          <xm:sqref>D43:I43</xm:sqref>
        </x14:conditionalFormatting>
        <x14:conditionalFormatting xmlns:xm="http://schemas.microsoft.com/office/excel/2006/main">
          <x14:cfRule type="dataBar" id="{67CBE710-E852-4540-84E4-3FF2F1B84A90}">
            <x14:dataBar minLength="0" maxLength="100" negativeBarColorSameAsPositive="1" axisPosition="none">
              <x14:cfvo type="min"/>
              <x14:cfvo type="max"/>
            </x14:dataBar>
          </x14:cfRule>
          <xm:sqref>D98:J98</xm:sqref>
        </x14:conditionalFormatting>
        <x14:conditionalFormatting xmlns:xm="http://schemas.microsoft.com/office/excel/2006/main">
          <x14:cfRule type="dataBar" id="{267A8E8E-176E-4272-91D5-C45FFD7BB377}">
            <x14:dataBar minLength="0" maxLength="100" negativeBarColorSameAsPositive="1" axisPosition="none">
              <x14:cfvo type="min"/>
              <x14:cfvo type="max"/>
            </x14:dataBar>
          </x14:cfRule>
          <xm:sqref>C214</xm:sqref>
        </x14:conditionalFormatting>
        <x14:conditionalFormatting xmlns:xm="http://schemas.microsoft.com/office/excel/2006/main">
          <x14:cfRule type="dataBar" id="{CD8723D5-C3CD-4D75-A324-925E9407A790}">
            <x14:dataBar minLength="0" maxLength="100" negativeBarColorSameAsPositive="1" axisPosition="none">
              <x14:cfvo type="min"/>
              <x14:cfvo type="max"/>
            </x14:dataBar>
          </x14:cfRule>
          <xm:sqref>B356:C357 C355 C358</xm:sqref>
        </x14:conditionalFormatting>
        <x14:conditionalFormatting xmlns:xm="http://schemas.microsoft.com/office/excel/2006/main">
          <x14:cfRule type="dataBar" id="{1761742B-8203-409B-89A6-4377F2F8A2EC}">
            <x14:dataBar minLength="0" maxLength="100" negativeBarColorSameAsPositive="1" axisPosition="none">
              <x14:cfvo type="min"/>
              <x14:cfvo type="max"/>
            </x14:dataBar>
          </x14:cfRule>
          <xm:sqref>B356:C357 B347 C355 C358</xm:sqref>
        </x14:conditionalFormatting>
        <x14:conditionalFormatting xmlns:xm="http://schemas.microsoft.com/office/excel/2006/main">
          <x14:cfRule type="dataBar" id="{EE88F82D-2A82-4272-BB8C-0E0B050C7613}">
            <x14:dataBar minLength="0" maxLength="100" negativeBarColorSameAsPositive="1" axisPosition="none">
              <x14:cfvo type="min"/>
              <x14:cfvo type="max"/>
            </x14:dataBar>
          </x14:cfRule>
          <xm:sqref>D356:D358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opLeftCell="A120" workbookViewId="0">
      <selection activeCell="F140" sqref="F140"/>
    </sheetView>
  </sheetViews>
  <sheetFormatPr defaultRowHeight="15" x14ac:dyDescent="0.25"/>
  <cols>
    <col min="1" max="1" width="3.28515625" style="626" bestFit="1" customWidth="1"/>
    <col min="2" max="2" width="33" style="626" bestFit="1" customWidth="1"/>
    <col min="3" max="3" width="39.7109375" style="626" bestFit="1" customWidth="1"/>
  </cols>
  <sheetData>
    <row r="1" spans="1:3" ht="9.9499999999999993" customHeight="1" x14ac:dyDescent="0.25">
      <c r="A1" s="612">
        <v>1</v>
      </c>
      <c r="B1" s="613" t="s">
        <v>14</v>
      </c>
      <c r="C1" s="614" t="s">
        <v>15</v>
      </c>
    </row>
    <row r="2" spans="1:3" ht="9.9499999999999993" customHeight="1" x14ac:dyDescent="0.25">
      <c r="A2" s="612">
        <v>2</v>
      </c>
      <c r="B2" s="615" t="s">
        <v>79</v>
      </c>
      <c r="C2" s="614" t="s">
        <v>15</v>
      </c>
    </row>
    <row r="3" spans="1:3" ht="9.9499999999999993" customHeight="1" x14ac:dyDescent="0.25">
      <c r="A3" s="612">
        <v>3</v>
      </c>
      <c r="B3" s="613" t="s">
        <v>20</v>
      </c>
      <c r="C3" s="614" t="s">
        <v>21</v>
      </c>
    </row>
    <row r="4" spans="1:3" ht="9.9499999999999993" customHeight="1" x14ac:dyDescent="0.25">
      <c r="A4" s="612">
        <v>4</v>
      </c>
      <c r="B4" s="616" t="s">
        <v>2522</v>
      </c>
      <c r="C4" s="614" t="s">
        <v>21</v>
      </c>
    </row>
    <row r="5" spans="1:3" ht="9.9499999999999993" customHeight="1" x14ac:dyDescent="0.25">
      <c r="A5" s="612">
        <v>5</v>
      </c>
      <c r="B5" s="616" t="s">
        <v>2109</v>
      </c>
      <c r="C5" s="614" t="s">
        <v>2645</v>
      </c>
    </row>
    <row r="6" spans="1:3" ht="9.9499999999999993" customHeight="1" x14ac:dyDescent="0.25">
      <c r="A6" s="612">
        <v>6</v>
      </c>
      <c r="B6" s="613" t="s">
        <v>28</v>
      </c>
      <c r="C6" s="614" t="s">
        <v>29</v>
      </c>
    </row>
    <row r="7" spans="1:3" ht="9.9499999999999993" customHeight="1" x14ac:dyDescent="0.25">
      <c r="A7" s="612">
        <v>7</v>
      </c>
      <c r="B7" s="613" t="s">
        <v>33</v>
      </c>
      <c r="C7" s="614" t="s">
        <v>29</v>
      </c>
    </row>
    <row r="8" spans="1:3" ht="9.9499999999999993" customHeight="1" x14ac:dyDescent="0.25">
      <c r="A8" s="612">
        <v>8</v>
      </c>
      <c r="B8" s="617" t="s">
        <v>1560</v>
      </c>
      <c r="C8" s="614" t="s">
        <v>29</v>
      </c>
    </row>
    <row r="9" spans="1:3" ht="9.9499999999999993" customHeight="1" x14ac:dyDescent="0.25">
      <c r="A9" s="612">
        <v>9</v>
      </c>
      <c r="B9" s="618" t="s">
        <v>44</v>
      </c>
      <c r="C9" s="614" t="s">
        <v>45</v>
      </c>
    </row>
    <row r="10" spans="1:3" ht="9.9499999999999993" customHeight="1" x14ac:dyDescent="0.25">
      <c r="A10" s="612">
        <v>10</v>
      </c>
      <c r="B10" s="618" t="s">
        <v>50</v>
      </c>
      <c r="C10" s="614" t="s">
        <v>51</v>
      </c>
    </row>
    <row r="11" spans="1:3" ht="9.9499999999999993" customHeight="1" x14ac:dyDescent="0.25">
      <c r="A11" s="612">
        <v>11</v>
      </c>
      <c r="B11" s="613" t="s">
        <v>82</v>
      </c>
      <c r="C11" s="614" t="s">
        <v>51</v>
      </c>
    </row>
    <row r="12" spans="1:3" ht="9.9499999999999993" customHeight="1" x14ac:dyDescent="0.25">
      <c r="A12" s="612">
        <v>12</v>
      </c>
      <c r="B12" s="618" t="s">
        <v>1037</v>
      </c>
      <c r="C12" s="614" t="s">
        <v>56</v>
      </c>
    </row>
    <row r="13" spans="1:3" ht="9.9499999999999993" customHeight="1" x14ac:dyDescent="0.25">
      <c r="A13" s="612">
        <v>13</v>
      </c>
      <c r="B13" s="613" t="s">
        <v>1010</v>
      </c>
      <c r="C13" s="614" t="s">
        <v>61</v>
      </c>
    </row>
    <row r="14" spans="1:3" ht="9.9499999999999993" customHeight="1" x14ac:dyDescent="0.25">
      <c r="A14" s="612">
        <v>14</v>
      </c>
      <c r="B14" s="615" t="s">
        <v>2396</v>
      </c>
      <c r="C14" s="614" t="s">
        <v>1577</v>
      </c>
    </row>
    <row r="15" spans="1:3" ht="9.9499999999999993" customHeight="1" x14ac:dyDescent="0.25">
      <c r="A15" s="612">
        <v>15</v>
      </c>
      <c r="B15" s="613" t="s">
        <v>1179</v>
      </c>
      <c r="C15" s="614" t="s">
        <v>1577</v>
      </c>
    </row>
    <row r="16" spans="1:3" ht="9.9499999999999993" customHeight="1" x14ac:dyDescent="0.25">
      <c r="A16" s="612">
        <v>16</v>
      </c>
      <c r="B16" s="613" t="s">
        <v>65</v>
      </c>
      <c r="C16" s="614" t="s">
        <v>66</v>
      </c>
    </row>
    <row r="17" spans="1:3" ht="9.9499999999999993" customHeight="1" x14ac:dyDescent="0.25">
      <c r="A17" s="612">
        <v>17</v>
      </c>
      <c r="B17" s="613" t="s">
        <v>2518</v>
      </c>
      <c r="C17" s="614" t="s">
        <v>71</v>
      </c>
    </row>
    <row r="18" spans="1:3" ht="9.9499999999999993" customHeight="1" x14ac:dyDescent="0.25">
      <c r="A18" s="612">
        <v>18</v>
      </c>
      <c r="B18" s="613" t="s">
        <v>2519</v>
      </c>
      <c r="C18" s="614" t="s">
        <v>71</v>
      </c>
    </row>
    <row r="19" spans="1:3" ht="9.9499999999999993" customHeight="1" x14ac:dyDescent="0.25">
      <c r="A19" s="612">
        <v>19</v>
      </c>
      <c r="B19" s="613" t="s">
        <v>1407</v>
      </c>
      <c r="C19" s="614" t="s">
        <v>75</v>
      </c>
    </row>
    <row r="20" spans="1:3" ht="9.9499999999999993" customHeight="1" x14ac:dyDescent="0.25">
      <c r="A20" s="612">
        <v>20</v>
      </c>
      <c r="B20" s="613" t="s">
        <v>1180</v>
      </c>
      <c r="C20" s="614" t="s">
        <v>2646</v>
      </c>
    </row>
    <row r="21" spans="1:3" ht="9.9499999999999993" customHeight="1" x14ac:dyDescent="0.25">
      <c r="A21" s="612">
        <v>21</v>
      </c>
      <c r="B21" s="619" t="s">
        <v>2110</v>
      </c>
      <c r="C21" s="614" t="s">
        <v>75</v>
      </c>
    </row>
    <row r="22" spans="1:3" ht="9.9499999999999993" customHeight="1" x14ac:dyDescent="0.25">
      <c r="A22" s="612">
        <v>22</v>
      </c>
      <c r="B22" s="613" t="s">
        <v>84</v>
      </c>
      <c r="C22" s="614" t="s">
        <v>85</v>
      </c>
    </row>
    <row r="23" spans="1:3" ht="9.9499999999999993" customHeight="1" x14ac:dyDescent="0.25">
      <c r="A23" s="612">
        <v>23</v>
      </c>
      <c r="B23" s="613" t="s">
        <v>1014</v>
      </c>
      <c r="C23" s="614" t="s">
        <v>1015</v>
      </c>
    </row>
    <row r="24" spans="1:3" ht="9.9499999999999993" customHeight="1" x14ac:dyDescent="0.25">
      <c r="A24" s="612">
        <v>24</v>
      </c>
      <c r="B24" s="613" t="s">
        <v>2401</v>
      </c>
      <c r="C24" s="614" t="s">
        <v>1015</v>
      </c>
    </row>
    <row r="25" spans="1:3" ht="9.9499999999999993" customHeight="1" x14ac:dyDescent="0.25">
      <c r="A25" s="612">
        <v>25</v>
      </c>
      <c r="B25" s="613" t="s">
        <v>2406</v>
      </c>
      <c r="C25" s="614" t="s">
        <v>1015</v>
      </c>
    </row>
    <row r="26" spans="1:3" ht="9.9499999999999993" customHeight="1" x14ac:dyDescent="0.25">
      <c r="A26" s="612">
        <v>26</v>
      </c>
      <c r="B26" s="613" t="s">
        <v>1017</v>
      </c>
      <c r="C26" s="614" t="s">
        <v>2647</v>
      </c>
    </row>
    <row r="27" spans="1:3" ht="9.9499999999999993" customHeight="1" x14ac:dyDescent="0.25">
      <c r="A27" s="612">
        <v>27</v>
      </c>
      <c r="B27" s="617" t="s">
        <v>1627</v>
      </c>
      <c r="C27" s="614" t="s">
        <v>39</v>
      </c>
    </row>
    <row r="28" spans="1:3" ht="9.9499999999999993" customHeight="1" x14ac:dyDescent="0.25">
      <c r="A28" s="620">
        <v>28</v>
      </c>
      <c r="B28" s="619" t="s">
        <v>2111</v>
      </c>
      <c r="C28" s="621" t="s">
        <v>2112</v>
      </c>
    </row>
    <row r="29" spans="1:3" ht="9.9499999999999993" customHeight="1" x14ac:dyDescent="0.25">
      <c r="A29" s="622">
        <v>29</v>
      </c>
      <c r="B29" s="621" t="s">
        <v>2584</v>
      </c>
      <c r="C29" s="621" t="s">
        <v>2585</v>
      </c>
    </row>
    <row r="30" spans="1:3" ht="9.9499999999999993" customHeight="1" x14ac:dyDescent="0.25">
      <c r="A30" s="623">
        <v>30</v>
      </c>
      <c r="B30" s="621" t="s">
        <v>2604</v>
      </c>
      <c r="C30" s="624" t="s">
        <v>2605</v>
      </c>
    </row>
    <row r="31" spans="1:3" ht="9.9499999999999993" customHeight="1" x14ac:dyDescent="0.25">
      <c r="A31" s="1102" t="s">
        <v>92</v>
      </c>
      <c r="B31" s="1103"/>
      <c r="C31" s="1104"/>
    </row>
    <row r="32" spans="1:3" ht="9.9499999999999993" customHeight="1" x14ac:dyDescent="0.25">
      <c r="A32" s="614">
        <v>1</v>
      </c>
      <c r="B32" s="625" t="s">
        <v>93</v>
      </c>
      <c r="C32" s="625" t="s">
        <v>94</v>
      </c>
    </row>
    <row r="33" spans="1:3" ht="9.9499999999999993" customHeight="1" x14ac:dyDescent="0.25"/>
    <row r="34" spans="1:3" ht="9.9499999999999993" customHeight="1" x14ac:dyDescent="0.25">
      <c r="A34" s="1105" t="s">
        <v>99</v>
      </c>
      <c r="B34" s="1106"/>
      <c r="C34" s="1107"/>
    </row>
    <row r="35" spans="1:3" ht="9.9499999999999993" customHeight="1" x14ac:dyDescent="0.25">
      <c r="A35" s="613">
        <v>1</v>
      </c>
      <c r="B35" s="627" t="s">
        <v>2269</v>
      </c>
      <c r="C35" s="613" t="s">
        <v>2648</v>
      </c>
    </row>
    <row r="36" spans="1:3" ht="9.9499999999999993" customHeight="1" x14ac:dyDescent="0.25">
      <c r="A36" s="613">
        <v>2</v>
      </c>
      <c r="B36" s="613" t="s">
        <v>109</v>
      </c>
      <c r="C36" s="613" t="s">
        <v>2648</v>
      </c>
    </row>
    <row r="37" spans="1:3" ht="9.9499999999999993" customHeight="1" x14ac:dyDescent="0.25">
      <c r="A37" s="613">
        <v>3</v>
      </c>
      <c r="B37" s="628" t="s">
        <v>124</v>
      </c>
      <c r="C37" s="613" t="s">
        <v>2648</v>
      </c>
    </row>
    <row r="38" spans="1:3" ht="9.9499999999999993" customHeight="1" x14ac:dyDescent="0.25">
      <c r="A38" s="613">
        <v>4</v>
      </c>
      <c r="B38" s="629" t="s">
        <v>1181</v>
      </c>
      <c r="C38" s="613" t="s">
        <v>2648</v>
      </c>
    </row>
    <row r="39" spans="1:3" ht="9.9499999999999993" customHeight="1" x14ac:dyDescent="0.25">
      <c r="A39" s="613">
        <v>5</v>
      </c>
      <c r="B39" s="629" t="s">
        <v>1182</v>
      </c>
      <c r="C39" s="613" t="s">
        <v>2648</v>
      </c>
    </row>
    <row r="40" spans="1:3" ht="9.9499999999999993" customHeight="1" x14ac:dyDescent="0.25">
      <c r="A40" s="613">
        <v>6</v>
      </c>
      <c r="B40" s="630" t="s">
        <v>2115</v>
      </c>
      <c r="C40" s="613" t="s">
        <v>2648</v>
      </c>
    </row>
    <row r="41" spans="1:3" ht="9.9499999999999993" customHeight="1" x14ac:dyDescent="0.25">
      <c r="A41" s="613">
        <v>7</v>
      </c>
      <c r="B41" s="631" t="s">
        <v>2412</v>
      </c>
      <c r="C41" s="613" t="s">
        <v>2648</v>
      </c>
    </row>
    <row r="42" spans="1:3" ht="9.9499999999999993" customHeight="1" x14ac:dyDescent="0.25">
      <c r="A42" s="613">
        <v>8</v>
      </c>
      <c r="B42" s="613" t="s">
        <v>113</v>
      </c>
      <c r="C42" s="613" t="s">
        <v>2649</v>
      </c>
    </row>
    <row r="43" spans="1:3" ht="9.9499999999999993" customHeight="1" x14ac:dyDescent="0.25">
      <c r="A43" s="613">
        <v>9</v>
      </c>
      <c r="B43" s="632" t="s">
        <v>121</v>
      </c>
      <c r="C43" s="613" t="s">
        <v>2649</v>
      </c>
    </row>
    <row r="44" spans="1:3" ht="9.9499999999999993" customHeight="1" x14ac:dyDescent="0.25">
      <c r="A44" s="613">
        <v>10</v>
      </c>
      <c r="B44" s="613" t="s">
        <v>956</v>
      </c>
      <c r="C44" s="613" t="s">
        <v>2649</v>
      </c>
    </row>
    <row r="45" spans="1:3" ht="9.9499999999999993" customHeight="1" x14ac:dyDescent="0.25">
      <c r="A45" s="613">
        <v>11</v>
      </c>
      <c r="B45" s="613" t="s">
        <v>1401</v>
      </c>
      <c r="C45" s="613" t="s">
        <v>2649</v>
      </c>
    </row>
    <row r="46" spans="1:3" ht="9.9499999999999993" customHeight="1" x14ac:dyDescent="0.25">
      <c r="A46" s="613">
        <v>12</v>
      </c>
      <c r="B46" s="613" t="s">
        <v>1525</v>
      </c>
      <c r="C46" s="613" t="s">
        <v>2649</v>
      </c>
    </row>
    <row r="47" spans="1:3" ht="9.9499999999999993" customHeight="1" x14ac:dyDescent="0.25">
      <c r="A47" s="613">
        <v>13</v>
      </c>
      <c r="B47" s="613" t="s">
        <v>1685</v>
      </c>
      <c r="C47" s="613" t="s">
        <v>2649</v>
      </c>
    </row>
    <row r="48" spans="1:3" ht="9.9499999999999993" customHeight="1" x14ac:dyDescent="0.25">
      <c r="A48" s="613">
        <v>14</v>
      </c>
      <c r="B48" s="614" t="s">
        <v>2203</v>
      </c>
      <c r="C48" s="613" t="s">
        <v>2649</v>
      </c>
    </row>
    <row r="49" spans="1:3" ht="9.9499999999999993" customHeight="1" thickBot="1" x14ac:dyDescent="0.3">
      <c r="A49" s="613">
        <v>15</v>
      </c>
      <c r="B49" s="633" t="s">
        <v>2583</v>
      </c>
      <c r="C49" s="613" t="s">
        <v>2650</v>
      </c>
    </row>
    <row r="50" spans="1:3" ht="9.9499999999999993" customHeight="1" thickBot="1" x14ac:dyDescent="0.3">
      <c r="A50" s="1108" t="s">
        <v>127</v>
      </c>
      <c r="B50" s="1109"/>
      <c r="C50" s="1110"/>
    </row>
    <row r="51" spans="1:3" ht="9.9499999999999993" customHeight="1" x14ac:dyDescent="0.25">
      <c r="A51" s="634">
        <v>1</v>
      </c>
      <c r="B51" s="635" t="s">
        <v>1270</v>
      </c>
      <c r="C51" s="636" t="s">
        <v>2293</v>
      </c>
    </row>
    <row r="52" spans="1:3" ht="9.9499999999999993" customHeight="1" x14ac:dyDescent="0.25">
      <c r="A52" s="637">
        <v>2</v>
      </c>
      <c r="B52" s="638" t="s">
        <v>1834</v>
      </c>
      <c r="C52" s="639" t="s">
        <v>1835</v>
      </c>
    </row>
    <row r="53" spans="1:3" ht="9.9499999999999993" customHeight="1" x14ac:dyDescent="0.25">
      <c r="A53" s="637">
        <v>3</v>
      </c>
      <c r="B53" s="640" t="s">
        <v>2294</v>
      </c>
      <c r="C53" s="639" t="s">
        <v>1836</v>
      </c>
    </row>
    <row r="54" spans="1:3" ht="9.9499999999999993" customHeight="1" thickBot="1" x14ac:dyDescent="0.3">
      <c r="A54" s="641">
        <v>4</v>
      </c>
      <c r="B54" s="642" t="s">
        <v>105</v>
      </c>
      <c r="C54" s="643" t="s">
        <v>1837</v>
      </c>
    </row>
    <row r="55" spans="1:3" ht="9.9499999999999993" customHeight="1" thickBot="1" x14ac:dyDescent="0.3">
      <c r="A55" s="1078" t="s">
        <v>147</v>
      </c>
      <c r="B55" s="1079"/>
      <c r="C55" s="1080"/>
    </row>
    <row r="56" spans="1:3" ht="9.9499999999999993" customHeight="1" x14ac:dyDescent="0.25">
      <c r="A56" s="634">
        <v>1</v>
      </c>
      <c r="B56" s="644" t="s">
        <v>1301</v>
      </c>
      <c r="C56" s="644" t="s">
        <v>148</v>
      </c>
    </row>
    <row r="57" spans="1:3" ht="9.9499999999999993" customHeight="1" x14ac:dyDescent="0.25">
      <c r="A57" s="645">
        <v>2</v>
      </c>
      <c r="B57" s="629" t="s">
        <v>1833</v>
      </c>
      <c r="C57" s="643" t="s">
        <v>148</v>
      </c>
    </row>
    <row r="58" spans="1:3" ht="9.9499999999999993" customHeight="1" thickBot="1" x14ac:dyDescent="0.3">
      <c r="A58" s="646">
        <v>3</v>
      </c>
      <c r="B58" s="647" t="s">
        <v>1838</v>
      </c>
      <c r="C58" s="643" t="s">
        <v>148</v>
      </c>
    </row>
    <row r="59" spans="1:3" ht="9.9499999999999993" customHeight="1" thickBot="1" x14ac:dyDescent="0.3">
      <c r="A59" s="1078" t="s">
        <v>953</v>
      </c>
      <c r="B59" s="1079"/>
      <c r="C59" s="1080"/>
    </row>
    <row r="60" spans="1:3" ht="9.9499999999999993" customHeight="1" x14ac:dyDescent="0.25">
      <c r="A60" s="634">
        <v>1</v>
      </c>
      <c r="B60" s="648" t="s">
        <v>1839</v>
      </c>
      <c r="C60" s="648" t="s">
        <v>1574</v>
      </c>
    </row>
    <row r="61" spans="1:3" ht="9.9499999999999993" customHeight="1" x14ac:dyDescent="0.25">
      <c r="A61" s="637">
        <v>2</v>
      </c>
      <c r="B61" s="649" t="s">
        <v>2365</v>
      </c>
      <c r="C61" s="629" t="s">
        <v>1574</v>
      </c>
    </row>
    <row r="62" spans="1:3" ht="9.9499999999999993" customHeight="1" x14ac:dyDescent="0.25">
      <c r="A62" s="637">
        <v>3</v>
      </c>
      <c r="B62" s="650" t="s">
        <v>2366</v>
      </c>
      <c r="C62" s="651" t="s">
        <v>1574</v>
      </c>
    </row>
    <row r="63" spans="1:3" ht="9.9499999999999993" customHeight="1" thickBot="1" x14ac:dyDescent="0.3">
      <c r="A63" s="641">
        <v>4</v>
      </c>
      <c r="B63" s="652" t="s">
        <v>1840</v>
      </c>
      <c r="C63" s="653" t="s">
        <v>1574</v>
      </c>
    </row>
    <row r="64" spans="1:3" ht="9.9499999999999993" customHeight="1" thickBot="1" x14ac:dyDescent="0.3">
      <c r="A64" s="1111" t="s">
        <v>2026</v>
      </c>
      <c r="B64" s="1112"/>
      <c r="C64" s="1113"/>
    </row>
    <row r="65" spans="1:3" ht="9.9499999999999993" customHeight="1" x14ac:dyDescent="0.25">
      <c r="A65" s="634">
        <v>1</v>
      </c>
      <c r="B65" s="654" t="s">
        <v>2364</v>
      </c>
      <c r="C65" s="628" t="s">
        <v>1841</v>
      </c>
    </row>
    <row r="66" spans="1:3" ht="9.9499999999999993" customHeight="1" thickBot="1" x14ac:dyDescent="0.3">
      <c r="A66" s="641">
        <v>2</v>
      </c>
      <c r="B66" s="650" t="s">
        <v>2367</v>
      </c>
      <c r="C66" s="655" t="s">
        <v>1841</v>
      </c>
    </row>
    <row r="67" spans="1:3" ht="9.9499999999999993" customHeight="1" thickBot="1" x14ac:dyDescent="0.3">
      <c r="A67" s="1090" t="s">
        <v>1876</v>
      </c>
      <c r="B67" s="1093"/>
      <c r="C67" s="1094"/>
    </row>
    <row r="68" spans="1:3" ht="9.9499999999999993" customHeight="1" x14ac:dyDescent="0.25">
      <c r="A68" s="656">
        <v>1</v>
      </c>
      <c r="B68" s="657" t="s">
        <v>226</v>
      </c>
      <c r="C68" s="628" t="s">
        <v>227</v>
      </c>
    </row>
    <row r="69" spans="1:3" ht="9.9499999999999993" customHeight="1" x14ac:dyDescent="0.25">
      <c r="A69" s="656">
        <v>3</v>
      </c>
      <c r="B69" s="649" t="s">
        <v>1879</v>
      </c>
      <c r="C69" s="649" t="s">
        <v>239</v>
      </c>
    </row>
    <row r="70" spans="1:3" ht="9.9499999999999993" customHeight="1" x14ac:dyDescent="0.25">
      <c r="A70" s="658">
        <v>4</v>
      </c>
      <c r="B70" s="659" t="s">
        <v>1880</v>
      </c>
      <c r="C70" s="629" t="s">
        <v>244</v>
      </c>
    </row>
    <row r="71" spans="1:3" ht="9.9499999999999993" customHeight="1" x14ac:dyDescent="0.25">
      <c r="A71" s="656">
        <v>5</v>
      </c>
      <c r="B71" s="649" t="s">
        <v>109</v>
      </c>
      <c r="C71" s="649" t="s">
        <v>1881</v>
      </c>
    </row>
    <row r="72" spans="1:3" ht="9.9499999999999993" customHeight="1" x14ac:dyDescent="0.25">
      <c r="A72" s="658">
        <v>6</v>
      </c>
      <c r="B72" s="660" t="s">
        <v>1882</v>
      </c>
      <c r="C72" s="660" t="s">
        <v>1883</v>
      </c>
    </row>
    <row r="73" spans="1:3" ht="9.9499999999999993" customHeight="1" x14ac:dyDescent="0.25">
      <c r="A73" s="656">
        <v>7</v>
      </c>
      <c r="B73" s="661" t="s">
        <v>1884</v>
      </c>
      <c r="C73" s="661" t="s">
        <v>1883</v>
      </c>
    </row>
    <row r="74" spans="1:3" ht="9.9499999999999993" customHeight="1" x14ac:dyDescent="0.25">
      <c r="A74" s="658">
        <v>8</v>
      </c>
      <c r="B74" s="649" t="s">
        <v>1335</v>
      </c>
      <c r="C74" s="660" t="s">
        <v>1883</v>
      </c>
    </row>
    <row r="75" spans="1:3" ht="9.9499999999999993" customHeight="1" x14ac:dyDescent="0.25">
      <c r="A75" s="656">
        <v>9</v>
      </c>
      <c r="B75" s="662" t="s">
        <v>1711</v>
      </c>
      <c r="C75" s="662" t="s">
        <v>1883</v>
      </c>
    </row>
    <row r="76" spans="1:3" ht="9.9499999999999993" customHeight="1" thickBot="1" x14ac:dyDescent="0.3">
      <c r="A76" s="658">
        <v>10</v>
      </c>
      <c r="B76" s="649" t="s">
        <v>639</v>
      </c>
      <c r="C76" s="663" t="s">
        <v>1883</v>
      </c>
    </row>
    <row r="77" spans="1:3" ht="9.9499999999999993" customHeight="1" thickBot="1" x14ac:dyDescent="0.3">
      <c r="A77" s="1078" t="s">
        <v>151</v>
      </c>
      <c r="B77" s="1079"/>
      <c r="C77" s="1080"/>
    </row>
    <row r="78" spans="1:3" ht="9.9499999999999993" customHeight="1" x14ac:dyDescent="0.25">
      <c r="A78" s="664">
        <v>1</v>
      </c>
      <c r="B78" s="627" t="s">
        <v>2269</v>
      </c>
      <c r="C78" s="613" t="s">
        <v>2300</v>
      </c>
    </row>
    <row r="79" spans="1:3" ht="9.9499999999999993" customHeight="1" x14ac:dyDescent="0.25">
      <c r="A79" s="637">
        <v>2</v>
      </c>
      <c r="B79" s="665" t="s">
        <v>1844</v>
      </c>
      <c r="C79" s="666" t="s">
        <v>948</v>
      </c>
    </row>
    <row r="80" spans="1:3" ht="9.9499999999999993" customHeight="1" x14ac:dyDescent="0.25">
      <c r="A80" s="664">
        <v>3</v>
      </c>
      <c r="B80" s="631" t="s">
        <v>2412</v>
      </c>
      <c r="C80" s="667" t="s">
        <v>2301</v>
      </c>
    </row>
    <row r="81" spans="1:3" ht="9.9499999999999993" customHeight="1" x14ac:dyDescent="0.25">
      <c r="A81" s="637">
        <v>4</v>
      </c>
      <c r="B81" s="660" t="s">
        <v>1847</v>
      </c>
      <c r="C81" s="639" t="s">
        <v>1581</v>
      </c>
    </row>
    <row r="82" spans="1:3" ht="9.9499999999999993" customHeight="1" x14ac:dyDescent="0.25">
      <c r="A82" s="664">
        <v>5</v>
      </c>
      <c r="B82" s="660" t="s">
        <v>1848</v>
      </c>
      <c r="C82" s="639" t="s">
        <v>1849</v>
      </c>
    </row>
    <row r="83" spans="1:3" ht="9.9499999999999993" customHeight="1" x14ac:dyDescent="0.25">
      <c r="A83" s="637">
        <v>6</v>
      </c>
      <c r="B83" s="660" t="s">
        <v>1850</v>
      </c>
      <c r="C83" s="660" t="s">
        <v>1851</v>
      </c>
    </row>
    <row r="84" spans="1:3" ht="9.9499999999999993" customHeight="1" x14ac:dyDescent="0.25">
      <c r="A84" s="664">
        <v>7</v>
      </c>
      <c r="B84" s="660" t="s">
        <v>1852</v>
      </c>
      <c r="C84" s="660" t="s">
        <v>2363</v>
      </c>
    </row>
    <row r="85" spans="1:3" ht="9.9499999999999993" customHeight="1" thickBot="1" x14ac:dyDescent="0.3">
      <c r="A85" s="637">
        <v>8</v>
      </c>
      <c r="B85" s="660" t="s">
        <v>1853</v>
      </c>
      <c r="C85" s="660" t="s">
        <v>1583</v>
      </c>
    </row>
    <row r="86" spans="1:3" ht="9.9499999999999993" customHeight="1" thickBot="1" x14ac:dyDescent="0.3">
      <c r="A86" s="1114" t="s">
        <v>1854</v>
      </c>
      <c r="B86" s="1115"/>
      <c r="C86" s="1115"/>
    </row>
    <row r="87" spans="1:3" ht="9.9499999999999993" customHeight="1" x14ac:dyDescent="0.25">
      <c r="A87" s="634">
        <v>1</v>
      </c>
      <c r="B87" s="628" t="s">
        <v>124</v>
      </c>
      <c r="C87" s="668" t="s">
        <v>1855</v>
      </c>
    </row>
    <row r="88" spans="1:3" ht="9.9499999999999993" customHeight="1" x14ac:dyDescent="0.25">
      <c r="A88" s="634">
        <v>2</v>
      </c>
      <c r="B88" s="629" t="s">
        <v>1181</v>
      </c>
      <c r="C88" s="629" t="s">
        <v>1856</v>
      </c>
    </row>
    <row r="89" spans="1:3" ht="9.9499999999999993" customHeight="1" x14ac:dyDescent="0.25">
      <c r="A89" s="634">
        <v>3</v>
      </c>
      <c r="B89" s="629" t="s">
        <v>1182</v>
      </c>
      <c r="C89" s="629" t="s">
        <v>1858</v>
      </c>
    </row>
    <row r="90" spans="1:3" ht="9.9499999999999993" customHeight="1" x14ac:dyDescent="0.25">
      <c r="A90" s="634">
        <v>4</v>
      </c>
      <c r="B90" s="630" t="s">
        <v>2115</v>
      </c>
      <c r="C90" s="613" t="s">
        <v>1600</v>
      </c>
    </row>
    <row r="91" spans="1:3" ht="9.9499999999999993" customHeight="1" x14ac:dyDescent="0.25">
      <c r="A91" s="669">
        <v>5</v>
      </c>
      <c r="B91" s="670" t="s">
        <v>2638</v>
      </c>
      <c r="C91" s="671" t="s">
        <v>2639</v>
      </c>
    </row>
    <row r="92" spans="1:3" ht="9.9499999999999993" customHeight="1" x14ac:dyDescent="0.25">
      <c r="A92" s="634">
        <v>6</v>
      </c>
      <c r="B92" s="672" t="s">
        <v>2303</v>
      </c>
      <c r="C92" s="673" t="s">
        <v>1857</v>
      </c>
    </row>
    <row r="93" spans="1:3" ht="9.9499999999999993" customHeight="1" x14ac:dyDescent="0.25">
      <c r="A93" s="634">
        <v>7</v>
      </c>
      <c r="B93" s="674" t="s">
        <v>1859</v>
      </c>
      <c r="C93" s="674" t="s">
        <v>1860</v>
      </c>
    </row>
    <row r="94" spans="1:3" ht="9.9499999999999993" customHeight="1" x14ac:dyDescent="0.25">
      <c r="A94" s="634">
        <v>8</v>
      </c>
      <c r="B94" s="649" t="s">
        <v>1469</v>
      </c>
      <c r="C94" s="649" t="s">
        <v>1861</v>
      </c>
    </row>
    <row r="95" spans="1:3" ht="9.9499999999999993" customHeight="1" x14ac:dyDescent="0.25">
      <c r="A95" s="634">
        <v>9</v>
      </c>
      <c r="B95" s="649" t="s">
        <v>172</v>
      </c>
      <c r="C95" s="639" t="s">
        <v>2027</v>
      </c>
    </row>
    <row r="96" spans="1:3" ht="9.9499999999999993" customHeight="1" x14ac:dyDescent="0.25">
      <c r="A96" s="634">
        <v>10</v>
      </c>
      <c r="B96" s="662" t="s">
        <v>1862</v>
      </c>
      <c r="C96" s="662" t="s">
        <v>1863</v>
      </c>
    </row>
    <row r="97" spans="1:3" ht="9.9499999999999993" customHeight="1" x14ac:dyDescent="0.25">
      <c r="A97" s="634">
        <v>11</v>
      </c>
      <c r="B97" s="649" t="s">
        <v>1864</v>
      </c>
      <c r="C97" s="649" t="s">
        <v>1865</v>
      </c>
    </row>
    <row r="98" spans="1:3" ht="9.9499999999999993" customHeight="1" x14ac:dyDescent="0.25">
      <c r="A98" s="634">
        <v>12</v>
      </c>
      <c r="B98" s="649" t="s">
        <v>1866</v>
      </c>
      <c r="C98" s="649" t="s">
        <v>1867</v>
      </c>
    </row>
    <row r="99" spans="1:3" ht="9.9499999999999993" customHeight="1" x14ac:dyDescent="0.25">
      <c r="A99" s="634">
        <v>13</v>
      </c>
      <c r="B99" s="649" t="s">
        <v>1893</v>
      </c>
      <c r="C99" s="675" t="s">
        <v>221</v>
      </c>
    </row>
    <row r="100" spans="1:3" ht="9.9499999999999993" customHeight="1" x14ac:dyDescent="0.25">
      <c r="A100" s="634">
        <v>14</v>
      </c>
      <c r="B100" s="652" t="s">
        <v>1868</v>
      </c>
      <c r="C100" s="659" t="s">
        <v>1869</v>
      </c>
    </row>
    <row r="101" spans="1:3" ht="9.9499999999999993" customHeight="1" x14ac:dyDescent="0.25">
      <c r="A101" s="634">
        <v>15</v>
      </c>
      <c r="B101" s="649" t="s">
        <v>1870</v>
      </c>
      <c r="C101" s="660" t="s">
        <v>1871</v>
      </c>
    </row>
    <row r="102" spans="1:3" ht="9.9499999999999993" customHeight="1" x14ac:dyDescent="0.25">
      <c r="A102" s="634">
        <v>16</v>
      </c>
      <c r="B102" s="649" t="s">
        <v>197</v>
      </c>
      <c r="C102" s="639" t="s">
        <v>2302</v>
      </c>
    </row>
    <row r="103" spans="1:3" ht="9.9499999999999993" customHeight="1" x14ac:dyDescent="0.25">
      <c r="A103" s="634">
        <v>17</v>
      </c>
      <c r="B103" s="649" t="s">
        <v>1872</v>
      </c>
      <c r="C103" s="649" t="s">
        <v>1873</v>
      </c>
    </row>
    <row r="104" spans="1:3" ht="9.9499999999999993" customHeight="1" x14ac:dyDescent="0.25">
      <c r="A104" s="634">
        <v>18</v>
      </c>
      <c r="B104" s="676" t="s">
        <v>255</v>
      </c>
      <c r="C104" s="676" t="s">
        <v>1874</v>
      </c>
    </row>
    <row r="105" spans="1:3" ht="9.9499999999999993" customHeight="1" thickBot="1" x14ac:dyDescent="0.3">
      <c r="A105" s="677">
        <v>19</v>
      </c>
      <c r="B105" s="678" t="s">
        <v>2502</v>
      </c>
      <c r="C105" s="655" t="s">
        <v>1875</v>
      </c>
    </row>
    <row r="106" spans="1:3" ht="9.9499999999999993" customHeight="1" thickBot="1" x14ac:dyDescent="0.3">
      <c r="A106" s="1090" t="s">
        <v>2304</v>
      </c>
      <c r="B106" s="1093"/>
      <c r="C106" s="1094"/>
    </row>
    <row r="107" spans="1:3" ht="9.9499999999999993" customHeight="1" x14ac:dyDescent="0.25">
      <c r="A107" s="679">
        <v>1</v>
      </c>
      <c r="B107" s="680" t="s">
        <v>1885</v>
      </c>
      <c r="C107" s="644" t="s">
        <v>2038</v>
      </c>
    </row>
    <row r="108" spans="1:3" ht="9.9499999999999993" customHeight="1" x14ac:dyDescent="0.25">
      <c r="A108" s="681">
        <v>2</v>
      </c>
      <c r="B108" s="682" t="s">
        <v>1794</v>
      </c>
      <c r="C108" s="649" t="s">
        <v>2305</v>
      </c>
    </row>
    <row r="109" spans="1:3" ht="9.9499999999999993" customHeight="1" x14ac:dyDescent="0.25">
      <c r="A109" s="681">
        <v>3</v>
      </c>
      <c r="B109" s="683" t="s">
        <v>2034</v>
      </c>
      <c r="C109" s="649" t="s">
        <v>2307</v>
      </c>
    </row>
    <row r="110" spans="1:3" ht="9.9499999999999993" customHeight="1" thickBot="1" x14ac:dyDescent="0.3">
      <c r="A110" s="684">
        <v>4</v>
      </c>
      <c r="B110" s="685" t="s">
        <v>1889</v>
      </c>
      <c r="C110" s="647" t="s">
        <v>2306</v>
      </c>
    </row>
    <row r="111" spans="1:3" ht="9.9499999999999993" customHeight="1" thickBot="1" x14ac:dyDescent="0.3">
      <c r="A111" s="1116" t="s">
        <v>2039</v>
      </c>
      <c r="B111" s="1117"/>
      <c r="C111" s="1118"/>
    </row>
    <row r="112" spans="1:3" ht="9.9499999999999993" customHeight="1" x14ac:dyDescent="0.25">
      <c r="A112" s="656">
        <v>1</v>
      </c>
      <c r="B112" s="644" t="s">
        <v>1886</v>
      </c>
      <c r="C112" s="668" t="s">
        <v>2040</v>
      </c>
    </row>
    <row r="113" spans="1:3" ht="9.9499999999999993" customHeight="1" x14ac:dyDescent="0.25">
      <c r="A113" s="656">
        <v>2</v>
      </c>
      <c r="B113" s="686" t="s">
        <v>2222</v>
      </c>
      <c r="C113" s="668" t="s">
        <v>2223</v>
      </c>
    </row>
    <row r="114" spans="1:3" ht="9.9499999999999993" customHeight="1" x14ac:dyDescent="0.25">
      <c r="A114" s="658">
        <v>2</v>
      </c>
      <c r="B114" s="659" t="s">
        <v>551</v>
      </c>
      <c r="C114" s="666" t="s">
        <v>2311</v>
      </c>
    </row>
    <row r="115" spans="1:3" ht="9.9499999999999993" customHeight="1" x14ac:dyDescent="0.25">
      <c r="A115" s="656">
        <v>4</v>
      </c>
      <c r="B115" s="687" t="s">
        <v>944</v>
      </c>
      <c r="C115" s="643" t="s">
        <v>2246</v>
      </c>
    </row>
    <row r="116" spans="1:3" ht="9.9499999999999993" customHeight="1" x14ac:dyDescent="0.25">
      <c r="A116" s="656">
        <v>5</v>
      </c>
      <c r="B116" s="629" t="s">
        <v>207</v>
      </c>
      <c r="C116" s="660" t="s">
        <v>202</v>
      </c>
    </row>
    <row r="117" spans="1:3" ht="9.9499999999999993" customHeight="1" x14ac:dyDescent="0.25">
      <c r="A117" s="656">
        <v>6</v>
      </c>
      <c r="B117" s="660" t="s">
        <v>1890</v>
      </c>
      <c r="C117" s="660" t="s">
        <v>202</v>
      </c>
    </row>
    <row r="118" spans="1:3" ht="9.9499999999999993" customHeight="1" x14ac:dyDescent="0.25">
      <c r="A118" s="688">
        <v>7</v>
      </c>
      <c r="B118" s="687" t="s">
        <v>1622</v>
      </c>
      <c r="C118" s="687" t="s">
        <v>202</v>
      </c>
    </row>
    <row r="119" spans="1:3" ht="9.9499999999999993" customHeight="1" thickBot="1" x14ac:dyDescent="0.3">
      <c r="A119" s="689">
        <v>8</v>
      </c>
      <c r="B119" s="690" t="s">
        <v>2322</v>
      </c>
      <c r="C119" s="691" t="s">
        <v>2331</v>
      </c>
    </row>
    <row r="120" spans="1:3" ht="9.9499999999999993" customHeight="1" thickBot="1" x14ac:dyDescent="0.3">
      <c r="A120" s="1087" t="s">
        <v>213</v>
      </c>
      <c r="B120" s="1088"/>
      <c r="C120" s="1089"/>
    </row>
    <row r="121" spans="1:3" ht="9.9499999999999993" customHeight="1" x14ac:dyDescent="0.25">
      <c r="A121" s="692">
        <v>1</v>
      </c>
      <c r="B121" s="693" t="s">
        <v>216</v>
      </c>
      <c r="C121" s="693" t="s">
        <v>2490</v>
      </c>
    </row>
    <row r="122" spans="1:3" ht="9.9499999999999993" customHeight="1" x14ac:dyDescent="0.25">
      <c r="A122" s="656">
        <v>2</v>
      </c>
      <c r="B122" s="694" t="s">
        <v>212</v>
      </c>
      <c r="C122" s="694" t="s">
        <v>213</v>
      </c>
    </row>
    <row r="123" spans="1:3" ht="9.9499999999999993" customHeight="1" x14ac:dyDescent="0.25">
      <c r="A123" s="656">
        <v>3</v>
      </c>
      <c r="B123" s="649" t="s">
        <v>1894</v>
      </c>
      <c r="C123" s="649" t="s">
        <v>213</v>
      </c>
    </row>
    <row r="124" spans="1:3" ht="9.9499999999999993" customHeight="1" thickBot="1" x14ac:dyDescent="0.3">
      <c r="A124" s="656">
        <v>4</v>
      </c>
      <c r="B124" s="647" t="s">
        <v>1895</v>
      </c>
      <c r="C124" s="647" t="s">
        <v>213</v>
      </c>
    </row>
    <row r="125" spans="1:3" ht="9.9499999999999993" customHeight="1" thickBot="1" x14ac:dyDescent="0.3">
      <c r="A125" s="1090" t="s">
        <v>2310</v>
      </c>
      <c r="B125" s="1091"/>
      <c r="C125" s="1092"/>
    </row>
    <row r="126" spans="1:3" ht="9.9499999999999993" customHeight="1" x14ac:dyDescent="0.25">
      <c r="A126" s="656">
        <v>1</v>
      </c>
      <c r="B126" s="636" t="s">
        <v>1896</v>
      </c>
      <c r="C126" s="695" t="s">
        <v>1897</v>
      </c>
    </row>
    <row r="127" spans="1:3" ht="9.9499999999999993" customHeight="1" thickBot="1" x14ac:dyDescent="0.3">
      <c r="A127" s="688">
        <v>2</v>
      </c>
      <c r="B127" s="696" t="s">
        <v>806</v>
      </c>
      <c r="C127" s="643" t="s">
        <v>1898</v>
      </c>
    </row>
    <row r="128" spans="1:3" ht="9.9499999999999993" customHeight="1" thickBot="1" x14ac:dyDescent="0.3">
      <c r="A128" s="1090" t="s">
        <v>2309</v>
      </c>
      <c r="B128" s="1091"/>
      <c r="C128" s="1092"/>
    </row>
    <row r="129" spans="1:3" ht="9.9499999999999993" customHeight="1" x14ac:dyDescent="0.25">
      <c r="A129" s="692">
        <v>1</v>
      </c>
      <c r="B129" s="697" t="s">
        <v>249</v>
      </c>
      <c r="C129" s="698" t="s">
        <v>2066</v>
      </c>
    </row>
    <row r="130" spans="1:3" ht="9.9499999999999993" customHeight="1" x14ac:dyDescent="0.25">
      <c r="A130" s="656">
        <v>2</v>
      </c>
      <c r="B130" s="649" t="s">
        <v>1900</v>
      </c>
      <c r="C130" s="649" t="s">
        <v>1899</v>
      </c>
    </row>
    <row r="131" spans="1:3" ht="9.9499999999999993" customHeight="1" x14ac:dyDescent="0.25">
      <c r="A131" s="688">
        <v>3</v>
      </c>
      <c r="B131" s="647" t="s">
        <v>1563</v>
      </c>
      <c r="C131" s="647" t="s">
        <v>1899</v>
      </c>
    </row>
    <row r="132" spans="1:3" ht="9.9499999999999993" customHeight="1" thickBot="1" x14ac:dyDescent="0.3">
      <c r="A132" s="692">
        <v>4</v>
      </c>
      <c r="B132" s="699" t="s">
        <v>2453</v>
      </c>
      <c r="C132" s="647" t="s">
        <v>1899</v>
      </c>
    </row>
    <row r="133" spans="1:3" ht="9.9499999999999993" customHeight="1" thickBot="1" x14ac:dyDescent="0.3">
      <c r="A133" s="1090" t="s">
        <v>2049</v>
      </c>
      <c r="B133" s="1093"/>
      <c r="C133" s="1094"/>
    </row>
    <row r="134" spans="1:3" ht="9.9499999999999993" customHeight="1" x14ac:dyDescent="0.25">
      <c r="A134" s="700">
        <v>1</v>
      </c>
      <c r="B134" s="701" t="s">
        <v>2410</v>
      </c>
      <c r="C134" s="702" t="s">
        <v>1901</v>
      </c>
    </row>
    <row r="135" spans="1:3" ht="9.9499999999999993" customHeight="1" x14ac:dyDescent="0.25">
      <c r="A135" s="703">
        <v>2</v>
      </c>
      <c r="B135" s="662" t="s">
        <v>1904</v>
      </c>
      <c r="C135" s="666" t="s">
        <v>1902</v>
      </c>
    </row>
    <row r="136" spans="1:3" ht="9.9499999999999993" customHeight="1" x14ac:dyDescent="0.25">
      <c r="A136" s="704">
        <v>3</v>
      </c>
      <c r="B136" s="649" t="s">
        <v>288</v>
      </c>
      <c r="C136" s="666" t="s">
        <v>1902</v>
      </c>
    </row>
    <row r="137" spans="1:3" ht="9.9499999999999993" customHeight="1" x14ac:dyDescent="0.25">
      <c r="A137" s="703">
        <v>4</v>
      </c>
      <c r="B137" s="649" t="s">
        <v>983</v>
      </c>
      <c r="C137" s="666" t="s">
        <v>1902</v>
      </c>
    </row>
    <row r="138" spans="1:3" ht="9.9499999999999993" customHeight="1" x14ac:dyDescent="0.25">
      <c r="A138" s="703">
        <v>5</v>
      </c>
      <c r="B138" s="649" t="s">
        <v>343</v>
      </c>
      <c r="C138" s="666" t="s">
        <v>1902</v>
      </c>
    </row>
    <row r="139" spans="1:3" ht="9.9499999999999993" customHeight="1" x14ac:dyDescent="0.25">
      <c r="A139" s="704">
        <v>6</v>
      </c>
      <c r="B139" s="647" t="s">
        <v>1905</v>
      </c>
      <c r="C139" s="655" t="s">
        <v>1902</v>
      </c>
    </row>
    <row r="140" spans="1:3" ht="9.9499999999999993" customHeight="1" thickBot="1" x14ac:dyDescent="0.3">
      <c r="A140" s="705">
        <v>7</v>
      </c>
      <c r="B140" s="649" t="s">
        <v>1921</v>
      </c>
      <c r="C140" s="655" t="s">
        <v>1902</v>
      </c>
    </row>
    <row r="141" spans="1:3" ht="9.9499999999999993" customHeight="1" thickBot="1" x14ac:dyDescent="0.3">
      <c r="A141" s="1075" t="s">
        <v>2050</v>
      </c>
      <c r="B141" s="1076"/>
      <c r="C141" s="1077"/>
    </row>
    <row r="142" spans="1:3" ht="9.9499999999999993" customHeight="1" x14ac:dyDescent="0.25">
      <c r="A142" s="700">
        <v>1</v>
      </c>
      <c r="B142" s="698" t="s">
        <v>300</v>
      </c>
      <c r="C142" s="706" t="s">
        <v>1906</v>
      </c>
    </row>
    <row r="143" spans="1:3" ht="9.9499999999999993" customHeight="1" x14ac:dyDescent="0.25">
      <c r="A143" s="707">
        <v>2</v>
      </c>
      <c r="B143" s="708" t="s">
        <v>1292</v>
      </c>
      <c r="C143" s="639" t="s">
        <v>1906</v>
      </c>
    </row>
    <row r="144" spans="1:3" ht="9.9499999999999993" customHeight="1" x14ac:dyDescent="0.25">
      <c r="A144" s="705">
        <v>3</v>
      </c>
      <c r="B144" s="709" t="s">
        <v>1907</v>
      </c>
      <c r="C144" s="639" t="s">
        <v>1906</v>
      </c>
    </row>
    <row r="145" spans="1:3" ht="9.9499999999999993" customHeight="1" x14ac:dyDescent="0.25">
      <c r="A145" s="707">
        <v>4</v>
      </c>
      <c r="B145" s="710" t="s">
        <v>1908</v>
      </c>
      <c r="C145" s="639" t="s">
        <v>1906</v>
      </c>
    </row>
    <row r="146" spans="1:3" ht="9.9499999999999993" customHeight="1" x14ac:dyDescent="0.25">
      <c r="A146" s="707">
        <v>5</v>
      </c>
      <c r="B146" s="708" t="s">
        <v>1910</v>
      </c>
      <c r="C146" s="639" t="s">
        <v>1906</v>
      </c>
    </row>
    <row r="147" spans="1:3" ht="9.9499999999999993" customHeight="1" x14ac:dyDescent="0.25">
      <c r="A147" s="705">
        <v>6</v>
      </c>
      <c r="B147" s="708" t="s">
        <v>1911</v>
      </c>
      <c r="C147" s="639" t="s">
        <v>1906</v>
      </c>
    </row>
    <row r="148" spans="1:3" ht="9.9499999999999993" customHeight="1" x14ac:dyDescent="0.25">
      <c r="A148" s="707">
        <v>7</v>
      </c>
      <c r="B148" s="708" t="s">
        <v>1912</v>
      </c>
      <c r="C148" s="639" t="s">
        <v>1906</v>
      </c>
    </row>
    <row r="149" spans="1:3" ht="9.9499999999999993" customHeight="1" x14ac:dyDescent="0.25">
      <c r="A149" s="707">
        <v>8</v>
      </c>
      <c r="B149" s="711" t="s">
        <v>1913</v>
      </c>
      <c r="C149" s="639" t="s">
        <v>1906</v>
      </c>
    </row>
    <row r="150" spans="1:3" ht="9.9499999999999993" customHeight="1" x14ac:dyDescent="0.25">
      <c r="A150" s="705">
        <v>9</v>
      </c>
      <c r="B150" s="708" t="s">
        <v>1915</v>
      </c>
      <c r="C150" s="639" t="s">
        <v>1906</v>
      </c>
    </row>
    <row r="151" spans="1:3" ht="9.9499999999999993" customHeight="1" x14ac:dyDescent="0.25">
      <c r="A151" s="707">
        <v>10</v>
      </c>
      <c r="B151" s="712" t="s">
        <v>1968</v>
      </c>
      <c r="C151" s="639" t="s">
        <v>1906</v>
      </c>
    </row>
    <row r="152" spans="1:3" ht="9.9499999999999993" customHeight="1" x14ac:dyDescent="0.25">
      <c r="A152" s="707">
        <v>11</v>
      </c>
      <c r="B152" s="708" t="s">
        <v>1926</v>
      </c>
      <c r="C152" s="639" t="s">
        <v>1906</v>
      </c>
    </row>
    <row r="153" spans="1:3" ht="9.9499999999999993" customHeight="1" x14ac:dyDescent="0.25">
      <c r="A153" s="705">
        <v>12</v>
      </c>
      <c r="B153" s="710" t="s">
        <v>393</v>
      </c>
      <c r="C153" s="639" t="s">
        <v>1906</v>
      </c>
    </row>
    <row r="154" spans="1:3" ht="9.9499999999999993" customHeight="1" x14ac:dyDescent="0.25">
      <c r="A154" s="707">
        <v>13</v>
      </c>
      <c r="B154" s="713" t="s">
        <v>2334</v>
      </c>
      <c r="C154" s="639" t="s">
        <v>1906</v>
      </c>
    </row>
    <row r="155" spans="1:3" ht="9.9499999999999993" customHeight="1" x14ac:dyDescent="0.25">
      <c r="A155" s="707">
        <v>14</v>
      </c>
      <c r="B155" s="713" t="s">
        <v>2336</v>
      </c>
      <c r="C155" s="639" t="s">
        <v>1906</v>
      </c>
    </row>
    <row r="156" spans="1:3" ht="9.9499999999999993" customHeight="1" x14ac:dyDescent="0.25">
      <c r="A156" s="714">
        <v>15</v>
      </c>
      <c r="B156" s="667" t="s">
        <v>2541</v>
      </c>
      <c r="C156" s="639" t="s">
        <v>1906</v>
      </c>
    </row>
    <row r="157" spans="1:3" ht="9.9499999999999993" customHeight="1" x14ac:dyDescent="0.25">
      <c r="A157" s="707">
        <v>16</v>
      </c>
      <c r="B157" s="667" t="s">
        <v>2546</v>
      </c>
      <c r="C157" s="639" t="s">
        <v>1906</v>
      </c>
    </row>
    <row r="158" spans="1:3" ht="9.9499999999999993" customHeight="1" thickBot="1" x14ac:dyDescent="0.3">
      <c r="A158" s="707">
        <v>17</v>
      </c>
      <c r="B158" s="667" t="s">
        <v>2573</v>
      </c>
      <c r="C158" s="639" t="s">
        <v>1906</v>
      </c>
    </row>
    <row r="159" spans="1:3" ht="9.9499999999999993" customHeight="1" thickBot="1" x14ac:dyDescent="0.3">
      <c r="A159" s="1075" t="s">
        <v>2051</v>
      </c>
      <c r="B159" s="1076"/>
      <c r="C159" s="1077"/>
    </row>
    <row r="160" spans="1:3" ht="9.9499999999999993" customHeight="1" x14ac:dyDescent="0.25">
      <c r="A160" s="700">
        <v>1</v>
      </c>
      <c r="B160" s="698" t="s">
        <v>1917</v>
      </c>
      <c r="C160" s="702" t="s">
        <v>1055</v>
      </c>
    </row>
    <row r="161" spans="1:3" ht="9.9499999999999993" customHeight="1" x14ac:dyDescent="0.25">
      <c r="A161" s="658">
        <v>2</v>
      </c>
      <c r="B161" s="639" t="s">
        <v>353</v>
      </c>
      <c r="C161" s="666" t="s">
        <v>1055</v>
      </c>
    </row>
    <row r="162" spans="1:3" ht="9.9499999999999993" customHeight="1" x14ac:dyDescent="0.25">
      <c r="A162" s="704">
        <v>3</v>
      </c>
      <c r="B162" s="631" t="s">
        <v>1918</v>
      </c>
      <c r="C162" s="666" t="s">
        <v>1055</v>
      </c>
    </row>
    <row r="163" spans="1:3" ht="9.9499999999999993" customHeight="1" x14ac:dyDescent="0.25">
      <c r="A163" s="704">
        <v>4</v>
      </c>
      <c r="B163" s="631" t="s">
        <v>1919</v>
      </c>
      <c r="C163" s="666" t="s">
        <v>1055</v>
      </c>
    </row>
    <row r="164" spans="1:3" ht="9.9499999999999993" customHeight="1" x14ac:dyDescent="0.25">
      <c r="A164" s="658">
        <v>5</v>
      </c>
      <c r="B164" s="631" t="s">
        <v>2499</v>
      </c>
      <c r="C164" s="666" t="s">
        <v>1055</v>
      </c>
    </row>
    <row r="165" spans="1:3" ht="9.9499999999999993" customHeight="1" x14ac:dyDescent="0.25">
      <c r="A165" s="704">
        <v>6</v>
      </c>
      <c r="B165" s="629" t="s">
        <v>1922</v>
      </c>
      <c r="C165" s="666" t="s">
        <v>1055</v>
      </c>
    </row>
    <row r="166" spans="1:3" ht="9.9499999999999993" customHeight="1" x14ac:dyDescent="0.25">
      <c r="A166" s="704">
        <v>7</v>
      </c>
      <c r="B166" s="649" t="s">
        <v>1923</v>
      </c>
      <c r="C166" s="666" t="s">
        <v>1055</v>
      </c>
    </row>
    <row r="167" spans="1:3" ht="9.9499999999999993" customHeight="1" x14ac:dyDescent="0.25">
      <c r="A167" s="658">
        <v>8</v>
      </c>
      <c r="B167" s="649" t="s">
        <v>1924</v>
      </c>
      <c r="C167" s="666" t="s">
        <v>1055</v>
      </c>
    </row>
    <row r="168" spans="1:3" ht="9.9499999999999993" customHeight="1" x14ac:dyDescent="0.25">
      <c r="A168" s="704">
        <v>9</v>
      </c>
      <c r="B168" s="715" t="s">
        <v>1931</v>
      </c>
      <c r="C168" s="666" t="s">
        <v>1055</v>
      </c>
    </row>
    <row r="169" spans="1:3" ht="9.9499999999999993" customHeight="1" x14ac:dyDescent="0.25">
      <c r="A169" s="704">
        <v>10</v>
      </c>
      <c r="B169" s="715" t="s">
        <v>1932</v>
      </c>
      <c r="C169" s="666" t="s">
        <v>1055</v>
      </c>
    </row>
    <row r="170" spans="1:3" ht="9.9499999999999993" customHeight="1" x14ac:dyDescent="0.25">
      <c r="A170" s="658">
        <v>11</v>
      </c>
      <c r="B170" s="647" t="s">
        <v>1933</v>
      </c>
      <c r="C170" s="666" t="s">
        <v>1055</v>
      </c>
    </row>
    <row r="171" spans="1:3" ht="9.9499999999999993" customHeight="1" x14ac:dyDescent="0.25">
      <c r="A171" s="704">
        <v>12</v>
      </c>
      <c r="B171" s="619" t="s">
        <v>2235</v>
      </c>
      <c r="C171" s="666" t="s">
        <v>1055</v>
      </c>
    </row>
    <row r="172" spans="1:3" ht="9.9499999999999993" customHeight="1" x14ac:dyDescent="0.25">
      <c r="A172" s="704">
        <v>13</v>
      </c>
      <c r="B172" s="649" t="s">
        <v>1459</v>
      </c>
      <c r="C172" s="666" t="s">
        <v>1055</v>
      </c>
    </row>
    <row r="173" spans="1:3" ht="9.9499999999999993" customHeight="1" x14ac:dyDescent="0.25">
      <c r="A173" s="658">
        <v>14</v>
      </c>
      <c r="B173" s="716" t="s">
        <v>2236</v>
      </c>
      <c r="C173" s="666" t="s">
        <v>1055</v>
      </c>
    </row>
    <row r="174" spans="1:3" ht="9.9499999999999993" customHeight="1" x14ac:dyDescent="0.25">
      <c r="A174" s="704">
        <v>15</v>
      </c>
      <c r="B174" s="713" t="s">
        <v>2335</v>
      </c>
      <c r="C174" s="666" t="s">
        <v>1055</v>
      </c>
    </row>
    <row r="175" spans="1:3" ht="9.9499999999999993" customHeight="1" x14ac:dyDescent="0.25">
      <c r="A175" s="704">
        <v>16</v>
      </c>
      <c r="B175" s="619" t="s">
        <v>2523</v>
      </c>
      <c r="C175" s="632" t="s">
        <v>1055</v>
      </c>
    </row>
    <row r="176" spans="1:3" ht="9.9499999999999993" customHeight="1" x14ac:dyDescent="0.25">
      <c r="A176" s="658">
        <v>17</v>
      </c>
      <c r="B176" s="619" t="s">
        <v>2550</v>
      </c>
      <c r="C176" s="632" t="s">
        <v>1055</v>
      </c>
    </row>
    <row r="177" spans="1:3" ht="9.9499999999999993" customHeight="1" x14ac:dyDescent="0.25">
      <c r="A177" s="704">
        <v>18</v>
      </c>
      <c r="B177" s="619" t="s">
        <v>2555</v>
      </c>
      <c r="C177" s="632" t="s">
        <v>1055</v>
      </c>
    </row>
    <row r="178" spans="1:3" ht="9.9499999999999993" customHeight="1" x14ac:dyDescent="0.25">
      <c r="A178" s="704">
        <v>19</v>
      </c>
      <c r="B178" s="619" t="s">
        <v>2559</v>
      </c>
      <c r="C178" s="632" t="s">
        <v>1055</v>
      </c>
    </row>
    <row r="179" spans="1:3" ht="9.9499999999999993" customHeight="1" x14ac:dyDescent="0.25">
      <c r="A179" s="658">
        <v>20</v>
      </c>
      <c r="B179" s="619" t="s">
        <v>2578</v>
      </c>
      <c r="C179" s="632" t="s">
        <v>1055</v>
      </c>
    </row>
    <row r="180" spans="1:3" ht="9.9499999999999993" customHeight="1" x14ac:dyDescent="0.25">
      <c r="A180" s="679">
        <v>21</v>
      </c>
      <c r="B180" s="717" t="s">
        <v>2644</v>
      </c>
      <c r="C180" s="632" t="s">
        <v>1055</v>
      </c>
    </row>
    <row r="181" spans="1:3" ht="9.9499999999999993" customHeight="1" thickBot="1" x14ac:dyDescent="0.3">
      <c r="A181" s="1095" t="s">
        <v>2052</v>
      </c>
      <c r="B181" s="1096"/>
      <c r="C181" s="1097"/>
    </row>
    <row r="182" spans="1:3" ht="9.9499999999999993" customHeight="1" x14ac:dyDescent="0.25">
      <c r="A182" s="700">
        <v>1</v>
      </c>
      <c r="B182" s="718" t="s">
        <v>1934</v>
      </c>
      <c r="C182" s="702" t="s">
        <v>1935</v>
      </c>
    </row>
    <row r="183" spans="1:3" ht="9.9499999999999993" customHeight="1" x14ac:dyDescent="0.25">
      <c r="A183" s="658">
        <v>2</v>
      </c>
      <c r="B183" s="719" t="s">
        <v>376</v>
      </c>
      <c r="C183" s="666" t="s">
        <v>372</v>
      </c>
    </row>
    <row r="184" spans="1:3" ht="9.9499999999999993" customHeight="1" x14ac:dyDescent="0.25">
      <c r="A184" s="704">
        <v>3</v>
      </c>
      <c r="B184" s="719" t="s">
        <v>1936</v>
      </c>
      <c r="C184" s="666" t="s">
        <v>372</v>
      </c>
    </row>
    <row r="185" spans="1:3" ht="9.9499999999999993" customHeight="1" x14ac:dyDescent="0.25">
      <c r="A185" s="658">
        <v>4</v>
      </c>
      <c r="B185" s="719" t="s">
        <v>1099</v>
      </c>
      <c r="C185" s="666" t="s">
        <v>372</v>
      </c>
    </row>
    <row r="186" spans="1:3" ht="9.9499999999999993" customHeight="1" x14ac:dyDescent="0.25">
      <c r="A186" s="704">
        <v>5</v>
      </c>
      <c r="B186" s="719" t="s">
        <v>1937</v>
      </c>
      <c r="C186" s="666" t="s">
        <v>372</v>
      </c>
    </row>
    <row r="187" spans="1:3" ht="9.9499999999999993" customHeight="1" x14ac:dyDescent="0.25">
      <c r="A187" s="658">
        <v>6</v>
      </c>
      <c r="B187" s="719" t="s">
        <v>1938</v>
      </c>
      <c r="C187" s="666" t="s">
        <v>372</v>
      </c>
    </row>
    <row r="188" spans="1:3" ht="9.9499999999999993" customHeight="1" x14ac:dyDescent="0.25">
      <c r="A188" s="704">
        <v>7</v>
      </c>
      <c r="B188" s="720" t="s">
        <v>387</v>
      </c>
      <c r="C188" s="632" t="s">
        <v>372</v>
      </c>
    </row>
    <row r="189" spans="1:3" ht="9.9499999999999993" customHeight="1" x14ac:dyDescent="0.25">
      <c r="A189" s="658">
        <v>8</v>
      </c>
      <c r="B189" s="631" t="s">
        <v>1939</v>
      </c>
      <c r="C189" s="666" t="s">
        <v>372</v>
      </c>
    </row>
    <row r="190" spans="1:3" ht="9.9499999999999993" customHeight="1" x14ac:dyDescent="0.25">
      <c r="A190" s="704">
        <v>9</v>
      </c>
      <c r="B190" s="660" t="s">
        <v>399</v>
      </c>
      <c r="C190" s="639" t="s">
        <v>372</v>
      </c>
    </row>
    <row r="191" spans="1:3" ht="9.9499999999999993" customHeight="1" x14ac:dyDescent="0.25">
      <c r="A191" s="658">
        <v>10</v>
      </c>
      <c r="B191" s="649" t="s">
        <v>1439</v>
      </c>
      <c r="C191" s="639" t="s">
        <v>372</v>
      </c>
    </row>
    <row r="192" spans="1:3" ht="9.9499999999999993" customHeight="1" thickBot="1" x14ac:dyDescent="0.3">
      <c r="A192" s="704">
        <v>11</v>
      </c>
      <c r="B192" s="647" t="s">
        <v>1940</v>
      </c>
      <c r="C192" s="647" t="s">
        <v>1941</v>
      </c>
    </row>
    <row r="193" spans="1:3" ht="9.9499999999999993" customHeight="1" thickBot="1" x14ac:dyDescent="0.3">
      <c r="A193" s="1075" t="s">
        <v>2053</v>
      </c>
      <c r="B193" s="1076"/>
      <c r="C193" s="1077"/>
    </row>
    <row r="194" spans="1:3" ht="9.9499999999999993" customHeight="1" x14ac:dyDescent="0.25">
      <c r="A194" s="700">
        <v>1</v>
      </c>
      <c r="B194" s="698" t="s">
        <v>414</v>
      </c>
      <c r="C194" s="702" t="s">
        <v>1943</v>
      </c>
    </row>
    <row r="195" spans="1:3" ht="9.9499999999999993" customHeight="1" x14ac:dyDescent="0.25">
      <c r="A195" s="705">
        <v>2</v>
      </c>
      <c r="B195" s="665" t="s">
        <v>2500</v>
      </c>
      <c r="C195" s="666" t="s">
        <v>404</v>
      </c>
    </row>
    <row r="196" spans="1:3" ht="9.9499999999999993" customHeight="1" x14ac:dyDescent="0.25">
      <c r="A196" s="707">
        <v>3</v>
      </c>
      <c r="B196" s="639" t="s">
        <v>423</v>
      </c>
      <c r="C196" s="639" t="s">
        <v>404</v>
      </c>
    </row>
    <row r="197" spans="1:3" ht="9.9499999999999993" customHeight="1" x14ac:dyDescent="0.25">
      <c r="A197" s="705">
        <v>4</v>
      </c>
      <c r="B197" s="649" t="s">
        <v>975</v>
      </c>
      <c r="C197" s="651" t="s">
        <v>2098</v>
      </c>
    </row>
    <row r="198" spans="1:3" ht="9.9499999999999993" customHeight="1" x14ac:dyDescent="0.25">
      <c r="A198" s="705">
        <v>5</v>
      </c>
      <c r="B198" s="639" t="s">
        <v>1296</v>
      </c>
      <c r="C198" s="666" t="s">
        <v>404</v>
      </c>
    </row>
    <row r="199" spans="1:3" ht="9.9499999999999993" customHeight="1" x14ac:dyDescent="0.25">
      <c r="A199" s="707">
        <v>6</v>
      </c>
      <c r="B199" s="678" t="s">
        <v>296</v>
      </c>
      <c r="C199" s="655" t="s">
        <v>404</v>
      </c>
    </row>
    <row r="200" spans="1:3" ht="9.9499999999999993" customHeight="1" x14ac:dyDescent="0.25">
      <c r="A200" s="705">
        <v>7</v>
      </c>
      <c r="B200" s="699" t="s">
        <v>2484</v>
      </c>
      <c r="C200" s="651" t="s">
        <v>2098</v>
      </c>
    </row>
    <row r="201" spans="1:3" ht="9.9499999999999993" customHeight="1" thickBot="1" x14ac:dyDescent="0.3">
      <c r="A201" s="721">
        <v>8</v>
      </c>
      <c r="B201" s="670" t="s">
        <v>2629</v>
      </c>
      <c r="C201" s="722" t="s">
        <v>404</v>
      </c>
    </row>
    <row r="202" spans="1:3" ht="9.9499999999999993" customHeight="1" thickBot="1" x14ac:dyDescent="0.3">
      <c r="A202" s="1098" t="s">
        <v>2054</v>
      </c>
      <c r="B202" s="1099"/>
      <c r="C202" s="1100"/>
    </row>
    <row r="203" spans="1:3" ht="9.9499999999999993" customHeight="1" x14ac:dyDescent="0.25">
      <c r="A203" s="700">
        <v>1</v>
      </c>
      <c r="B203" s="701" t="s">
        <v>1946</v>
      </c>
      <c r="C203" s="702" t="s">
        <v>1947</v>
      </c>
    </row>
    <row r="204" spans="1:3" ht="9.9499999999999993" customHeight="1" x14ac:dyDescent="0.25">
      <c r="A204" s="705">
        <v>2</v>
      </c>
      <c r="B204" s="652" t="s">
        <v>435</v>
      </c>
      <c r="C204" s="666" t="s">
        <v>424</v>
      </c>
    </row>
    <row r="205" spans="1:3" ht="9.9499999999999993" customHeight="1" x14ac:dyDescent="0.25">
      <c r="A205" s="707">
        <v>3</v>
      </c>
      <c r="B205" s="652" t="s">
        <v>1018</v>
      </c>
      <c r="C205" s="666" t="s">
        <v>424</v>
      </c>
    </row>
    <row r="206" spans="1:3" ht="9.9499999999999993" customHeight="1" x14ac:dyDescent="0.25">
      <c r="A206" s="705">
        <v>4</v>
      </c>
      <c r="B206" s="652" t="s">
        <v>1944</v>
      </c>
      <c r="C206" s="666" t="s">
        <v>424</v>
      </c>
    </row>
    <row r="207" spans="1:3" ht="9.9499999999999993" customHeight="1" x14ac:dyDescent="0.25">
      <c r="A207" s="705">
        <v>5</v>
      </c>
      <c r="B207" s="631" t="s">
        <v>1949</v>
      </c>
      <c r="C207" s="666" t="s">
        <v>424</v>
      </c>
    </row>
    <row r="208" spans="1:3" ht="9.9499999999999993" customHeight="1" x14ac:dyDescent="0.25">
      <c r="A208" s="707">
        <v>6</v>
      </c>
      <c r="B208" s="639" t="s">
        <v>1950</v>
      </c>
      <c r="C208" s="639" t="s">
        <v>424</v>
      </c>
    </row>
    <row r="209" spans="1:3" ht="9.9499999999999993" customHeight="1" x14ac:dyDescent="0.25">
      <c r="A209" s="705">
        <v>7</v>
      </c>
      <c r="B209" s="639" t="s">
        <v>1951</v>
      </c>
      <c r="C209" s="666" t="s">
        <v>424</v>
      </c>
    </row>
    <row r="210" spans="1:3" ht="9.9499999999999993" customHeight="1" x14ac:dyDescent="0.25">
      <c r="A210" s="705">
        <v>8</v>
      </c>
      <c r="B210" s="649" t="s">
        <v>1952</v>
      </c>
      <c r="C210" s="639" t="s">
        <v>424</v>
      </c>
    </row>
    <row r="211" spans="1:3" ht="9.9499999999999993" customHeight="1" x14ac:dyDescent="0.25">
      <c r="A211" s="707">
        <v>9</v>
      </c>
      <c r="B211" s="649" t="s">
        <v>1953</v>
      </c>
      <c r="C211" s="639" t="s">
        <v>424</v>
      </c>
    </row>
    <row r="212" spans="1:3" ht="9.9499999999999993" customHeight="1" x14ac:dyDescent="0.25">
      <c r="A212" s="705">
        <v>10</v>
      </c>
      <c r="B212" s="629" t="s">
        <v>1954</v>
      </c>
      <c r="C212" s="666" t="s">
        <v>424</v>
      </c>
    </row>
    <row r="213" spans="1:3" ht="9.9499999999999993" customHeight="1" x14ac:dyDescent="0.25">
      <c r="A213" s="705">
        <v>11</v>
      </c>
      <c r="B213" s="629" t="s">
        <v>1955</v>
      </c>
      <c r="C213" s="666" t="s">
        <v>424</v>
      </c>
    </row>
    <row r="214" spans="1:3" ht="9.9499999999999993" customHeight="1" x14ac:dyDescent="0.25">
      <c r="A214" s="707">
        <v>12</v>
      </c>
      <c r="B214" s="649" t="s">
        <v>2452</v>
      </c>
      <c r="C214" s="666" t="s">
        <v>424</v>
      </c>
    </row>
    <row r="215" spans="1:3" ht="9.9499999999999993" customHeight="1" x14ac:dyDescent="0.25">
      <c r="A215" s="723">
        <v>13</v>
      </c>
      <c r="B215" s="643" t="s">
        <v>1956</v>
      </c>
      <c r="C215" s="655" t="s">
        <v>424</v>
      </c>
    </row>
    <row r="216" spans="1:3" ht="9.9499999999999993" customHeight="1" x14ac:dyDescent="0.25">
      <c r="A216" s="724">
        <v>14</v>
      </c>
      <c r="B216" s="699" t="s">
        <v>2446</v>
      </c>
      <c r="C216" s="655" t="s">
        <v>424</v>
      </c>
    </row>
    <row r="217" spans="1:3" ht="9.9499999999999993" customHeight="1" thickBot="1" x14ac:dyDescent="0.3">
      <c r="A217" s="725">
        <v>15</v>
      </c>
      <c r="B217" s="699" t="s">
        <v>2418</v>
      </c>
      <c r="C217" s="655" t="s">
        <v>424</v>
      </c>
    </row>
    <row r="218" spans="1:3" ht="9.9499999999999993" customHeight="1" thickBot="1" x14ac:dyDescent="0.3">
      <c r="A218" s="1101" t="s">
        <v>2055</v>
      </c>
      <c r="B218" s="1079"/>
      <c r="C218" s="1080"/>
    </row>
    <row r="219" spans="1:3" ht="9.9499999999999993" customHeight="1" x14ac:dyDescent="0.25">
      <c r="A219" s="700">
        <v>1</v>
      </c>
      <c r="B219" s="726" t="s">
        <v>1958</v>
      </c>
      <c r="C219" s="727" t="s">
        <v>1959</v>
      </c>
    </row>
    <row r="220" spans="1:3" ht="9.9499999999999993" customHeight="1" x14ac:dyDescent="0.25">
      <c r="A220" s="658">
        <v>2</v>
      </c>
      <c r="B220" s="728" t="s">
        <v>1957</v>
      </c>
      <c r="C220" s="662" t="s">
        <v>1484</v>
      </c>
    </row>
    <row r="221" spans="1:3" ht="9.9499999999999993" customHeight="1" x14ac:dyDescent="0.25">
      <c r="A221" s="658">
        <v>3</v>
      </c>
      <c r="B221" s="728" t="s">
        <v>1960</v>
      </c>
      <c r="C221" s="662" t="s">
        <v>1484</v>
      </c>
    </row>
    <row r="222" spans="1:3" ht="9.9499999999999993" customHeight="1" x14ac:dyDescent="0.25">
      <c r="A222" s="658">
        <v>4</v>
      </c>
      <c r="B222" s="728" t="s">
        <v>1961</v>
      </c>
      <c r="C222" s="662" t="s">
        <v>1484</v>
      </c>
    </row>
    <row r="223" spans="1:3" ht="9.9499999999999993" customHeight="1" x14ac:dyDescent="0.25">
      <c r="A223" s="658">
        <v>5</v>
      </c>
      <c r="B223" s="728" t="s">
        <v>1962</v>
      </c>
      <c r="C223" s="662" t="s">
        <v>1484</v>
      </c>
    </row>
    <row r="224" spans="1:3" ht="9.9499999999999993" customHeight="1" x14ac:dyDescent="0.25">
      <c r="A224" s="658">
        <v>6</v>
      </c>
      <c r="B224" s="728" t="s">
        <v>1963</v>
      </c>
      <c r="C224" s="662" t="s">
        <v>1484</v>
      </c>
    </row>
    <row r="225" spans="1:3" ht="9.9499999999999993" customHeight="1" x14ac:dyDescent="0.25">
      <c r="A225" s="658">
        <v>7</v>
      </c>
      <c r="B225" s="728" t="s">
        <v>1964</v>
      </c>
      <c r="C225" s="662" t="s">
        <v>1484</v>
      </c>
    </row>
    <row r="226" spans="1:3" ht="9.9499999999999993" customHeight="1" x14ac:dyDescent="0.25">
      <c r="A226" s="658">
        <v>8</v>
      </c>
      <c r="B226" s="728" t="s">
        <v>1965</v>
      </c>
      <c r="C226" s="662" t="s">
        <v>1484</v>
      </c>
    </row>
    <row r="227" spans="1:3" ht="9.9499999999999993" customHeight="1" x14ac:dyDescent="0.25">
      <c r="A227" s="658">
        <v>9</v>
      </c>
      <c r="B227" s="674" t="s">
        <v>1966</v>
      </c>
      <c r="C227" s="662" t="s">
        <v>1484</v>
      </c>
    </row>
    <row r="228" spans="1:3" ht="9.9499999999999993" customHeight="1" x14ac:dyDescent="0.25">
      <c r="A228" s="658">
        <v>10</v>
      </c>
      <c r="B228" s="639" t="s">
        <v>515</v>
      </c>
      <c r="C228" s="662" t="s">
        <v>1484</v>
      </c>
    </row>
    <row r="229" spans="1:3" ht="9.9499999999999993" customHeight="1" x14ac:dyDescent="0.25">
      <c r="A229" s="658">
        <v>11</v>
      </c>
      <c r="B229" s="728" t="s">
        <v>1294</v>
      </c>
      <c r="C229" s="662" t="s">
        <v>1484</v>
      </c>
    </row>
    <row r="230" spans="1:3" ht="9.9499999999999993" customHeight="1" x14ac:dyDescent="0.25">
      <c r="A230" s="658">
        <v>12</v>
      </c>
      <c r="B230" s="659" t="s">
        <v>522</v>
      </c>
      <c r="C230" s="662" t="s">
        <v>1484</v>
      </c>
    </row>
    <row r="231" spans="1:3" ht="9.9499999999999993" customHeight="1" x14ac:dyDescent="0.25">
      <c r="A231" s="658">
        <v>13</v>
      </c>
      <c r="B231" s="649" t="s">
        <v>971</v>
      </c>
      <c r="C231" s="662" t="s">
        <v>1484</v>
      </c>
    </row>
    <row r="232" spans="1:3" ht="9.9499999999999993" customHeight="1" x14ac:dyDescent="0.25">
      <c r="A232" s="658">
        <v>14</v>
      </c>
      <c r="B232" s="662" t="s">
        <v>1483</v>
      </c>
      <c r="C232" s="662" t="s">
        <v>1484</v>
      </c>
    </row>
    <row r="233" spans="1:3" ht="9.9499999999999993" customHeight="1" thickBot="1" x14ac:dyDescent="0.3">
      <c r="A233" s="645">
        <v>15</v>
      </c>
      <c r="B233" s="729" t="s">
        <v>1485</v>
      </c>
      <c r="C233" s="729" t="s">
        <v>1484</v>
      </c>
    </row>
    <row r="234" spans="1:3" ht="9.9499999999999993" customHeight="1" thickBot="1" x14ac:dyDescent="0.3">
      <c r="A234" s="1087" t="s">
        <v>2056</v>
      </c>
      <c r="B234" s="1088"/>
      <c r="C234" s="1089"/>
    </row>
    <row r="235" spans="1:3" ht="9.9499999999999993" customHeight="1" x14ac:dyDescent="0.25">
      <c r="A235" s="700">
        <v>1</v>
      </c>
      <c r="B235" s="701" t="s">
        <v>542</v>
      </c>
      <c r="C235" s="702" t="s">
        <v>1967</v>
      </c>
    </row>
    <row r="236" spans="1:3" ht="9.9499999999999993" customHeight="1" x14ac:dyDescent="0.25">
      <c r="A236" s="658">
        <v>2</v>
      </c>
      <c r="B236" s="631" t="s">
        <v>1970</v>
      </c>
      <c r="C236" s="659" t="s">
        <v>1969</v>
      </c>
    </row>
    <row r="237" spans="1:3" ht="9.9499999999999993" customHeight="1" x14ac:dyDescent="0.25">
      <c r="A237" s="704">
        <v>3</v>
      </c>
      <c r="B237" s="730" t="s">
        <v>539</v>
      </c>
      <c r="C237" s="659" t="s">
        <v>1969</v>
      </c>
    </row>
    <row r="238" spans="1:3" ht="9.9499999999999993" customHeight="1" x14ac:dyDescent="0.25">
      <c r="A238" s="658">
        <v>4</v>
      </c>
      <c r="B238" s="665" t="s">
        <v>1971</v>
      </c>
      <c r="C238" s="659" t="s">
        <v>1969</v>
      </c>
    </row>
    <row r="239" spans="1:3" ht="9.9499999999999993" customHeight="1" x14ac:dyDescent="0.25">
      <c r="A239" s="658">
        <v>5</v>
      </c>
      <c r="B239" s="652" t="s">
        <v>2504</v>
      </c>
      <c r="C239" s="659" t="s">
        <v>1969</v>
      </c>
    </row>
    <row r="240" spans="1:3" ht="9.9499999999999993" customHeight="1" x14ac:dyDescent="0.25">
      <c r="A240" s="704">
        <v>6</v>
      </c>
      <c r="B240" s="649" t="s">
        <v>2503</v>
      </c>
      <c r="C240" s="659" t="s">
        <v>1969</v>
      </c>
    </row>
    <row r="241" spans="1:3" ht="9.9499999999999993" customHeight="1" x14ac:dyDescent="0.25">
      <c r="A241" s="658">
        <v>7</v>
      </c>
      <c r="B241" s="662" t="s">
        <v>1973</v>
      </c>
      <c r="C241" s="659" t="s">
        <v>1969</v>
      </c>
    </row>
    <row r="242" spans="1:3" ht="9.9499999999999993" customHeight="1" x14ac:dyDescent="0.25">
      <c r="A242" s="658">
        <v>8</v>
      </c>
      <c r="B242" s="662" t="s">
        <v>1974</v>
      </c>
      <c r="C242" s="659" t="s">
        <v>1969</v>
      </c>
    </row>
    <row r="243" spans="1:3" ht="9.9499999999999993" customHeight="1" x14ac:dyDescent="0.25">
      <c r="A243" s="704">
        <v>9</v>
      </c>
      <c r="B243" s="631" t="s">
        <v>1877</v>
      </c>
      <c r="C243" s="659" t="s">
        <v>1969</v>
      </c>
    </row>
    <row r="244" spans="1:3" ht="9.9499999999999993" customHeight="1" x14ac:dyDescent="0.25">
      <c r="A244" s="658">
        <v>10</v>
      </c>
      <c r="B244" s="647" t="s">
        <v>1975</v>
      </c>
      <c r="C244" s="647" t="s">
        <v>1976</v>
      </c>
    </row>
    <row r="245" spans="1:3" ht="9.9499999999999993" customHeight="1" x14ac:dyDescent="0.25">
      <c r="A245" s="658">
        <v>11</v>
      </c>
      <c r="B245" s="699" t="s">
        <v>2423</v>
      </c>
      <c r="C245" s="731" t="s">
        <v>2431</v>
      </c>
    </row>
    <row r="246" spans="1:3" ht="9.9499999999999993" customHeight="1" x14ac:dyDescent="0.25">
      <c r="A246" s="704">
        <v>12</v>
      </c>
      <c r="B246" s="699" t="s">
        <v>2430</v>
      </c>
      <c r="C246" s="731" t="s">
        <v>2431</v>
      </c>
    </row>
    <row r="247" spans="1:3" ht="9.9499999999999993" customHeight="1" x14ac:dyDescent="0.25">
      <c r="A247" s="703">
        <v>13</v>
      </c>
      <c r="B247" s="667" t="s">
        <v>2563</v>
      </c>
      <c r="C247" s="647" t="s">
        <v>1976</v>
      </c>
    </row>
    <row r="248" spans="1:3" ht="9.9499999999999993" customHeight="1" thickBot="1" x14ac:dyDescent="0.3">
      <c r="A248" s="703">
        <v>14</v>
      </c>
      <c r="B248" s="667" t="s">
        <v>2567</v>
      </c>
      <c r="C248" s="647" t="s">
        <v>1976</v>
      </c>
    </row>
    <row r="249" spans="1:3" ht="9.9499999999999993" customHeight="1" thickBot="1" x14ac:dyDescent="0.3">
      <c r="A249" s="1075" t="s">
        <v>2057</v>
      </c>
      <c r="B249" s="1076"/>
      <c r="C249" s="1077"/>
    </row>
    <row r="250" spans="1:3" ht="9.9499999999999993" customHeight="1" x14ac:dyDescent="0.25">
      <c r="A250" s="700">
        <v>1</v>
      </c>
      <c r="B250" s="732" t="s">
        <v>2325</v>
      </c>
      <c r="C250" s="732" t="s">
        <v>2651</v>
      </c>
    </row>
    <row r="251" spans="1:3" ht="9.9499999999999993" customHeight="1" x14ac:dyDescent="0.25">
      <c r="A251" s="658">
        <v>2</v>
      </c>
      <c r="B251" s="733" t="s">
        <v>2326</v>
      </c>
      <c r="C251" s="734" t="s">
        <v>2652</v>
      </c>
    </row>
    <row r="252" spans="1:3" ht="9.9499999999999993" customHeight="1" x14ac:dyDescent="0.25">
      <c r="A252" s="704">
        <v>3</v>
      </c>
      <c r="B252" s="649" t="s">
        <v>2327</v>
      </c>
      <c r="C252" s="734" t="s">
        <v>2652</v>
      </c>
    </row>
    <row r="253" spans="1:3" ht="9.9499999999999993" customHeight="1" x14ac:dyDescent="0.25">
      <c r="A253" s="658">
        <v>4</v>
      </c>
      <c r="B253" s="691" t="s">
        <v>2521</v>
      </c>
      <c r="C253" s="733" t="s">
        <v>2653</v>
      </c>
    </row>
    <row r="254" spans="1:3" ht="9.9499999999999993" customHeight="1" x14ac:dyDescent="0.25">
      <c r="A254" s="704">
        <v>5</v>
      </c>
      <c r="B254" s="733" t="s">
        <v>569</v>
      </c>
      <c r="C254" s="734" t="s">
        <v>2261</v>
      </c>
    </row>
    <row r="255" spans="1:3" ht="9.9499999999999993" customHeight="1" x14ac:dyDescent="0.25">
      <c r="A255" s="658">
        <v>6</v>
      </c>
      <c r="B255" s="733" t="s">
        <v>1977</v>
      </c>
      <c r="C255" s="734" t="s">
        <v>2261</v>
      </c>
    </row>
    <row r="256" spans="1:3" ht="9.9499999999999993" customHeight="1" x14ac:dyDescent="0.25">
      <c r="A256" s="658">
        <v>7</v>
      </c>
      <c r="B256" s="733" t="s">
        <v>1978</v>
      </c>
      <c r="C256" s="734" t="s">
        <v>2261</v>
      </c>
    </row>
    <row r="257" spans="1:3" ht="9.9499999999999993" customHeight="1" x14ac:dyDescent="0.25">
      <c r="A257" s="704">
        <v>8</v>
      </c>
      <c r="B257" s="733" t="s">
        <v>1979</v>
      </c>
      <c r="C257" s="734" t="s">
        <v>2261</v>
      </c>
    </row>
    <row r="258" spans="1:3" ht="9.9499999999999993" customHeight="1" x14ac:dyDescent="0.25">
      <c r="A258" s="658">
        <v>9</v>
      </c>
      <c r="B258" s="733" t="s">
        <v>1980</v>
      </c>
      <c r="C258" s="734" t="s">
        <v>2261</v>
      </c>
    </row>
    <row r="259" spans="1:3" ht="9.9499999999999993" customHeight="1" x14ac:dyDescent="0.25">
      <c r="A259" s="704">
        <v>10</v>
      </c>
      <c r="B259" s="733" t="s">
        <v>1981</v>
      </c>
      <c r="C259" s="734" t="s">
        <v>2261</v>
      </c>
    </row>
    <row r="260" spans="1:3" ht="9.9499999999999993" customHeight="1" x14ac:dyDescent="0.25">
      <c r="A260" s="658">
        <v>11</v>
      </c>
      <c r="B260" s="733" t="s">
        <v>1982</v>
      </c>
      <c r="C260" s="734" t="s">
        <v>2261</v>
      </c>
    </row>
    <row r="261" spans="1:3" ht="9.9499999999999993" customHeight="1" x14ac:dyDescent="0.25">
      <c r="A261" s="658">
        <v>12</v>
      </c>
      <c r="B261" s="649" t="s">
        <v>599</v>
      </c>
      <c r="C261" s="734" t="s">
        <v>2261</v>
      </c>
    </row>
    <row r="262" spans="1:3" ht="9.9499999999999993" customHeight="1" x14ac:dyDescent="0.25">
      <c r="A262" s="704">
        <v>13</v>
      </c>
      <c r="B262" s="649" t="s">
        <v>603</v>
      </c>
      <c r="C262" s="734" t="s">
        <v>2261</v>
      </c>
    </row>
    <row r="263" spans="1:3" ht="9.9499999999999993" customHeight="1" x14ac:dyDescent="0.25">
      <c r="A263" s="658">
        <v>14</v>
      </c>
      <c r="B263" s="660" t="s">
        <v>611</v>
      </c>
      <c r="C263" s="734" t="s">
        <v>2261</v>
      </c>
    </row>
    <row r="264" spans="1:3" ht="9.9499999999999993" customHeight="1" x14ac:dyDescent="0.25">
      <c r="A264" s="704">
        <v>15</v>
      </c>
      <c r="B264" s="660" t="s">
        <v>615</v>
      </c>
      <c r="C264" s="734" t="s">
        <v>2261</v>
      </c>
    </row>
    <row r="265" spans="1:3" ht="9.9499999999999993" customHeight="1" x14ac:dyDescent="0.25">
      <c r="A265" s="658">
        <v>16</v>
      </c>
      <c r="B265" s="649" t="s">
        <v>1983</v>
      </c>
      <c r="C265" s="734" t="s">
        <v>2261</v>
      </c>
    </row>
    <row r="266" spans="1:3" ht="9.9499999999999993" customHeight="1" x14ac:dyDescent="0.25">
      <c r="A266" s="658">
        <v>17</v>
      </c>
      <c r="B266" s="662" t="s">
        <v>1984</v>
      </c>
      <c r="C266" s="734" t="s">
        <v>2261</v>
      </c>
    </row>
    <row r="267" spans="1:3" ht="9.9499999999999993" customHeight="1" x14ac:dyDescent="0.25">
      <c r="A267" s="704">
        <v>18</v>
      </c>
      <c r="B267" s="735" t="s">
        <v>2260</v>
      </c>
      <c r="C267" s="736" t="s">
        <v>2261</v>
      </c>
    </row>
    <row r="268" spans="1:3" ht="9.9499999999999993" customHeight="1" x14ac:dyDescent="0.25">
      <c r="A268" s="703">
        <v>19</v>
      </c>
      <c r="B268" s="667" t="s">
        <v>2468</v>
      </c>
      <c r="C268" s="737" t="s">
        <v>2261</v>
      </c>
    </row>
    <row r="269" spans="1:3" ht="9.9499999999999993" customHeight="1" x14ac:dyDescent="0.25">
      <c r="A269" s="704">
        <v>20</v>
      </c>
      <c r="B269" s="667" t="s">
        <v>2473</v>
      </c>
      <c r="C269" s="737" t="s">
        <v>2261</v>
      </c>
    </row>
    <row r="270" spans="1:3" ht="9.9499999999999993" customHeight="1" thickBot="1" x14ac:dyDescent="0.3">
      <c r="A270" s="703">
        <v>21</v>
      </c>
      <c r="B270" s="667" t="s">
        <v>2478</v>
      </c>
      <c r="C270" s="737" t="s">
        <v>2261</v>
      </c>
    </row>
    <row r="271" spans="1:3" ht="9.9499999999999993" customHeight="1" thickBot="1" x14ac:dyDescent="0.3">
      <c r="A271" s="1087" t="s">
        <v>2058</v>
      </c>
      <c r="B271" s="1088"/>
      <c r="C271" s="1089"/>
    </row>
    <row r="272" spans="1:3" ht="9.9499999999999993" customHeight="1" x14ac:dyDescent="0.25">
      <c r="A272" s="700">
        <v>1</v>
      </c>
      <c r="B272" s="738" t="s">
        <v>1985</v>
      </c>
      <c r="C272" s="738" t="s">
        <v>1986</v>
      </c>
    </row>
    <row r="273" spans="1:3" ht="9.9499999999999993" customHeight="1" x14ac:dyDescent="0.25">
      <c r="A273" s="658">
        <v>2</v>
      </c>
      <c r="B273" s="661" t="s">
        <v>628</v>
      </c>
      <c r="C273" s="663" t="s">
        <v>620</v>
      </c>
    </row>
    <row r="274" spans="1:3" ht="9.9499999999999993" customHeight="1" x14ac:dyDescent="0.25">
      <c r="A274" s="658">
        <v>3</v>
      </c>
      <c r="B274" s="661" t="s">
        <v>1727</v>
      </c>
      <c r="C274" s="663" t="s">
        <v>620</v>
      </c>
    </row>
    <row r="275" spans="1:3" ht="9.9499999999999993" customHeight="1" x14ac:dyDescent="0.25">
      <c r="A275" s="658">
        <v>4</v>
      </c>
      <c r="B275" s="739" t="s">
        <v>635</v>
      </c>
      <c r="C275" s="663" t="s">
        <v>1987</v>
      </c>
    </row>
    <row r="276" spans="1:3" ht="9.9499999999999993" customHeight="1" x14ac:dyDescent="0.25">
      <c r="A276" s="658">
        <v>5</v>
      </c>
      <c r="B276" s="661" t="s">
        <v>643</v>
      </c>
      <c r="C276" s="661" t="s">
        <v>620</v>
      </c>
    </row>
    <row r="277" spans="1:3" ht="9.9499999999999993" customHeight="1" x14ac:dyDescent="0.25">
      <c r="A277" s="658">
        <v>6</v>
      </c>
      <c r="B277" s="728" t="s">
        <v>646</v>
      </c>
      <c r="C277" s="733" t="s">
        <v>620</v>
      </c>
    </row>
    <row r="278" spans="1:3" ht="9.9499999999999993" customHeight="1" x14ac:dyDescent="0.25">
      <c r="A278" s="658">
        <v>7</v>
      </c>
      <c r="B278" s="728" t="s">
        <v>650</v>
      </c>
      <c r="C278" s="733" t="s">
        <v>620</v>
      </c>
    </row>
    <row r="279" spans="1:3" ht="9.9499999999999993" customHeight="1" x14ac:dyDescent="0.25">
      <c r="A279" s="658">
        <v>8</v>
      </c>
      <c r="B279" s="728" t="s">
        <v>657</v>
      </c>
      <c r="C279" s="733" t="s">
        <v>620</v>
      </c>
    </row>
    <row r="280" spans="1:3" ht="9.9499999999999993" customHeight="1" x14ac:dyDescent="0.25">
      <c r="A280" s="658">
        <v>9</v>
      </c>
      <c r="B280" s="728" t="s">
        <v>1988</v>
      </c>
      <c r="C280" s="733" t="s">
        <v>620</v>
      </c>
    </row>
    <row r="281" spans="1:3" ht="9.9499999999999993" customHeight="1" x14ac:dyDescent="0.25">
      <c r="A281" s="658">
        <v>10</v>
      </c>
      <c r="B281" s="740" t="s">
        <v>662</v>
      </c>
      <c r="C281" s="733" t="s">
        <v>620</v>
      </c>
    </row>
    <row r="282" spans="1:3" ht="9.9499999999999993" customHeight="1" x14ac:dyDescent="0.25">
      <c r="A282" s="658">
        <v>11</v>
      </c>
      <c r="B282" s="649" t="s">
        <v>1380</v>
      </c>
      <c r="C282" s="649" t="s">
        <v>620</v>
      </c>
    </row>
    <row r="283" spans="1:3" ht="9.9499999999999993" customHeight="1" x14ac:dyDescent="0.25">
      <c r="A283" s="645">
        <v>12</v>
      </c>
      <c r="B283" s="647" t="s">
        <v>1378</v>
      </c>
      <c r="C283" s="647" t="s">
        <v>620</v>
      </c>
    </row>
    <row r="284" spans="1:3" ht="9.9499999999999993" customHeight="1" x14ac:dyDescent="0.25">
      <c r="A284" s="681">
        <v>13</v>
      </c>
      <c r="B284" s="618" t="s">
        <v>1989</v>
      </c>
      <c r="C284" s="618" t="s">
        <v>620</v>
      </c>
    </row>
    <row r="285" spans="1:3" ht="9.9499999999999993" customHeight="1" x14ac:dyDescent="0.25">
      <c r="A285" s="681">
        <v>14</v>
      </c>
      <c r="B285" s="618" t="s">
        <v>1990</v>
      </c>
      <c r="C285" s="618" t="s">
        <v>620</v>
      </c>
    </row>
    <row r="286" spans="1:3" ht="9.9499999999999993" customHeight="1" x14ac:dyDescent="0.25">
      <c r="A286" s="684">
        <v>15</v>
      </c>
      <c r="B286" s="685" t="s">
        <v>1991</v>
      </c>
      <c r="C286" s="685" t="s">
        <v>620</v>
      </c>
    </row>
    <row r="287" spans="1:3" ht="9.9499999999999993" customHeight="1" thickBot="1" x14ac:dyDescent="0.3">
      <c r="A287" s="741">
        <v>16</v>
      </c>
      <c r="B287" s="670" t="s">
        <v>2634</v>
      </c>
      <c r="C287" s="742" t="s">
        <v>620</v>
      </c>
    </row>
    <row r="288" spans="1:3" ht="9.9499999999999993" customHeight="1" thickBot="1" x14ac:dyDescent="0.3">
      <c r="A288" s="1075" t="s">
        <v>2099</v>
      </c>
      <c r="B288" s="1076"/>
      <c r="C288" s="1077"/>
    </row>
    <row r="289" spans="1:3" ht="9.9499999999999993" customHeight="1" x14ac:dyDescent="0.25">
      <c r="A289" s="692">
        <v>1</v>
      </c>
      <c r="B289" s="743" t="s">
        <v>669</v>
      </c>
      <c r="C289" s="744" t="s">
        <v>2314</v>
      </c>
    </row>
    <row r="290" spans="1:3" ht="9.9499999999999993" customHeight="1" x14ac:dyDescent="0.25">
      <c r="A290" s="658">
        <v>2</v>
      </c>
      <c r="B290" s="649" t="s">
        <v>1383</v>
      </c>
      <c r="C290" s="649" t="s">
        <v>2315</v>
      </c>
    </row>
    <row r="291" spans="1:3" ht="9.9499999999999993" customHeight="1" x14ac:dyDescent="0.25">
      <c r="A291" s="658">
        <v>3</v>
      </c>
      <c r="B291" s="745" t="s">
        <v>1992</v>
      </c>
      <c r="C291" s="649" t="s">
        <v>679</v>
      </c>
    </row>
    <row r="292" spans="1:3" ht="9.9499999999999993" customHeight="1" x14ac:dyDescent="0.25">
      <c r="A292" s="658">
        <v>4</v>
      </c>
      <c r="B292" s="745" t="s">
        <v>1993</v>
      </c>
      <c r="C292" s="649" t="s">
        <v>679</v>
      </c>
    </row>
    <row r="293" spans="1:3" ht="9.9499999999999993" customHeight="1" x14ac:dyDescent="0.25">
      <c r="A293" s="658">
        <v>5</v>
      </c>
      <c r="B293" s="745" t="s">
        <v>688</v>
      </c>
      <c r="C293" s="649" t="s">
        <v>679</v>
      </c>
    </row>
    <row r="294" spans="1:3" ht="9.9499999999999993" customHeight="1" x14ac:dyDescent="0.25">
      <c r="A294" s="658">
        <v>6</v>
      </c>
      <c r="B294" s="745" t="s">
        <v>692</v>
      </c>
      <c r="C294" s="649" t="s">
        <v>679</v>
      </c>
    </row>
    <row r="295" spans="1:3" ht="9.9499999999999993" customHeight="1" x14ac:dyDescent="0.25">
      <c r="A295" s="658">
        <v>7</v>
      </c>
      <c r="B295" s="745" t="s">
        <v>696</v>
      </c>
      <c r="C295" s="649" t="s">
        <v>679</v>
      </c>
    </row>
    <row r="296" spans="1:3" ht="9.9499999999999993" customHeight="1" x14ac:dyDescent="0.25">
      <c r="A296" s="658">
        <v>8</v>
      </c>
      <c r="B296" s="745" t="s">
        <v>2195</v>
      </c>
      <c r="C296" s="649" t="s">
        <v>679</v>
      </c>
    </row>
    <row r="297" spans="1:3" ht="9.9499999999999993" customHeight="1" x14ac:dyDescent="0.25">
      <c r="A297" s="658">
        <v>9</v>
      </c>
      <c r="B297" s="745" t="s">
        <v>1740</v>
      </c>
      <c r="C297" s="649" t="s">
        <v>679</v>
      </c>
    </row>
    <row r="298" spans="1:3" ht="9.9499999999999993" customHeight="1" x14ac:dyDescent="0.25">
      <c r="A298" s="658">
        <v>10</v>
      </c>
      <c r="B298" s="745" t="s">
        <v>711</v>
      </c>
      <c r="C298" s="649" t="s">
        <v>679</v>
      </c>
    </row>
    <row r="299" spans="1:3" ht="9.9499999999999993" customHeight="1" x14ac:dyDescent="0.25">
      <c r="A299" s="658">
        <v>11</v>
      </c>
      <c r="B299" s="647" t="s">
        <v>1652</v>
      </c>
      <c r="C299" s="647" t="s">
        <v>679</v>
      </c>
    </row>
    <row r="300" spans="1:3" ht="9.9499999999999993" customHeight="1" thickBot="1" x14ac:dyDescent="0.3">
      <c r="A300" s="746">
        <v>12</v>
      </c>
      <c r="B300" s="667" t="s">
        <v>2536</v>
      </c>
      <c r="C300" s="647" t="s">
        <v>679</v>
      </c>
    </row>
    <row r="301" spans="1:3" ht="9.9499999999999993" customHeight="1" thickBot="1" x14ac:dyDescent="0.3">
      <c r="A301" s="1075" t="s">
        <v>1567</v>
      </c>
      <c r="B301" s="1076"/>
      <c r="C301" s="1077"/>
    </row>
    <row r="302" spans="1:3" ht="9.9499999999999993" customHeight="1" x14ac:dyDescent="0.25">
      <c r="A302" s="700">
        <v>1</v>
      </c>
      <c r="B302" s="747" t="s">
        <v>714</v>
      </c>
      <c r="C302" s="747" t="s">
        <v>2317</v>
      </c>
    </row>
    <row r="303" spans="1:3" ht="9.9499999999999993" customHeight="1" x14ac:dyDescent="0.25">
      <c r="A303" s="637">
        <v>2</v>
      </c>
      <c r="B303" s="748" t="s">
        <v>720</v>
      </c>
      <c r="C303" s="749" t="s">
        <v>2249</v>
      </c>
    </row>
    <row r="304" spans="1:3" ht="9.9499999999999993" customHeight="1" x14ac:dyDescent="0.25">
      <c r="A304" s="637">
        <v>3</v>
      </c>
      <c r="B304" s="629" t="s">
        <v>1995</v>
      </c>
      <c r="C304" s="749" t="s">
        <v>2250</v>
      </c>
    </row>
    <row r="305" spans="1:3" ht="9.9499999999999993" customHeight="1" x14ac:dyDescent="0.25">
      <c r="A305" s="637">
        <v>4</v>
      </c>
      <c r="B305" s="750" t="s">
        <v>2435</v>
      </c>
      <c r="C305" s="751" t="s">
        <v>2250</v>
      </c>
    </row>
    <row r="306" spans="1:3" ht="9.9499999999999993" customHeight="1" x14ac:dyDescent="0.25">
      <c r="A306" s="752">
        <v>5</v>
      </c>
      <c r="B306" s="647" t="s">
        <v>1997</v>
      </c>
      <c r="C306" s="647" t="s">
        <v>2316</v>
      </c>
    </row>
    <row r="307" spans="1:3" ht="9.9499999999999993" customHeight="1" x14ac:dyDescent="0.25">
      <c r="A307" s="637">
        <v>6</v>
      </c>
      <c r="B307" s="699" t="s">
        <v>2442</v>
      </c>
      <c r="C307" s="647" t="s">
        <v>2316</v>
      </c>
    </row>
    <row r="308" spans="1:3" ht="9.9499999999999993" customHeight="1" x14ac:dyDescent="0.25">
      <c r="A308" s="637">
        <v>7</v>
      </c>
      <c r="B308" s="662" t="s">
        <v>1996</v>
      </c>
      <c r="C308" s="662" t="s">
        <v>2251</v>
      </c>
    </row>
    <row r="309" spans="1:3" ht="9.9499999999999993" customHeight="1" thickBot="1" x14ac:dyDescent="0.3">
      <c r="A309" s="637">
        <v>8</v>
      </c>
      <c r="B309" s="735" t="s">
        <v>2388</v>
      </c>
      <c r="C309" s="662" t="s">
        <v>2251</v>
      </c>
    </row>
    <row r="310" spans="1:3" ht="9.9499999999999993" customHeight="1" thickBot="1" x14ac:dyDescent="0.3">
      <c r="A310" s="1075" t="s">
        <v>2100</v>
      </c>
      <c r="B310" s="1076"/>
      <c r="C310" s="1077"/>
    </row>
    <row r="311" spans="1:3" ht="9.9499999999999993" customHeight="1" x14ac:dyDescent="0.25">
      <c r="A311" s="634">
        <v>1</v>
      </c>
      <c r="B311" s="753" t="s">
        <v>1998</v>
      </c>
      <c r="C311" s="754" t="s">
        <v>1999</v>
      </c>
    </row>
    <row r="312" spans="1:3" ht="9.9499999999999993" customHeight="1" x14ac:dyDescent="0.25">
      <c r="A312" s="637">
        <v>2</v>
      </c>
      <c r="B312" s="755" t="s">
        <v>2000</v>
      </c>
      <c r="C312" s="756" t="s">
        <v>2001</v>
      </c>
    </row>
    <row r="313" spans="1:3" ht="9.9499999999999993" customHeight="1" x14ac:dyDescent="0.25">
      <c r="A313" s="637">
        <v>3</v>
      </c>
      <c r="B313" s="755" t="s">
        <v>2002</v>
      </c>
      <c r="C313" s="756" t="s">
        <v>2001</v>
      </c>
    </row>
    <row r="314" spans="1:3" ht="9.9499999999999993" customHeight="1" x14ac:dyDescent="0.25">
      <c r="A314" s="637">
        <v>4</v>
      </c>
      <c r="B314" s="755" t="s">
        <v>2003</v>
      </c>
      <c r="C314" s="756" t="s">
        <v>2001</v>
      </c>
    </row>
    <row r="315" spans="1:3" ht="9.9499999999999993" customHeight="1" x14ac:dyDescent="0.25">
      <c r="A315" s="637">
        <v>5</v>
      </c>
      <c r="B315" s="755" t="s">
        <v>2004</v>
      </c>
      <c r="C315" s="756" t="s">
        <v>2001</v>
      </c>
    </row>
    <row r="316" spans="1:3" ht="9.9499999999999993" customHeight="1" x14ac:dyDescent="0.25">
      <c r="A316" s="637">
        <v>6</v>
      </c>
      <c r="B316" s="757" t="s">
        <v>2005</v>
      </c>
      <c r="C316" s="756" t="s">
        <v>2001</v>
      </c>
    </row>
    <row r="317" spans="1:3" ht="9.9499999999999993" customHeight="1" x14ac:dyDescent="0.25">
      <c r="A317" s="637">
        <v>7</v>
      </c>
      <c r="B317" s="639" t="s">
        <v>2006</v>
      </c>
      <c r="C317" s="756" t="s">
        <v>2001</v>
      </c>
    </row>
    <row r="318" spans="1:3" ht="9.9499999999999993" customHeight="1" x14ac:dyDescent="0.25">
      <c r="A318" s="641">
        <v>8</v>
      </c>
      <c r="B318" s="647" t="s">
        <v>1414</v>
      </c>
      <c r="C318" s="758" t="s">
        <v>2001</v>
      </c>
    </row>
    <row r="319" spans="1:3" ht="9.9499999999999993" customHeight="1" x14ac:dyDescent="0.25">
      <c r="A319" s="759">
        <v>9</v>
      </c>
      <c r="B319" s="667" t="s">
        <v>2527</v>
      </c>
      <c r="C319" s="760" t="s">
        <v>2001</v>
      </c>
    </row>
    <row r="320" spans="1:3" ht="9.9499999999999993" customHeight="1" thickBot="1" x14ac:dyDescent="0.3">
      <c r="A320" s="1081" t="s">
        <v>764</v>
      </c>
      <c r="B320" s="1082"/>
      <c r="C320" s="1083"/>
    </row>
    <row r="321" spans="1:3" ht="9.9499999999999993" customHeight="1" x14ac:dyDescent="0.25">
      <c r="A321" s="634">
        <v>1</v>
      </c>
      <c r="B321" s="761" t="s">
        <v>1613</v>
      </c>
      <c r="C321" s="762" t="s">
        <v>2008</v>
      </c>
    </row>
    <row r="322" spans="1:3" ht="9.9499999999999993" customHeight="1" x14ac:dyDescent="0.25">
      <c r="A322" s="637">
        <v>2</v>
      </c>
      <c r="B322" s="728" t="s">
        <v>763</v>
      </c>
      <c r="C322" s="728" t="s">
        <v>764</v>
      </c>
    </row>
    <row r="323" spans="1:3" ht="9.9499999999999993" customHeight="1" x14ac:dyDescent="0.25">
      <c r="A323" s="637">
        <v>3</v>
      </c>
      <c r="B323" s="659" t="s">
        <v>769</v>
      </c>
      <c r="C323" s="728" t="s">
        <v>764</v>
      </c>
    </row>
    <row r="324" spans="1:3" ht="9.9499999999999993" customHeight="1" x14ac:dyDescent="0.25">
      <c r="A324" s="637">
        <v>4</v>
      </c>
      <c r="B324" s="763" t="s">
        <v>773</v>
      </c>
      <c r="C324" s="763" t="s">
        <v>764</v>
      </c>
    </row>
    <row r="325" spans="1:3" ht="9.9499999999999993" customHeight="1" x14ac:dyDescent="0.25">
      <c r="A325" s="641">
        <v>5</v>
      </c>
      <c r="B325" s="696" t="s">
        <v>777</v>
      </c>
      <c r="C325" s="764" t="s">
        <v>764</v>
      </c>
    </row>
    <row r="326" spans="1:3" ht="9.9499999999999993" customHeight="1" thickBot="1" x14ac:dyDescent="0.3">
      <c r="A326" s="765">
        <v>6</v>
      </c>
      <c r="B326" s="667" t="s">
        <v>2531</v>
      </c>
      <c r="C326" s="696" t="s">
        <v>764</v>
      </c>
    </row>
    <row r="327" spans="1:3" ht="9.9499999999999993" customHeight="1" thickBot="1" x14ac:dyDescent="0.3">
      <c r="A327" s="1084" t="s">
        <v>783</v>
      </c>
      <c r="B327" s="1085"/>
      <c r="C327" s="1086"/>
    </row>
    <row r="328" spans="1:3" ht="9.9499999999999993" customHeight="1" x14ac:dyDescent="0.25">
      <c r="A328" s="634">
        <v>1</v>
      </c>
      <c r="B328" s="766" t="s">
        <v>2010</v>
      </c>
      <c r="C328" s="644" t="s">
        <v>2011</v>
      </c>
    </row>
    <row r="329" spans="1:3" ht="9.9499999999999993" customHeight="1" x14ac:dyDescent="0.25">
      <c r="A329" s="637">
        <v>2</v>
      </c>
      <c r="B329" s="649" t="s">
        <v>2009</v>
      </c>
      <c r="C329" s="757" t="s">
        <v>783</v>
      </c>
    </row>
    <row r="330" spans="1:3" ht="9.9499999999999993" customHeight="1" x14ac:dyDescent="0.25">
      <c r="A330" s="634">
        <v>3</v>
      </c>
      <c r="B330" s="649" t="s">
        <v>2012</v>
      </c>
      <c r="C330" s="649" t="s">
        <v>1385</v>
      </c>
    </row>
    <row r="331" spans="1:3" ht="9.9499999999999993" customHeight="1" x14ac:dyDescent="0.25">
      <c r="A331" s="637">
        <v>4</v>
      </c>
      <c r="B331" s="690" t="s">
        <v>2319</v>
      </c>
      <c r="C331" s="649" t="s">
        <v>783</v>
      </c>
    </row>
    <row r="332" spans="1:3" ht="9.9499999999999993" customHeight="1" x14ac:dyDescent="0.25">
      <c r="A332" s="634">
        <v>5</v>
      </c>
      <c r="B332" s="691" t="s">
        <v>2459</v>
      </c>
      <c r="C332" s="649" t="s">
        <v>783</v>
      </c>
    </row>
    <row r="333" spans="1:3" ht="9.9499999999999993" customHeight="1" thickBot="1" x14ac:dyDescent="0.3">
      <c r="A333" s="637">
        <v>6</v>
      </c>
      <c r="B333" s="691" t="s">
        <v>2466</v>
      </c>
      <c r="C333" s="649" t="s">
        <v>783</v>
      </c>
    </row>
    <row r="334" spans="1:3" ht="9.9499999999999993" customHeight="1" thickBot="1" x14ac:dyDescent="0.3">
      <c r="A334" s="1075" t="s">
        <v>2101</v>
      </c>
      <c r="B334" s="1076"/>
      <c r="C334" s="1077"/>
    </row>
    <row r="335" spans="1:3" ht="9.9499999999999993" customHeight="1" x14ac:dyDescent="0.25">
      <c r="A335" s="634">
        <v>1</v>
      </c>
      <c r="B335" s="767" t="s">
        <v>810</v>
      </c>
      <c r="C335" s="644" t="s">
        <v>2015</v>
      </c>
    </row>
    <row r="336" spans="1:3" ht="9.9499999999999993" customHeight="1" x14ac:dyDescent="0.25">
      <c r="A336" s="637">
        <v>2</v>
      </c>
      <c r="B336" s="763" t="s">
        <v>814</v>
      </c>
      <c r="C336" s="639" t="s">
        <v>832</v>
      </c>
    </row>
    <row r="337" spans="1:3" ht="9.9499999999999993" customHeight="1" x14ac:dyDescent="0.25">
      <c r="A337" s="637">
        <v>3</v>
      </c>
      <c r="B337" s="763" t="s">
        <v>2016</v>
      </c>
      <c r="C337" s="639" t="s">
        <v>832</v>
      </c>
    </row>
    <row r="338" spans="1:3" ht="9.9499999999999993" customHeight="1" x14ac:dyDescent="0.25">
      <c r="A338" s="637">
        <v>4</v>
      </c>
      <c r="B338" s="763" t="s">
        <v>822</v>
      </c>
      <c r="C338" s="639" t="s">
        <v>832</v>
      </c>
    </row>
    <row r="339" spans="1:3" ht="9.9499999999999993" customHeight="1" x14ac:dyDescent="0.25">
      <c r="A339" s="637">
        <v>5</v>
      </c>
      <c r="B339" s="768" t="s">
        <v>827</v>
      </c>
      <c r="C339" s="639" t="s">
        <v>832</v>
      </c>
    </row>
    <row r="340" spans="1:3" ht="9.9499999999999993" customHeight="1" x14ac:dyDescent="0.25">
      <c r="A340" s="637">
        <v>6</v>
      </c>
      <c r="B340" s="639" t="s">
        <v>831</v>
      </c>
      <c r="C340" s="639" t="s">
        <v>832</v>
      </c>
    </row>
    <row r="341" spans="1:3" ht="9.9499999999999993" customHeight="1" x14ac:dyDescent="0.25">
      <c r="A341" s="637">
        <v>7</v>
      </c>
      <c r="B341" s="639" t="s">
        <v>835</v>
      </c>
      <c r="C341" s="639" t="s">
        <v>832</v>
      </c>
    </row>
    <row r="342" spans="1:3" ht="9.9499999999999993" customHeight="1" x14ac:dyDescent="0.25">
      <c r="A342" s="637">
        <v>8</v>
      </c>
      <c r="B342" s="639" t="s">
        <v>838</v>
      </c>
      <c r="C342" s="639" t="s">
        <v>832</v>
      </c>
    </row>
    <row r="343" spans="1:3" ht="9.9499999999999993" customHeight="1" x14ac:dyDescent="0.25">
      <c r="A343" s="637">
        <v>9</v>
      </c>
      <c r="B343" s="768" t="s">
        <v>841</v>
      </c>
      <c r="C343" s="639" t="s">
        <v>832</v>
      </c>
    </row>
    <row r="344" spans="1:3" ht="9.9499999999999993" customHeight="1" x14ac:dyDescent="0.25">
      <c r="A344" s="637">
        <v>10</v>
      </c>
      <c r="B344" s="629" t="s">
        <v>844</v>
      </c>
      <c r="C344" s="639" t="s">
        <v>832</v>
      </c>
    </row>
    <row r="345" spans="1:3" ht="9.9499999999999993" customHeight="1" x14ac:dyDescent="0.25">
      <c r="A345" s="637">
        <v>12</v>
      </c>
      <c r="B345" s="649" t="s">
        <v>1420</v>
      </c>
      <c r="C345" s="649" t="s">
        <v>832</v>
      </c>
    </row>
    <row r="346" spans="1:3" ht="9.9499999999999993" customHeight="1" x14ac:dyDescent="0.25">
      <c r="A346" s="637">
        <v>13</v>
      </c>
      <c r="B346" s="649" t="s">
        <v>1284</v>
      </c>
      <c r="C346" s="649" t="s">
        <v>832</v>
      </c>
    </row>
    <row r="347" spans="1:3" ht="9.9499999999999993" customHeight="1" x14ac:dyDescent="0.25">
      <c r="A347" s="637">
        <v>14</v>
      </c>
      <c r="B347" s="649" t="s">
        <v>1544</v>
      </c>
      <c r="C347" s="649" t="s">
        <v>832</v>
      </c>
    </row>
    <row r="348" spans="1:3" ht="9.9499999999999993" customHeight="1" x14ac:dyDescent="0.25">
      <c r="A348" s="637">
        <v>15</v>
      </c>
      <c r="B348" s="649" t="s">
        <v>2017</v>
      </c>
      <c r="C348" s="649" t="s">
        <v>832</v>
      </c>
    </row>
    <row r="349" spans="1:3" ht="9.9499999999999993" customHeight="1" x14ac:dyDescent="0.25">
      <c r="A349" s="637">
        <v>16</v>
      </c>
      <c r="B349" s="649" t="s">
        <v>2018</v>
      </c>
      <c r="C349" s="649" t="s">
        <v>832</v>
      </c>
    </row>
    <row r="350" spans="1:3" ht="9.9499999999999993" customHeight="1" x14ac:dyDescent="0.25">
      <c r="A350" s="637">
        <v>17</v>
      </c>
      <c r="B350" s="649" t="s">
        <v>2019</v>
      </c>
      <c r="C350" s="649" t="s">
        <v>832</v>
      </c>
    </row>
    <row r="351" spans="1:3" ht="9.9499999999999993" customHeight="1" x14ac:dyDescent="0.25">
      <c r="A351" s="688">
        <v>18</v>
      </c>
      <c r="B351" s="735" t="s">
        <v>2217</v>
      </c>
      <c r="C351" s="647" t="s">
        <v>832</v>
      </c>
    </row>
    <row r="352" spans="1:3" ht="9.9499999999999993" customHeight="1" thickBot="1" x14ac:dyDescent="0.3">
      <c r="A352" s="769">
        <v>19</v>
      </c>
      <c r="B352" s="770" t="s">
        <v>2614</v>
      </c>
      <c r="C352" s="771"/>
    </row>
    <row r="353" spans="1:3" ht="9.9499999999999993" customHeight="1" thickBot="1" x14ac:dyDescent="0.3">
      <c r="A353" s="1075" t="s">
        <v>2102</v>
      </c>
      <c r="B353" s="1076"/>
      <c r="C353" s="1077"/>
    </row>
    <row r="354" spans="1:3" ht="9.9499999999999993" customHeight="1" x14ac:dyDescent="0.25">
      <c r="A354" s="692">
        <v>1</v>
      </c>
      <c r="B354" s="772" t="s">
        <v>864</v>
      </c>
      <c r="C354" s="773" t="s">
        <v>2020</v>
      </c>
    </row>
    <row r="355" spans="1:3" ht="9.9499999999999993" customHeight="1" x14ac:dyDescent="0.25">
      <c r="A355" s="705">
        <v>2</v>
      </c>
      <c r="B355" s="768" t="s">
        <v>1634</v>
      </c>
      <c r="C355" s="768" t="s">
        <v>851</v>
      </c>
    </row>
    <row r="356" spans="1:3" ht="9.9499999999999993" customHeight="1" x14ac:dyDescent="0.25">
      <c r="A356" s="774">
        <v>3</v>
      </c>
      <c r="B356" s="768" t="s">
        <v>850</v>
      </c>
      <c r="C356" s="775" t="s">
        <v>851</v>
      </c>
    </row>
    <row r="357" spans="1:3" ht="9.9499999999999993" customHeight="1" x14ac:dyDescent="0.25">
      <c r="A357" s="705">
        <v>4</v>
      </c>
      <c r="B357" s="768" t="s">
        <v>860</v>
      </c>
      <c r="C357" s="775" t="s">
        <v>851</v>
      </c>
    </row>
    <row r="358" spans="1:3" ht="9.9499999999999993" customHeight="1" x14ac:dyDescent="0.25">
      <c r="A358" s="774">
        <v>5</v>
      </c>
      <c r="B358" s="768" t="s">
        <v>868</v>
      </c>
      <c r="C358" s="775" t="s">
        <v>851</v>
      </c>
    </row>
    <row r="359" spans="1:3" ht="9.9499999999999993" customHeight="1" x14ac:dyDescent="0.25">
      <c r="A359" s="705">
        <v>6</v>
      </c>
      <c r="B359" s="768" t="s">
        <v>872</v>
      </c>
      <c r="C359" s="775" t="s">
        <v>851</v>
      </c>
    </row>
    <row r="360" spans="1:3" ht="9.9499999999999993" customHeight="1" x14ac:dyDescent="0.25">
      <c r="A360" s="774">
        <v>7</v>
      </c>
      <c r="B360" s="649" t="s">
        <v>1279</v>
      </c>
      <c r="C360" s="639" t="s">
        <v>851</v>
      </c>
    </row>
    <row r="361" spans="1:3" ht="9.9499999999999993" customHeight="1" x14ac:dyDescent="0.25">
      <c r="A361" s="705">
        <v>8</v>
      </c>
      <c r="B361" s="649" t="s">
        <v>1562</v>
      </c>
      <c r="C361" s="649" t="s">
        <v>851</v>
      </c>
    </row>
    <row r="362" spans="1:3" ht="9.9499999999999993" customHeight="1" x14ac:dyDescent="0.25">
      <c r="A362" s="774">
        <v>9</v>
      </c>
      <c r="B362" s="649" t="s">
        <v>1564</v>
      </c>
      <c r="C362" s="649" t="s">
        <v>851</v>
      </c>
    </row>
    <row r="363" spans="1:3" ht="9.9499999999999993" customHeight="1" x14ac:dyDescent="0.25">
      <c r="A363" s="705">
        <v>10</v>
      </c>
      <c r="B363" s="649" t="s">
        <v>1565</v>
      </c>
      <c r="C363" s="649" t="s">
        <v>851</v>
      </c>
    </row>
    <row r="364" spans="1:3" ht="9.9499999999999993" customHeight="1" x14ac:dyDescent="0.25">
      <c r="A364" s="774">
        <v>11</v>
      </c>
      <c r="B364" s="649" t="s">
        <v>1773</v>
      </c>
      <c r="C364" s="649" t="s">
        <v>851</v>
      </c>
    </row>
    <row r="365" spans="1:3" ht="9.9499999999999993" customHeight="1" x14ac:dyDescent="0.25">
      <c r="A365" s="705">
        <v>12</v>
      </c>
      <c r="B365" s="649" t="s">
        <v>1777</v>
      </c>
      <c r="C365" s="649" t="s">
        <v>851</v>
      </c>
    </row>
    <row r="366" spans="1:3" ht="9.9499999999999993" customHeight="1" x14ac:dyDescent="0.25">
      <c r="A366" s="774">
        <v>13</v>
      </c>
      <c r="B366" s="776" t="s">
        <v>856</v>
      </c>
      <c r="C366" s="777" t="s">
        <v>851</v>
      </c>
    </row>
    <row r="367" spans="1:3" ht="9.9499999999999993" customHeight="1" thickBot="1" x14ac:dyDescent="0.3">
      <c r="A367" s="778">
        <v>14</v>
      </c>
      <c r="B367" s="735" t="s">
        <v>2384</v>
      </c>
      <c r="C367" s="777" t="s">
        <v>851</v>
      </c>
    </row>
    <row r="368" spans="1:3" ht="9.9499999999999993" customHeight="1" thickBot="1" x14ac:dyDescent="0.3">
      <c r="A368" s="1075" t="s">
        <v>2103</v>
      </c>
      <c r="B368" s="1076"/>
      <c r="C368" s="1077"/>
    </row>
    <row r="369" spans="1:3" ht="9.9499999999999993" customHeight="1" x14ac:dyDescent="0.25">
      <c r="A369" s="700">
        <v>1</v>
      </c>
      <c r="B369" s="779" t="s">
        <v>878</v>
      </c>
      <c r="C369" s="779" t="s">
        <v>2021</v>
      </c>
    </row>
    <row r="370" spans="1:3" ht="9.9499999999999993" customHeight="1" x14ac:dyDescent="0.25">
      <c r="A370" s="637">
        <v>2</v>
      </c>
      <c r="B370" s="660" t="s">
        <v>884</v>
      </c>
      <c r="C370" s="780" t="s">
        <v>879</v>
      </c>
    </row>
    <row r="371" spans="1:3" ht="9.9499999999999993" customHeight="1" x14ac:dyDescent="0.25">
      <c r="A371" s="637">
        <v>3</v>
      </c>
      <c r="B371" s="660" t="s">
        <v>888</v>
      </c>
      <c r="C371" s="780" t="s">
        <v>879</v>
      </c>
    </row>
    <row r="372" spans="1:3" ht="9.9499999999999993" customHeight="1" x14ac:dyDescent="0.25">
      <c r="A372" s="637">
        <v>4</v>
      </c>
      <c r="B372" s="660" t="s">
        <v>893</v>
      </c>
      <c r="C372" s="780" t="s">
        <v>879</v>
      </c>
    </row>
    <row r="373" spans="1:3" ht="9.9499999999999993" customHeight="1" x14ac:dyDescent="0.25">
      <c r="A373" s="637">
        <v>5</v>
      </c>
      <c r="B373" s="660" t="s">
        <v>897</v>
      </c>
      <c r="C373" s="660" t="s">
        <v>879</v>
      </c>
    </row>
    <row r="374" spans="1:3" ht="9.9499999999999993" customHeight="1" thickBot="1" x14ac:dyDescent="0.3">
      <c r="A374" s="641">
        <v>6</v>
      </c>
      <c r="B374" s="647" t="s">
        <v>968</v>
      </c>
      <c r="C374" s="687" t="s">
        <v>879</v>
      </c>
    </row>
    <row r="375" spans="1:3" ht="9.9499999999999993" customHeight="1" thickBot="1" x14ac:dyDescent="0.3">
      <c r="A375" s="1075" t="s">
        <v>2104</v>
      </c>
      <c r="B375" s="1076"/>
      <c r="C375" s="1077"/>
    </row>
    <row r="376" spans="1:3" ht="9.9499999999999993" customHeight="1" x14ac:dyDescent="0.25">
      <c r="A376" s="692">
        <v>1</v>
      </c>
      <c r="B376" s="781" t="s">
        <v>906</v>
      </c>
      <c r="C376" s="781" t="s">
        <v>2023</v>
      </c>
    </row>
    <row r="377" spans="1:3" ht="9.9499999999999993" customHeight="1" x14ac:dyDescent="0.25">
      <c r="A377" s="637">
        <v>2</v>
      </c>
      <c r="B377" s="782" t="s">
        <v>910</v>
      </c>
      <c r="C377" s="782" t="s">
        <v>902</v>
      </c>
    </row>
    <row r="378" spans="1:3" ht="9.9499999999999993" customHeight="1" x14ac:dyDescent="0.25">
      <c r="A378" s="637">
        <v>3</v>
      </c>
      <c r="B378" s="782" t="s">
        <v>914</v>
      </c>
      <c r="C378" s="782" t="s">
        <v>902</v>
      </c>
    </row>
    <row r="379" spans="1:3" ht="9.9499999999999993" customHeight="1" x14ac:dyDescent="0.25">
      <c r="A379" s="637">
        <v>4</v>
      </c>
      <c r="B379" s="649" t="s">
        <v>1572</v>
      </c>
      <c r="C379" s="649" t="s">
        <v>2024</v>
      </c>
    </row>
    <row r="380" spans="1:3" ht="9.9499999999999993" customHeight="1" x14ac:dyDescent="0.25">
      <c r="A380" s="637">
        <v>5</v>
      </c>
      <c r="B380" s="649" t="s">
        <v>1571</v>
      </c>
      <c r="C380" s="649" t="s">
        <v>902</v>
      </c>
    </row>
    <row r="381" spans="1:3" ht="9.9499999999999993" customHeight="1" x14ac:dyDescent="0.25">
      <c r="A381" s="783">
        <v>6</v>
      </c>
      <c r="B381" s="770" t="s">
        <v>2620</v>
      </c>
      <c r="C381" s="784" t="s">
        <v>902</v>
      </c>
    </row>
    <row r="382" spans="1:3" ht="9.9499999999999993" customHeight="1" thickBot="1" x14ac:dyDescent="0.3">
      <c r="A382" s="769">
        <v>7</v>
      </c>
      <c r="B382" s="770" t="s">
        <v>2624</v>
      </c>
      <c r="C382" s="784" t="s">
        <v>902</v>
      </c>
    </row>
    <row r="383" spans="1:3" ht="9.9499999999999993" customHeight="1" thickBot="1" x14ac:dyDescent="0.3">
      <c r="A383" s="1078" t="s">
        <v>2105</v>
      </c>
      <c r="B383" s="1079"/>
      <c r="C383" s="1080"/>
    </row>
    <row r="384" spans="1:3" ht="9.9499999999999993" customHeight="1" x14ac:dyDescent="0.25">
      <c r="A384" s="785">
        <v>1</v>
      </c>
      <c r="B384" s="786" t="s">
        <v>923</v>
      </c>
      <c r="C384" s="786" t="s">
        <v>2025</v>
      </c>
    </row>
    <row r="385" spans="1:3" ht="9.9499999999999993" customHeight="1" x14ac:dyDescent="0.25">
      <c r="A385" s="787">
        <v>2</v>
      </c>
      <c r="B385" s="788" t="s">
        <v>1743</v>
      </c>
      <c r="C385" s="788" t="s">
        <v>920</v>
      </c>
    </row>
    <row r="386" spans="1:3" ht="9.9499999999999993" customHeight="1" x14ac:dyDescent="0.25">
      <c r="A386" s="787">
        <v>3</v>
      </c>
      <c r="B386" s="788" t="s">
        <v>926</v>
      </c>
      <c r="C386" s="789" t="s">
        <v>920</v>
      </c>
    </row>
    <row r="387" spans="1:3" ht="9.9499999999999993" customHeight="1" x14ac:dyDescent="0.25">
      <c r="A387" s="787">
        <v>4</v>
      </c>
      <c r="B387" s="790" t="s">
        <v>930</v>
      </c>
      <c r="C387" s="791" t="s">
        <v>920</v>
      </c>
    </row>
    <row r="388" spans="1:3" ht="9.9499999999999993" customHeight="1" x14ac:dyDescent="0.25">
      <c r="A388" s="787">
        <v>5</v>
      </c>
      <c r="B388" s="618" t="s">
        <v>1431</v>
      </c>
      <c r="C388" s="618" t="s">
        <v>1432</v>
      </c>
    </row>
  </sheetData>
  <mergeCells count="34">
    <mergeCell ref="A120:C120"/>
    <mergeCell ref="A31:C31"/>
    <mergeCell ref="A34:C34"/>
    <mergeCell ref="A50:C50"/>
    <mergeCell ref="A55:C55"/>
    <mergeCell ref="A59:C59"/>
    <mergeCell ref="A64:C64"/>
    <mergeCell ref="A67:C67"/>
    <mergeCell ref="A77:C77"/>
    <mergeCell ref="A86:C86"/>
    <mergeCell ref="A106:C106"/>
    <mergeCell ref="A111:C111"/>
    <mergeCell ref="A271:C271"/>
    <mergeCell ref="A125:C125"/>
    <mergeCell ref="A128:C128"/>
    <mergeCell ref="A133:C133"/>
    <mergeCell ref="A141:C141"/>
    <mergeCell ref="A159:C159"/>
    <mergeCell ref="A181:C181"/>
    <mergeCell ref="A193:C193"/>
    <mergeCell ref="A202:C202"/>
    <mergeCell ref="A218:C218"/>
    <mergeCell ref="A234:C234"/>
    <mergeCell ref="A249:C249"/>
    <mergeCell ref="A353:C353"/>
    <mergeCell ref="A368:C368"/>
    <mergeCell ref="A375:C375"/>
    <mergeCell ref="A383:C383"/>
    <mergeCell ref="A288:C288"/>
    <mergeCell ref="A301:C301"/>
    <mergeCell ref="A310:C310"/>
    <mergeCell ref="A320:C320"/>
    <mergeCell ref="A327:C327"/>
    <mergeCell ref="A334:C334"/>
  </mergeCells>
  <conditionalFormatting sqref="C52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{A0E1BD1A-B225-4735-912C-7BEBAE714F44}</x14:id>
        </ext>
      </extLst>
    </cfRule>
  </conditionalFormatting>
  <conditionalFormatting sqref="B51 C54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{04538BA4-F73A-4681-A3EC-2B1C0A1F37AC}</x14:id>
        </ext>
      </extLst>
    </cfRule>
  </conditionalFormatting>
  <conditionalFormatting sqref="B8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{BA003589-1281-4045-8FDF-C37B3E8EDE32}</x14:id>
        </ext>
      </extLst>
    </cfRule>
  </conditionalFormatting>
  <conditionalFormatting sqref="C83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{8311CAF6-D4DC-47D1-9DB1-613E7E0B84CF}</x14:id>
        </ext>
      </extLst>
    </cfRule>
  </conditionalFormatting>
  <conditionalFormatting sqref="B81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{E19940C7-C1CE-40DF-8BB8-F97091FD0FC6}</x14:id>
        </ext>
      </extLst>
    </cfRule>
  </conditionalFormatting>
  <conditionalFormatting sqref="B82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{304E0F9D-CEA3-44D1-8A49-AC5CEDDDE901}</x14:id>
        </ext>
      </extLst>
    </cfRule>
  </conditionalFormatting>
  <conditionalFormatting sqref="B107:C107 B95:C95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{15253B23-013A-4220-AB7B-4C94D616B5AD}</x14:id>
        </ext>
      </extLst>
    </cfRule>
  </conditionalFormatting>
  <conditionalFormatting sqref="B72:C7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{8753BBE3-4047-4739-97A2-79E4C9194FF0}</x14:id>
        </ext>
      </extLst>
    </cfRule>
  </conditionalFormatting>
  <conditionalFormatting sqref="B102:C10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{E352C504-D766-44AC-AD11-982454331709}</x14:id>
        </ext>
      </extLst>
    </cfRule>
  </conditionalFormatting>
  <conditionalFormatting sqref="B72:C72 B84:C84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{F5B949B2-1D63-4FD1-84A7-14EF32E42E3E}</x14:id>
        </ext>
      </extLst>
    </cfRule>
  </conditionalFormatting>
  <conditionalFormatting sqref="B117:C117 C116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{75837EB5-D4E7-46B3-94F9-665FFD25DA24}</x14:id>
        </ext>
      </extLst>
    </cfRule>
  </conditionalFormatting>
  <conditionalFormatting sqref="B129:B130 B104:C104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{8787AC8C-A17E-4BFF-AF6E-AEA003E134CB}</x14:id>
        </ext>
      </extLst>
    </cfRule>
  </conditionalFormatting>
  <conditionalFormatting sqref="C211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{05DA7B63-026B-4DA2-9C6B-8CF0123ABFD0}</x14:id>
        </ext>
      </extLst>
    </cfRule>
  </conditionalFormatting>
  <conditionalFormatting sqref="B143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{D52830E9-6EA3-4185-B364-D66392CFD49D}</x14:id>
        </ext>
      </extLst>
    </cfRule>
  </conditionalFormatting>
  <conditionalFormatting sqref="B164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{BFEF4CBA-C2AF-47AB-ACB2-F0F0314BB63F}</x14:id>
        </ext>
      </extLst>
    </cfRule>
  </conditionalFormatting>
  <conditionalFormatting sqref="B163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{342D068C-6813-4E75-852C-30DF9C5B4D02}</x14:id>
        </ext>
      </extLst>
    </cfRule>
  </conditionalFormatting>
  <conditionalFormatting sqref="B161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{AFE35444-F2BD-4F47-A7FE-146AD24E4073}</x14:id>
        </ext>
      </extLst>
    </cfRule>
  </conditionalFormatting>
  <conditionalFormatting sqref="B19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{813E092F-A472-4C1F-A629-50B96B780DC2}</x14:id>
        </ext>
      </extLst>
    </cfRule>
  </conditionalFormatting>
  <conditionalFormatting sqref="B185:C185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{771A4F92-8136-4CE2-90DB-42413973CE71}</x14:id>
        </ext>
      </extLst>
    </cfRule>
  </conditionalFormatting>
  <conditionalFormatting sqref="B92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{D0DD221E-2CD5-488D-82B9-6DBDF6617984}</x14:id>
        </ext>
      </extLst>
    </cfRule>
  </conditionalFormatting>
  <conditionalFormatting sqref="B187:C187 C189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{A3A34486-3612-4783-9D27-1C7272A1250D}</x14:id>
        </ext>
      </extLst>
    </cfRule>
  </conditionalFormatting>
  <conditionalFormatting sqref="B187:C187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{8CFE7C86-DD89-4073-A223-FBDA3507BEDE}</x14:id>
        </ext>
      </extLst>
    </cfRule>
  </conditionalFormatting>
  <conditionalFormatting sqref="C190:C191 B153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{AEBB1523-9873-4D5B-AA84-AF69F4A404EB}</x14:id>
        </ext>
      </extLst>
    </cfRule>
  </conditionalFormatting>
  <conditionalFormatting sqref="B153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{1CEA2163-BE44-4BE1-BEFB-4695687E610C}</x14:id>
        </ext>
      </extLst>
    </cfRule>
  </conditionalFormatting>
  <conditionalFormatting sqref="B189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{66CF47DA-B1BA-40DA-A9DD-FE00CE3CE77B}</x14:id>
        </ext>
      </extLst>
    </cfRule>
  </conditionalFormatting>
  <conditionalFormatting sqref="B187:C187 B153 B189 C189:C191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{0452C9A6-7FA7-4CB4-8234-94678A8AD8A2}</x14:id>
        </ext>
      </extLst>
    </cfRule>
  </conditionalFormatting>
  <conditionalFormatting sqref="B190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{B41E8A0D-86B5-40E5-87AB-CA6565D64F59}</x14:id>
        </ext>
      </extLst>
    </cfRule>
  </conditionalFormatting>
  <conditionalFormatting sqref="B194:C194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{A77893E3-EF2A-490F-8E06-6FEA3D624E8B}</x14:id>
        </ext>
      </extLst>
    </cfRule>
  </conditionalFormatting>
  <conditionalFormatting sqref="B194:C195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{B3D5C9C5-E91B-4CC3-8CB5-045F5D1F5623}</x14:id>
        </ext>
      </extLst>
    </cfRule>
  </conditionalFormatting>
  <conditionalFormatting sqref="B196:C196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{9D10E802-09D8-4779-9D87-7EDCEB9F8F1A}</x14:id>
        </ext>
      </extLst>
    </cfRule>
  </conditionalFormatting>
  <conditionalFormatting sqref="B203:C203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{2DCD5461-194D-41DF-ACFB-4B087DBE52FD}</x14:id>
        </ext>
      </extLst>
    </cfRule>
  </conditionalFormatting>
  <conditionalFormatting sqref="C207 C209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{9131D187-441C-4A09-B0BF-689693DEE74B}</x14:id>
        </ext>
      </extLst>
    </cfRule>
  </conditionalFormatting>
  <conditionalFormatting sqref="C208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{DAA493A0-26EF-45F0-8406-739BE62C7EE0}</x14:id>
        </ext>
      </extLst>
    </cfRule>
  </conditionalFormatting>
  <conditionalFormatting sqref="B207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{E8ACDAF5-5807-43FA-90F3-BC5F952D86CB}</x14:id>
        </ext>
      </extLst>
    </cfRule>
  </conditionalFormatting>
  <conditionalFormatting sqref="B20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{9B966F70-1787-4625-A4C6-5FE48DEF18DA}</x14:id>
        </ext>
      </extLst>
    </cfRule>
  </conditionalFormatting>
  <conditionalFormatting sqref="B209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{D2920049-BCE7-4AF1-8452-BD9BFB8D048B}</x14:id>
        </ext>
      </extLst>
    </cfRule>
  </conditionalFormatting>
  <conditionalFormatting sqref="B65:C65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{7BFE52E9-F3C0-4C21-B7CF-7414D069D396}</x14:id>
        </ext>
      </extLst>
    </cfRule>
  </conditionalFormatting>
  <conditionalFormatting sqref="B210:C210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{31169B0D-163C-4E21-BCE3-52FAA96992D2}</x14:id>
        </ext>
      </extLst>
    </cfRule>
  </conditionalFormatting>
  <conditionalFormatting sqref="B227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{896C8A37-1FB0-4896-A8FE-7F2B3D72B1CB}</x14:id>
        </ext>
      </extLst>
    </cfRule>
  </conditionalFormatting>
  <conditionalFormatting sqref="B225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{E532C859-12B7-45F2-B628-E33512E2821C}</x14:id>
        </ext>
      </extLst>
    </cfRule>
  </conditionalFormatting>
  <conditionalFormatting sqref="B22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{FECE438C-4FE6-473A-9BCD-5E502279D4C7}</x14:id>
        </ext>
      </extLst>
    </cfRule>
  </conditionalFormatting>
  <conditionalFormatting sqref="B226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{F72BBC2A-8718-42C0-870E-7D6794B4A1D5}</x14:id>
        </ext>
      </extLst>
    </cfRule>
  </conditionalFormatting>
  <conditionalFormatting sqref="B22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{A9DDD876-B8E2-45FE-8673-1CE846254EF6}</x14:id>
        </ext>
      </extLst>
    </cfRule>
  </conditionalFormatting>
  <conditionalFormatting sqref="B230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{F003E1F7-9015-4646-8B20-85F0A84A7A62}</x14:id>
        </ext>
      </extLst>
    </cfRule>
  </conditionalFormatting>
  <conditionalFormatting sqref="B260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{646F0A46-17E3-470E-9435-CCDDE8FC7B48}</x14:id>
        </ext>
      </extLst>
    </cfRule>
  </conditionalFormatting>
  <conditionalFormatting sqref="B250:C251 B254:B26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{0BB3689A-A2B0-4552-B6A3-DF6AD011372D}</x14:id>
        </ext>
      </extLst>
    </cfRule>
  </conditionalFormatting>
  <conditionalFormatting sqref="B261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{3C1119E2-F566-43D6-BE79-4BFB5278A150}</x14:id>
        </ext>
      </extLst>
    </cfRule>
  </conditionalFormatting>
  <conditionalFormatting sqref="B252 B262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{F1BEAF01-A51F-4B23-A3E1-DCFE2EE87CA2}</x14:id>
        </ext>
      </extLst>
    </cfRule>
  </conditionalFormatting>
  <conditionalFormatting sqref="B261:B262 B252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{D7124488-B291-402D-9B74-7DFCC76A971C}</x14:id>
        </ext>
      </extLst>
    </cfRule>
  </conditionalFormatting>
  <conditionalFormatting sqref="B263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{A3B7DB55-1DF0-4861-BFB9-D0F003DE58EF}</x14:id>
        </ext>
      </extLst>
    </cfRule>
  </conditionalFormatting>
  <conditionalFormatting sqref="B264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{D96E63D9-5C1B-413E-BB1D-E92AFE09E2C6}</x14:id>
        </ext>
      </extLst>
    </cfRule>
  </conditionalFormatting>
  <conditionalFormatting sqref="C277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{8D66E578-4712-4284-A877-A75AA25ADAD2}</x14:id>
        </ext>
      </extLst>
    </cfRule>
  </conditionalFormatting>
  <conditionalFormatting sqref="C278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{ED37E9A4-C0FA-43C8-B70F-2D1DD1A1CF2C}</x14:id>
        </ext>
      </extLst>
    </cfRule>
  </conditionalFormatting>
  <conditionalFormatting sqref="C27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{034EE6B4-32F4-479D-9373-7342773CFC78}</x14:id>
        </ext>
      </extLst>
    </cfRule>
  </conditionalFormatting>
  <conditionalFormatting sqref="B289:C289 C279 C281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{C7F6FB7F-014A-4FDB-BB20-D1D8526794F1}</x14:id>
        </ext>
      </extLst>
    </cfRule>
  </conditionalFormatting>
  <conditionalFormatting sqref="B289:C289 B291:B296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{E530F560-6240-47ED-9103-03E5EFB59FB7}</x14:id>
        </ext>
      </extLst>
    </cfRule>
  </conditionalFormatting>
  <conditionalFormatting sqref="B296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{B45FF153-1E3E-498B-8BB4-AB641C321280}</x14:id>
        </ext>
      </extLst>
    </cfRule>
  </conditionalFormatting>
  <conditionalFormatting sqref="B297:B298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{02A07FA7-10DD-4D77-B1A2-E518560A2024}</x14:id>
        </ext>
      </extLst>
    </cfRule>
  </conditionalFormatting>
  <conditionalFormatting sqref="C279 C281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{CE706D52-08CE-4326-AFB9-D8611672711B}</x14:id>
        </ext>
      </extLst>
    </cfRule>
  </conditionalFormatting>
  <conditionalFormatting sqref="B297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{3AC55713-9C7F-45DB-BE42-86E9F4EB5888}</x14:id>
        </ext>
      </extLst>
    </cfRule>
  </conditionalFormatting>
  <conditionalFormatting sqref="B298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{32006DBD-161E-4128-AC1E-5907EA283AA1}</x14:id>
        </ext>
      </extLst>
    </cfRule>
  </conditionalFormatting>
  <conditionalFormatting sqref="B302:C303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{773677E5-0F34-47DC-93ED-1B037271EDA4}</x14:id>
        </ext>
      </extLst>
    </cfRule>
  </conditionalFormatting>
  <conditionalFormatting sqref="B302:C302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{CDDECAD3-11AA-4416-8D5B-001CE2DD7239}</x14:id>
        </ext>
      </extLst>
    </cfRule>
  </conditionalFormatting>
  <conditionalFormatting sqref="B323:C325 C326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{321B2A58-1AC6-4742-AF54-C36B8A29256A}</x14:id>
        </ext>
      </extLst>
    </cfRule>
  </conditionalFormatting>
  <conditionalFormatting sqref="B303:C303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{C1A393C4-285E-4D9D-96DD-05ABF45A1C0F}</x14:id>
        </ext>
      </extLst>
    </cfRule>
  </conditionalFormatting>
  <conditionalFormatting sqref="B34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{AE6FAECE-8020-459A-BFF3-3D08792DD682}</x14:id>
        </ext>
      </extLst>
    </cfRule>
  </conditionalFormatting>
  <conditionalFormatting sqref="B33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{A6DA2B70-772F-4FC2-8EAB-3A5245692E51}</x14:id>
        </ext>
      </extLst>
    </cfRule>
  </conditionalFormatting>
  <conditionalFormatting sqref="B340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{E1D8F7CD-E6EA-4044-8C84-554F034940B4}</x14:id>
        </ext>
      </extLst>
    </cfRule>
  </conditionalFormatting>
  <conditionalFormatting sqref="B342:B343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{CFEF44E7-794D-4773-94FA-B8CF59D347E1}</x14:id>
        </ext>
      </extLst>
    </cfRule>
  </conditionalFormatting>
  <conditionalFormatting sqref="B328:C328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{72ED4437-BBC1-482E-93FE-18C1CC303EF7}</x14:id>
        </ext>
      </extLst>
    </cfRule>
  </conditionalFormatting>
  <conditionalFormatting sqref="B34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{468E04EE-21D0-43D3-AA27-B2A82ED21F57}</x14:id>
        </ext>
      </extLst>
    </cfRule>
  </conditionalFormatting>
  <conditionalFormatting sqref="B343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{B610E8A0-DC38-4402-9500-66A8E51EF833}</x14:id>
        </ext>
      </extLst>
    </cfRule>
  </conditionalFormatting>
  <conditionalFormatting sqref="B371:C371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{31DB5184-C021-415C-8835-FF7444582449}</x14:id>
        </ext>
      </extLst>
    </cfRule>
  </conditionalFormatting>
  <conditionalFormatting sqref="B369:C371 B359:C359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{6D549A7F-3D64-4A16-A603-179E735B236E}</x14:id>
        </ext>
      </extLst>
    </cfRule>
  </conditionalFormatting>
  <conditionalFormatting sqref="C38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{510ABC33-8360-4404-BD88-0B59355CAAEC}</x14:id>
        </ext>
      </extLst>
    </cfRule>
  </conditionalFormatting>
  <conditionalFormatting sqref="C376:C378 C37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{8E1DC3FF-095F-4BB4-8FEF-83F9943B0DCC}</x14:id>
        </ext>
      </extLst>
    </cfRule>
  </conditionalFormatting>
  <conditionalFormatting sqref="C377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{31D586F4-1FAF-4BD1-B35E-8C65F2D7DB0F}</x14:id>
        </ext>
      </extLst>
    </cfRule>
  </conditionalFormatting>
  <conditionalFormatting sqref="C378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{22C75FC2-AD25-44B9-BD45-38E6C3439A4A}</x14:id>
        </ext>
      </extLst>
    </cfRule>
  </conditionalFormatting>
  <conditionalFormatting sqref="C373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{C4229C57-4A56-4628-B253-C5ACE68361C8}</x14:id>
        </ext>
      </extLst>
    </cfRule>
  </conditionalFormatting>
  <conditionalFormatting sqref="B7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{9F7B2CF0-83A7-43D5-933F-3FDB3723F4C1}</x14:id>
        </ext>
      </extLst>
    </cfRule>
  </conditionalFormatting>
  <conditionalFormatting sqref="B79:C7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{DACC8208-E508-47FF-90F0-CFD06A098963}</x14:id>
        </ext>
      </extLst>
    </cfRule>
  </conditionalFormatting>
  <conditionalFormatting sqref="C60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{E147254F-A5CB-4E41-87D7-0DEC2EE120EE}</x14:id>
        </ext>
      </extLst>
    </cfRule>
  </conditionalFormatting>
  <conditionalFormatting sqref="B60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{53C21BD2-BAA6-4D18-A230-4F38A81BA571}</x14:id>
        </ext>
      </extLst>
    </cfRule>
  </conditionalFormatting>
  <conditionalFormatting sqref="C212:C213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{26505765-170D-46AF-BF4E-9A6E7BA5ACEF}</x14:id>
        </ext>
      </extLst>
    </cfRule>
  </conditionalFormatting>
  <conditionalFormatting sqref="B219:B229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{3825708D-70F7-464A-BCE0-F254F45DC35B}</x14:id>
        </ext>
      </extLst>
    </cfRule>
  </conditionalFormatting>
  <conditionalFormatting sqref="B215 A218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{30FF5BFC-5AFB-4519-B6C8-AB1C60AD4731}</x14:id>
        </ext>
      </extLst>
    </cfRule>
  </conditionalFormatting>
  <conditionalFormatting sqref="B215 A218">
    <cfRule type="colorScale" priority="96">
      <colorScale>
        <cfvo type="min"/>
        <cfvo type="max"/>
        <color rgb="FF63BE7B"/>
        <color rgb="FFFFEF9C"/>
      </colorScale>
    </cfRule>
  </conditionalFormatting>
  <conditionalFormatting sqref="C374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{0C81BDEF-E9F4-4EB0-AB10-73971F6FA51F}</x14:id>
        </ext>
      </extLst>
    </cfRule>
  </conditionalFormatting>
  <conditionalFormatting sqref="C335:C344 C127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{7FB8F016-E30A-4DB1-8818-62178E860583}</x14:id>
        </ext>
      </extLst>
    </cfRule>
  </conditionalFormatting>
  <conditionalFormatting sqref="C51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{B2D6FCC8-A823-40F3-9F51-D280CFF32948}</x14:id>
        </ext>
      </extLst>
    </cfRule>
  </conditionalFormatting>
  <conditionalFormatting sqref="B328:C329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{4FF5E95C-4D3A-4F00-BCBD-D5DFB21E5255}</x14:id>
        </ext>
      </extLst>
    </cfRule>
  </conditionalFormatting>
  <conditionalFormatting sqref="C28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{B621EE9A-AF48-496C-8FEE-1FEC94F724D6}</x14:id>
        </ext>
      </extLst>
    </cfRule>
  </conditionalFormatting>
  <conditionalFormatting sqref="B172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{87FDE858-1EF5-4E13-9FE6-52A48569047C}</x14:id>
        </ext>
      </extLst>
    </cfRule>
  </conditionalFormatting>
  <conditionalFormatting sqref="B238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{D5005243-1EC3-4034-80D1-A2EFBF42C1C7}</x14:id>
        </ext>
      </extLst>
    </cfRule>
  </conditionalFormatting>
  <conditionalFormatting sqref="B322:C325 B316:B317 C326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{0BB04E8E-8FEA-4053-8967-28DABD5D8B93}</x14:id>
        </ext>
      </extLst>
    </cfRule>
  </conditionalFormatting>
  <conditionalFormatting sqref="B311:C312 B303:C303 B313:B31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{5F090919-B176-4B55-A4E6-7C5487C7F325}</x14:id>
        </ext>
      </extLst>
    </cfRule>
  </conditionalFormatting>
  <conditionalFormatting sqref="C38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{BFBD9C6D-9498-439B-A0E6-709F74E7C426}</x14:id>
        </ext>
      </extLst>
    </cfRule>
  </conditionalFormatting>
  <conditionalFormatting sqref="C372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{CD8451ED-2234-4D64-9618-AF2AB8998740}</x14:id>
        </ext>
      </extLst>
    </cfRule>
  </conditionalFormatting>
  <conditionalFormatting sqref="C386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{051521C4-9778-4206-AC10-641C4E642050}</x14:id>
        </ext>
      </extLst>
    </cfRule>
  </conditionalFormatting>
  <conditionalFormatting sqref="B54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{49F34D20-4AC0-4A71-8044-EC6734B8D961}</x14:id>
        </ext>
      </extLst>
    </cfRule>
  </conditionalFormatting>
  <conditionalFormatting sqref="B93:C93 B115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{A82C5D44-F5B9-4FB2-8E39-C837F993D395}</x14:id>
        </ext>
      </extLst>
    </cfRule>
  </conditionalFormatting>
  <conditionalFormatting sqref="C207 B239 C209 B65:C66 B203:C20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{1F2F76B4-7688-4FB7-ABFA-E904BBA2D920}</x14:id>
        </ext>
      </extLst>
    </cfRule>
  </conditionalFormatting>
  <conditionalFormatting sqref="B87:C87 B71:C71 B58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{55341C4A-1706-4FF7-B0A0-8F7276456B80}</x14:id>
        </ext>
      </extLst>
    </cfRule>
  </conditionalFormatting>
  <conditionalFormatting sqref="B134:C134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{B7149AC1-FFAE-4A18-8E89-098E604DD4E5}</x14:id>
        </ext>
      </extLst>
    </cfRule>
  </conditionalFormatting>
  <conditionalFormatting sqref="B84:C84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{C4B797C5-4F36-4301-9C25-6311D620F70C}</x14:id>
        </ext>
      </extLst>
    </cfRule>
  </conditionalFormatting>
  <conditionalFormatting sqref="B101:C101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{BD4BD355-9C7B-4B55-BDCC-2C228D68FEDB}</x14:id>
        </ext>
      </extLst>
    </cfRule>
  </conditionalFormatting>
  <conditionalFormatting sqref="B68:C68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{3B79FB6B-4273-4827-9C5F-830330427294}</x14:id>
        </ext>
      </extLst>
    </cfRule>
  </conditionalFormatting>
  <conditionalFormatting sqref="B243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{D71B7B90-B12E-4F0C-81EC-909F7CE467BA}</x14:id>
        </ext>
      </extLst>
    </cfRule>
  </conditionalFormatting>
  <conditionalFormatting sqref="B105:C105 B100:C100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{5CD5C1C9-8DFA-4A83-8FE9-79D41698B0D7}</x14:id>
        </ext>
      </extLst>
    </cfRule>
  </conditionalFormatting>
  <conditionalFormatting sqref="C63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{7F4C7CC5-D824-4C4B-A113-7515FE20336D}</x14:id>
        </ext>
      </extLst>
    </cfRule>
  </conditionalFormatting>
  <conditionalFormatting sqref="C66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{87323D4A-9C40-43A1-BD77-8978AE73EC4F}</x14:id>
        </ext>
      </extLst>
    </cfRule>
  </conditionalFormatting>
  <conditionalFormatting sqref="C23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{0FF15A2A-F313-43EC-85DB-AF5D9B007666}</x14:id>
        </ext>
      </extLst>
    </cfRule>
  </conditionalFormatting>
  <conditionalFormatting sqref="C74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{EA05640C-CE0C-445B-97A8-B835112B94C9}</x14:id>
        </ext>
      </extLst>
    </cfRule>
  </conditionalFormatting>
  <conditionalFormatting sqref="B160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{A6FDBA8F-34B1-41F2-A182-0CE1BFAD0555}</x14:id>
        </ext>
      </extLst>
    </cfRule>
  </conditionalFormatting>
  <conditionalFormatting sqref="B136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{21AFD34A-3F6A-4EA2-A3D0-2868BC9874D2}</x14:id>
        </ext>
      </extLst>
    </cfRule>
  </conditionalFormatting>
  <conditionalFormatting sqref="B13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{18D93C6C-0961-4251-A22F-5FE77C66C959}</x14:id>
        </ext>
      </extLst>
    </cfRule>
  </conditionalFormatting>
  <conditionalFormatting sqref="B211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{C94F71D3-DD02-486F-A13A-F175099DEF5D}</x14:id>
        </ext>
      </extLst>
    </cfRule>
  </conditionalFormatting>
  <conditionalFormatting sqref="B14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{5EE4918C-6426-4955-90BD-0348FF5EEDE9}</x14:id>
        </ext>
      </extLst>
    </cfRule>
  </conditionalFormatting>
  <conditionalFormatting sqref="B138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{C880B7D7-470E-47CE-A5C4-EFCA9FC9DEFB}</x14:id>
        </ext>
      </extLst>
    </cfRule>
  </conditionalFormatting>
  <conditionalFormatting sqref="B114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{1BBBC8F5-B179-4C62-B501-A00031F6B9FA}</x14:id>
        </ext>
      </extLst>
    </cfRule>
  </conditionalFormatting>
  <conditionalFormatting sqref="B145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{588D1FF0-9A9F-4E4C-A9B7-CDFDBB1F2BA6}</x14:id>
        </ext>
      </extLst>
    </cfRule>
  </conditionalFormatting>
  <conditionalFormatting sqref="C194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{99F081A3-E91A-4094-A44E-F69108D34532}</x14:id>
        </ext>
      </extLst>
    </cfRule>
  </conditionalFormatting>
  <conditionalFormatting sqref="B235:B236 B62 B151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{A389B3C6-2370-4F32-AD8A-72F9479B38B5}</x14:id>
        </ext>
      </extLst>
    </cfRule>
  </conditionalFormatting>
  <conditionalFormatting sqref="B235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{79ECEE09-859A-4D8A-921B-7C3501163286}</x14:id>
        </ext>
      </extLst>
    </cfRule>
  </conditionalFormatting>
  <conditionalFormatting sqref="B27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{2AF04AD1-A29C-4FF8-800E-113A5DF86518}</x14:id>
        </ext>
      </extLst>
    </cfRule>
  </conditionalFormatting>
  <conditionalFormatting sqref="B27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{EEE2E318-7BFC-4D12-A0F3-7C804723A9A8}</x14:id>
        </ext>
      </extLst>
    </cfRule>
  </conditionalFormatting>
  <conditionalFormatting sqref="B27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{89610388-3A0F-42DE-8C44-9BA0C2E725E2}</x14:id>
        </ext>
      </extLst>
    </cfRule>
  </conditionalFormatting>
  <conditionalFormatting sqref="B27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{0E9BA9CA-0235-4711-BBC0-3F23D70A726B}</x14:id>
        </ext>
      </extLst>
    </cfRule>
  </conditionalFormatting>
  <conditionalFormatting sqref="B276:B278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{FE59A057-B9E4-40F9-A6B2-C359DA754A67}</x14:id>
        </ext>
      </extLst>
    </cfRule>
  </conditionalFormatting>
  <conditionalFormatting sqref="B28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{DEF5508C-BA58-46D7-A9EE-1B390B07FE71}</x14:id>
        </ext>
      </extLst>
    </cfRule>
  </conditionalFormatting>
  <conditionalFormatting sqref="B38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{9DE6505A-2D57-41EB-90A9-FCEE8D9AA537}</x14:id>
        </ext>
      </extLst>
    </cfRule>
  </conditionalFormatting>
  <conditionalFormatting sqref="B376:B378 B372:B373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{DB7775CE-823E-4CAA-BDEF-F2CC4EFE5D43}</x14:id>
        </ext>
      </extLst>
    </cfRule>
  </conditionalFormatting>
  <conditionalFormatting sqref="B37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{5BCEEA52-7945-43F0-8F76-A52ED341A449}</x14:id>
        </ext>
      </extLst>
    </cfRule>
  </conditionalFormatting>
  <conditionalFormatting sqref="B372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{7424BCF3-2C9F-4F7C-9FDE-F98558F6CB3F}</x14:id>
        </ext>
      </extLst>
    </cfRule>
  </conditionalFormatting>
  <conditionalFormatting sqref="B37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{B6F0FD2D-0662-4264-AF81-751D0365FFA9}</x14:id>
        </ext>
      </extLst>
    </cfRule>
  </conditionalFormatting>
  <conditionalFormatting sqref="B373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{AA65D558-D1B2-46B2-A035-01B56897ABCA}</x14:id>
        </ext>
      </extLst>
    </cfRule>
  </conditionalFormatting>
  <conditionalFormatting sqref="B387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{4E41F8E7-D341-4A17-B6A7-5FF13645A3A0}</x14:id>
        </ext>
      </extLst>
    </cfRule>
  </conditionalFormatting>
  <conditionalFormatting sqref="B386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{A906AFD0-1B5C-46B4-B9C4-B7F0D9444158}</x14:id>
        </ext>
      </extLst>
    </cfRule>
  </conditionalFormatting>
  <conditionalFormatting sqref="C360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{6070BA6E-BCA4-4B7D-95DD-CB6C36513290}</x14:id>
        </ext>
      </extLst>
    </cfRule>
  </conditionalFormatting>
  <conditionalFormatting sqref="B136:B137 B211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{0C5A4550-ECC9-48F9-BA95-18AF30CEFC0E}</x14:id>
        </ext>
      </extLst>
    </cfRule>
  </conditionalFormatting>
  <conditionalFormatting sqref="C19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{A483D7CB-C23F-471F-9B33-AA5C486CD5DB}</x14:id>
        </ext>
      </extLst>
    </cfRule>
  </conditionalFormatting>
  <conditionalFormatting sqref="C254:C262 C25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{DDD91746-D486-4B89-BD36-E9BE75405DB9}</x14:id>
        </ext>
      </extLst>
    </cfRule>
  </conditionalFormatting>
  <conditionalFormatting sqref="C313:C31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{65C57A0C-97DB-43F9-BF9C-678FE49F36AB}</x14:id>
        </ext>
      </extLst>
    </cfRule>
  </conditionalFormatting>
  <conditionalFormatting sqref="C161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{2AF6C223-2AF5-4B83-A84C-5695A51985B3}</x14:id>
        </ext>
      </extLst>
    </cfRule>
  </conditionalFormatting>
  <conditionalFormatting sqref="C5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{B2CE1525-B191-49F7-9C81-77DC9D21412B}</x14:id>
        </ext>
      </extLst>
    </cfRule>
  </conditionalFormatting>
  <conditionalFormatting sqref="B88:B90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{91CC4A3A-0BA1-403D-93F0-C981E071348A}</x14:id>
        </ext>
      </extLst>
    </cfRule>
  </conditionalFormatting>
  <conditionalFormatting sqref="C88:C89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{9D47C13E-2CF8-465B-B599-B156FCE8BF25}</x14:id>
        </ext>
      </extLst>
    </cfRule>
  </conditionalFormatting>
  <conditionalFormatting sqref="C304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{FCD7F227-A3FB-4BE3-BB41-C729D05632A9}</x14:id>
        </ext>
      </extLst>
    </cfRule>
  </conditionalFormatting>
  <conditionalFormatting sqref="B336:B340 B328:C328 B127 B335:C335 C336:C344 C126:C127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{EE6429C2-EB05-461A-A0D6-AD09DE279163}</x14:id>
        </ext>
      </extLst>
    </cfRule>
  </conditionalFormatting>
  <conditionalFormatting sqref="C335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{868238F6-8F33-4AC4-9F3D-ECD778A53CB7}</x14:id>
        </ext>
      </extLst>
    </cfRule>
  </conditionalFormatting>
  <conditionalFormatting sqref="C384:C387 C378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{550838FB-DF35-4740-B513-DDCBC18C6748}</x14:id>
        </ext>
      </extLst>
    </cfRule>
  </conditionalFormatting>
  <conditionalFormatting sqref="B384:B387 B378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{408138E7-AFCF-4C7A-BCD5-F6F4AD94F60D}</x14:id>
        </ext>
      </extLst>
    </cfRule>
  </conditionalFormatting>
  <conditionalFormatting sqref="C276:C278 B76:C76 B272:C275 B73:C73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{AA75080F-2143-4FD3-BFBD-13AFAE9A36C4}</x14:id>
        </ext>
      </extLst>
    </cfRule>
  </conditionalFormatting>
  <conditionalFormatting sqref="C115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{BB2C9C5E-9966-4AC7-8D0E-47CD8C7A59CC}</x14:id>
        </ext>
      </extLst>
    </cfRule>
  </conditionalFormatting>
  <conditionalFormatting sqref="C13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{8971D644-E0AC-457D-AB57-7E8342A8360F}</x14:id>
        </ext>
      </extLst>
    </cfRule>
  </conditionalFormatting>
  <conditionalFormatting sqref="C136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{695EB742-38CF-4B06-B77B-506D291F50E2}</x14:id>
        </ext>
      </extLst>
    </cfRule>
  </conditionalFormatting>
  <conditionalFormatting sqref="C11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{DB845327-59E2-41E4-92C8-1A68F15162A2}</x14:id>
        </ext>
      </extLst>
    </cfRule>
  </conditionalFormatting>
  <conditionalFormatting sqref="C139:C14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{4623ACEA-3615-4FB7-8DBB-3FC4C82605C7}</x14:id>
        </ext>
      </extLst>
    </cfRule>
  </conditionalFormatting>
  <conditionalFormatting sqref="C186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{5B83805B-E285-44BB-B8DE-3E09E7F3579C}</x14:id>
        </ext>
      </extLst>
    </cfRule>
  </conditionalFormatting>
  <conditionalFormatting sqref="C198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{ECF3AC0D-B402-4986-9D08-110082536DB4}</x14:id>
        </ext>
      </extLst>
    </cfRule>
  </conditionalFormatting>
  <conditionalFormatting sqref="B198 B161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{A523D876-4CEE-486F-A2FE-2D2CA1985723}</x14:id>
        </ext>
      </extLst>
    </cfRule>
  </conditionalFormatting>
  <conditionalFormatting sqref="C19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{948B7CA9-DA86-4ECA-9913-78E84AFB4C3F}</x14:id>
        </ext>
      </extLst>
    </cfRule>
  </conditionalFormatting>
  <conditionalFormatting sqref="B199 B243 A202 B162:B164 B70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{05FB70BD-8433-49E7-BB26-B1320053DAD3}</x14:id>
        </ext>
      </extLst>
    </cfRule>
  </conditionalFormatting>
  <conditionalFormatting sqref="C236:C24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{68CDCE1E-CA10-4898-BBEB-6C89D1B1229F}</x14:id>
        </ext>
      </extLst>
    </cfRule>
  </conditionalFormatting>
  <conditionalFormatting sqref="C16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{A1CA53AE-5394-46BA-9A55-0E6A9B52508A}</x14:id>
        </ext>
      </extLst>
    </cfRule>
  </conditionalFormatting>
  <conditionalFormatting sqref="C16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{259B0C0F-7F86-4CC1-BB18-B462B2D7AF7B}</x14:id>
        </ext>
      </extLst>
    </cfRule>
  </conditionalFormatting>
  <conditionalFormatting sqref="C1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{EC3E3E6D-1B36-41FF-82D8-0D3D02C11D64}</x14:id>
        </ext>
      </extLst>
    </cfRule>
  </conditionalFormatting>
  <conditionalFormatting sqref="C16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{2F95CF5F-4709-4328-A9BB-0DF528C6CACB}</x14:id>
        </ext>
      </extLst>
    </cfRule>
  </conditionalFormatting>
  <conditionalFormatting sqref="C165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{904AFC07-5D3F-4C2A-A519-5C4B2ADB00F7}</x14:id>
        </ext>
      </extLst>
    </cfRule>
  </conditionalFormatting>
  <conditionalFormatting sqref="C166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{9437BF39-98C9-48DF-BCE0-A28B2982E9A9}</x14:id>
        </ext>
      </extLst>
    </cfRule>
  </conditionalFormatting>
  <conditionalFormatting sqref="C16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{8FC5B0CA-C824-4C39-86BB-27415B2C7C95}</x14:id>
        </ext>
      </extLst>
    </cfRule>
  </conditionalFormatting>
  <conditionalFormatting sqref="C215:C21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{919192EC-E19B-4164-80B1-9107733D8178}</x14:id>
        </ext>
      </extLst>
    </cfRule>
  </conditionalFormatting>
  <conditionalFormatting sqref="B92 B189 B153 B186 B182:C185 B187:C187 C189:C191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{30C92DD7-20D9-483A-BC0D-BAC7E5A5B1CC}</x14:id>
        </ext>
      </extLst>
    </cfRule>
  </conditionalFormatting>
  <conditionalFormatting sqref="A38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{D750AFCA-4372-4966-88B0-B1E742524289}</x14:id>
        </ext>
      </extLst>
    </cfRule>
  </conditionalFormatting>
  <conditionalFormatting sqref="A383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{B4D8990C-6683-4D1F-AF70-2156D76E9F15}</x14:id>
        </ext>
      </extLst>
    </cfRule>
  </conditionalFormatting>
  <conditionalFormatting sqref="A31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{E392B992-956E-45EB-AA65-F6496D403B7C}</x14:id>
        </ext>
      </extLst>
    </cfRule>
  </conditionalFormatting>
  <conditionalFormatting sqref="B118:C11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{2E94BEE3-ADBC-4873-8F80-D829F9C062E7}</x14:id>
        </ext>
      </extLst>
    </cfRule>
  </conditionalFormatting>
  <conditionalFormatting sqref="B366:C366 C36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{F20F728A-9CD9-4DC3-8940-D096DA20AE13}</x14:id>
        </ext>
      </extLst>
    </cfRule>
  </conditionalFormatting>
  <conditionalFormatting sqref="B85:C85 A86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{B2349361-6761-4F2E-88D3-C330E6BCE4AA}</x14:id>
        </ext>
      </extLst>
    </cfRule>
  </conditionalFormatting>
  <conditionalFormatting sqref="B2:C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{E7485CD4-925A-458B-9E8C-21EA0811675F}</x14:id>
        </ext>
      </extLst>
    </cfRule>
  </conditionalFormatting>
  <conditionalFormatting sqref="B1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{51C39034-4902-4F66-8BF6-ACDB7ADE32CF}</x14:id>
        </ext>
      </extLst>
    </cfRule>
  </conditionalFormatting>
  <conditionalFormatting sqref="C1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{5FC27925-62AB-4955-ADCF-C994337F82E9}</x14:id>
        </ext>
      </extLst>
    </cfRule>
  </conditionalFormatting>
  <conditionalFormatting sqref="C1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{D35E2966-57D2-454B-9592-AB5B0AB7C956}</x14:id>
        </ext>
      </extLst>
    </cfRule>
  </conditionalFormatting>
  <conditionalFormatting sqref="C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{5EE85008-0BBC-4FC6-90D6-08A0C1B19EB0}</x14:id>
        </ext>
      </extLst>
    </cfRule>
  </conditionalFormatting>
  <conditionalFormatting sqref="B19">
    <cfRule type="colorScale" priority="28">
      <colorScale>
        <cfvo type="min"/>
        <cfvo type="max"/>
        <color rgb="FFF8696B"/>
        <color rgb="FFFCFCFF"/>
      </colorScale>
    </cfRule>
  </conditionalFormatting>
  <conditionalFormatting sqref="C23:C26 C2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{C3DE7475-FB76-4349-915D-4A436DB582A8}</x14:id>
        </ext>
      </extLst>
    </cfRule>
  </conditionalFormatting>
  <conditionalFormatting sqref="C2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{020C9004-518B-4641-8698-B3CCB101A064}</x14:id>
        </ext>
      </extLst>
    </cfRule>
  </conditionalFormatting>
  <conditionalFormatting sqref="B8 B2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{FF752924-4F7F-4FF1-8113-4F6811CF7697}</x14:id>
        </ext>
      </extLst>
    </cfRule>
  </conditionalFormatting>
  <conditionalFormatting sqref="B22:C22 B14:C14 C13 C19 B1:C1 B9:C12 B16:C17 B3:C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{475F041D-812A-46B7-99B5-C6CBBD19DE7A}</x14:id>
        </ext>
      </extLst>
    </cfRule>
  </conditionalFormatting>
  <conditionalFormatting sqref="C2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{82F1FCD1-CFCC-4C6F-963D-2C34CED11FF1}</x14:id>
        </ext>
      </extLst>
    </cfRule>
  </conditionalFormatting>
  <conditionalFormatting sqref="A3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{7720BCF1-9669-4E02-B683-35A696DDB9D4}</x14:id>
        </ext>
      </extLst>
    </cfRule>
  </conditionalFormatting>
  <conditionalFormatting sqref="B32:C3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{2DFF83EB-6BE6-432B-AA97-96A9BC15AE4F}</x14:id>
        </ext>
      </extLst>
    </cfRule>
  </conditionalFormatting>
  <conditionalFormatting sqref="A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{9730CB2D-C6CA-4F60-8D76-55E673CCD52A}</x14:id>
        </ext>
      </extLst>
    </cfRule>
  </conditionalFormatting>
  <conditionalFormatting sqref="B4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{ACC5545B-2103-40D8-9843-1810ED693FE2}</x14:id>
        </ext>
      </extLst>
    </cfRule>
  </conditionalFormatting>
  <conditionalFormatting sqref="B4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{7C6D000F-867F-45BE-922F-37DA6EA97091}</x14:id>
        </ext>
      </extLst>
    </cfRule>
  </conditionalFormatting>
  <conditionalFormatting sqref="C9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{490E7B19-77FA-437A-B967-682529BC83EC}</x14:id>
        </ext>
      </extLst>
    </cfRule>
  </conditionalFormatting>
  <conditionalFormatting sqref="C263:C27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{2039C81B-6FDA-43AC-8365-64EE6164E525}</x14:id>
        </ext>
      </extLst>
    </cfRule>
  </conditionalFormatting>
  <conditionalFormatting sqref="B3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{4178A9F1-6630-4831-A001-C784FDA7191F}</x14:id>
        </ext>
      </extLst>
    </cfRule>
  </conditionalFormatting>
  <conditionalFormatting sqref="B53:C5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{D51065B1-2D69-470A-9478-397BBDCAE7E2}</x14:id>
        </ext>
      </extLst>
    </cfRule>
  </conditionalFormatting>
  <conditionalFormatting sqref="C5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{197E291D-71B9-476E-BCB3-3A3212340C1D}</x14:id>
        </ext>
      </extLst>
    </cfRule>
  </conditionalFormatting>
  <conditionalFormatting sqref="C7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{69A7928A-FD8E-4B93-AB84-F93C3F2BA85D}</x14:id>
        </ext>
      </extLst>
    </cfRule>
  </conditionalFormatting>
  <conditionalFormatting sqref="B8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{9B260027-E7D2-4566-A7E3-B41A82D3562A}</x14:id>
        </ext>
      </extLst>
    </cfRule>
  </conditionalFormatting>
  <conditionalFormatting sqref="B56:C56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{2827C8A9-F455-479B-BFC7-FD4CAB8A9500}</x14:id>
        </ext>
      </extLst>
    </cfRule>
  </conditionalFormatting>
  <conditionalFormatting sqref="A111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{5012F768-62D6-46A6-8770-157E014F91C5}</x14:id>
        </ext>
      </extLst>
    </cfRule>
  </conditionalFormatting>
  <conditionalFormatting sqref="C142:C158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{0381BFDE-F6FE-4EA5-8B61-715607289C9F}</x14:id>
        </ext>
      </extLst>
    </cfRule>
  </conditionalFormatting>
  <conditionalFormatting sqref="B42:C43 B36 C44:C49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{6443BEF5-60EA-4F24-870F-78718B40C409}</x14:id>
        </ext>
      </extLst>
    </cfRule>
  </conditionalFormatting>
  <conditionalFormatting sqref="B4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{253719C9-8EB0-4219-96D1-847E5EB36543}</x14:id>
        </ext>
      </extLst>
    </cfRule>
  </conditionalFormatting>
  <conditionalFormatting sqref="B23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{D57EC024-76D0-4BED-8D72-B9458C6CF847}</x14:id>
        </ext>
      </extLst>
    </cfRule>
  </conditionalFormatting>
  <conditionalFormatting sqref="A50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{0DC14A00-F4B4-45D7-B73C-F5705AC3AA14}</x14:id>
        </ext>
      </extLst>
    </cfRule>
  </conditionalFormatting>
  <conditionalFormatting sqref="A55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{23DBB92F-F144-470C-ADD5-241622C22C0B}</x14:id>
        </ext>
      </extLst>
    </cfRule>
  </conditionalFormatting>
  <conditionalFormatting sqref="A59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{41A23D9F-3775-4291-A4AB-1CD12B4475D3}</x14:id>
        </ext>
      </extLst>
    </cfRule>
  </conditionalFormatting>
  <conditionalFormatting sqref="C62 B63 A64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{49C08F1D-3F53-4FF0-AE94-40A306978F59}</x14:id>
        </ext>
      </extLst>
    </cfRule>
  </conditionalFormatting>
  <conditionalFormatting sqref="C81:C82 A77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{F64EAF37-DFB1-4050-BFE1-043411BD5441}</x14:id>
        </ext>
      </extLst>
    </cfRule>
  </conditionalFormatting>
  <conditionalFormatting sqref="A77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{75CD111E-09A0-44A8-8D24-7F05CA1694F8}</x14:id>
        </ext>
      </extLst>
    </cfRule>
  </conditionalFormatting>
  <conditionalFormatting sqref="B321:C321 A327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{24A8AA54-EA5D-42CF-97B5-95F69D3B6332}</x14:id>
        </ext>
      </extLst>
    </cfRule>
  </conditionalFormatting>
  <conditionalFormatting sqref="C25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{E97FCEB7-53EA-452F-BF03-407F5C1C1A86}</x14:id>
        </ext>
      </extLst>
    </cfRule>
  </conditionalFormatting>
  <conditionalFormatting sqref="B188:C18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{056A6E07-B6AB-4A04-B751-2D59D06CFB5A}</x14:id>
        </ext>
      </extLst>
    </cfRule>
  </conditionalFormatting>
  <conditionalFormatting sqref="B354:C359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{81D0E8CD-477C-4B93-9F74-6B00707359DF}</x14:id>
        </ext>
      </extLst>
    </cfRule>
  </conditionalFormatting>
  <conditionalFormatting sqref="C13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{FEC377E5-9242-4F77-AA7D-0DC692AA7802}</x14:id>
        </ext>
      </extLst>
    </cfRule>
  </conditionalFormatting>
  <conditionalFormatting sqref="C13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{736CC7FE-7AB1-4997-90D6-E83FBFB725AA}</x14:id>
        </ext>
      </extLst>
    </cfRule>
  </conditionalFormatting>
  <conditionalFormatting sqref="C168:C17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{412490D4-E341-4D3D-AB52-A35F7E3D780C}</x14:id>
        </ext>
      </extLst>
    </cfRule>
  </conditionalFormatting>
  <conditionalFormatting sqref="C175:C180 C21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{0A19AC3E-A369-49AE-B844-1A5F2F8C6CE5}</x14:id>
        </ext>
      </extLst>
    </cfRule>
  </conditionalFormatting>
  <conditionalFormatting sqref="C2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{8EA80638-FB4D-42AC-9008-6AE2CBAE82A7}</x14:id>
        </ext>
      </extLst>
    </cfRule>
  </conditionalFormatting>
  <conditionalFormatting sqref="C30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{7C7E2A3B-B04E-4CAB-8391-4A140AEC5556}</x14:id>
        </ext>
      </extLst>
    </cfRule>
  </conditionalFormatting>
  <conditionalFormatting sqref="C20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{44439FBE-75EE-4F84-8CE4-BFE3A0465B23}</x14:id>
        </ext>
      </extLst>
    </cfRule>
  </conditionalFormatting>
  <conditionalFormatting sqref="B121:C122 B99:C99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{742A6185-1214-4257-996E-1BB34E03E1FC}</x14:id>
        </ext>
      </extLst>
    </cfRule>
  </conditionalFormatting>
  <conditionalFormatting sqref="B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{C2DC86E8-7421-4733-86A0-FA7F2FA554FA}</x14:id>
        </ext>
      </extLst>
    </cfRule>
  </conditionalFormatting>
  <conditionalFormatting sqref="C35:C41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{5D9874F4-7819-4CAE-83C6-D18F4D1B3A10}</x14:id>
        </ext>
      </extLst>
    </cfRule>
  </conditionalFormatting>
  <conditionalFormatting sqref="B38:B40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{5BA244CC-0DF8-4309-8866-D12EA16C4C97}</x14:id>
        </ext>
      </extLst>
    </cfRule>
  </conditionalFormatting>
  <conditionalFormatting sqref="C2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{143FE778-5B7C-4E78-A5D8-94FF63E91D40}</x14:id>
        </ext>
      </extLst>
    </cfRule>
  </conditionalFormatting>
  <pageMargins left="0.7" right="0.7" top="0.75" bottom="0.75" header="0.3" footer="0.3"/>
  <pageSetup paperSize="14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1BD1A-B225-4735-912C-7BEBAE714F44}">
            <x14:dataBar minLength="0" maxLength="100" negativeBarColorSameAsPositive="1" axisPosition="none">
              <x14:cfvo type="min"/>
              <x14:cfvo type="max"/>
            </x14:dataBar>
          </x14:cfRule>
          <xm:sqref>C52</xm:sqref>
        </x14:conditionalFormatting>
        <x14:conditionalFormatting xmlns:xm="http://schemas.microsoft.com/office/excel/2006/main">
          <x14:cfRule type="dataBar" id="{04538BA4-F73A-4681-A3EC-2B1C0A1F37AC}">
            <x14:dataBar minLength="0" maxLength="100" negativeBarColorSameAsPositive="1" axisPosition="none">
              <x14:cfvo type="min"/>
              <x14:cfvo type="max"/>
            </x14:dataBar>
          </x14:cfRule>
          <xm:sqref>B51 C54</xm:sqref>
        </x14:conditionalFormatting>
        <x14:conditionalFormatting xmlns:xm="http://schemas.microsoft.com/office/excel/2006/main">
          <x14:cfRule type="dataBar" id="{BA003589-1281-4045-8FDF-C37B3E8EDE32}">
            <x14:dataBar minLength="0" maxLength="100" negativeBarColorSameAsPositive="1" axisPosition="none">
              <x14:cfvo type="min"/>
              <x14:cfvo type="max"/>
            </x14:dataBar>
          </x14:cfRule>
          <xm:sqref>B83</xm:sqref>
        </x14:conditionalFormatting>
        <x14:conditionalFormatting xmlns:xm="http://schemas.microsoft.com/office/excel/2006/main">
          <x14:cfRule type="dataBar" id="{8311CAF6-D4DC-47D1-9DB1-613E7E0B84CF}">
            <x14:dataBar minLength="0" maxLength="100" negativeBarColorSameAsPositive="1" axisPosition="none">
              <x14:cfvo type="min"/>
              <x14:cfvo type="max"/>
            </x14:dataBar>
          </x14:cfRule>
          <xm:sqref>C83</xm:sqref>
        </x14:conditionalFormatting>
        <x14:conditionalFormatting xmlns:xm="http://schemas.microsoft.com/office/excel/2006/main">
          <x14:cfRule type="dataBar" id="{E19940C7-C1CE-40DF-8BB8-F97091FD0FC6}">
            <x14:dataBar minLength="0" maxLength="100" negativeBarColorSameAsPositive="1" axisPosition="none">
              <x14:cfvo type="min"/>
              <x14:cfvo type="max"/>
            </x14:dataBar>
          </x14:cfRule>
          <xm:sqref>B81</xm:sqref>
        </x14:conditionalFormatting>
        <x14:conditionalFormatting xmlns:xm="http://schemas.microsoft.com/office/excel/2006/main">
          <x14:cfRule type="dataBar" id="{304E0F9D-CEA3-44D1-8A49-AC5CEDDDE901}">
            <x14:dataBar minLength="0" maxLength="100" negativeBarColorSameAsPositive="1" axisPosition="none">
              <x14:cfvo type="min"/>
              <x14:cfvo type="max"/>
            </x14:dataBar>
          </x14:cfRule>
          <xm:sqref>B82</xm:sqref>
        </x14:conditionalFormatting>
        <x14:conditionalFormatting xmlns:xm="http://schemas.microsoft.com/office/excel/2006/main">
          <x14:cfRule type="dataBar" id="{15253B23-013A-4220-AB7B-4C94D616B5AD}">
            <x14:dataBar minLength="0" maxLength="100" negativeBarColorSameAsPositive="1" axisPosition="none">
              <x14:cfvo type="min"/>
              <x14:cfvo type="max"/>
            </x14:dataBar>
          </x14:cfRule>
          <xm:sqref>B107:C107 B95:C95</xm:sqref>
        </x14:conditionalFormatting>
        <x14:conditionalFormatting xmlns:xm="http://schemas.microsoft.com/office/excel/2006/main">
          <x14:cfRule type="dataBar" id="{8753BBE3-4047-4739-97A2-79E4C9194FF0}">
            <x14:dataBar minLength="0" maxLength="100" negativeBarColorSameAsPositive="1" axisPosition="none">
              <x14:cfvo type="min"/>
              <x14:cfvo type="max"/>
            </x14:dataBar>
          </x14:cfRule>
          <xm:sqref>B72:C72</xm:sqref>
        </x14:conditionalFormatting>
        <x14:conditionalFormatting xmlns:xm="http://schemas.microsoft.com/office/excel/2006/main">
          <x14:cfRule type="dataBar" id="{E352C504-D766-44AC-AD11-982454331709}">
            <x14:dataBar minLength="0" maxLength="100" negativeBarColorSameAsPositive="1" axisPosition="none">
              <x14:cfvo type="min"/>
              <x14:cfvo type="max"/>
            </x14:dataBar>
          </x14:cfRule>
          <xm:sqref>B102:C102</xm:sqref>
        </x14:conditionalFormatting>
        <x14:conditionalFormatting xmlns:xm="http://schemas.microsoft.com/office/excel/2006/main">
          <x14:cfRule type="dataBar" id="{F5B949B2-1D63-4FD1-84A7-14EF32E42E3E}">
            <x14:dataBar minLength="0" maxLength="100" negativeBarColorSameAsPositive="1" axisPosition="none">
              <x14:cfvo type="min"/>
              <x14:cfvo type="max"/>
            </x14:dataBar>
          </x14:cfRule>
          <xm:sqref>B72:C72 B84:C84</xm:sqref>
        </x14:conditionalFormatting>
        <x14:conditionalFormatting xmlns:xm="http://schemas.microsoft.com/office/excel/2006/main">
          <x14:cfRule type="dataBar" id="{75837EB5-D4E7-46B3-94F9-665FFD25DA24}">
            <x14:dataBar minLength="0" maxLength="100" negativeBarColorSameAsPositive="1" axisPosition="none">
              <x14:cfvo type="min"/>
              <x14:cfvo type="max"/>
            </x14:dataBar>
          </x14:cfRule>
          <xm:sqref>B117:C117 C116</xm:sqref>
        </x14:conditionalFormatting>
        <x14:conditionalFormatting xmlns:xm="http://schemas.microsoft.com/office/excel/2006/main">
          <x14:cfRule type="dataBar" id="{8787AC8C-A17E-4BFF-AF6E-AEA003E134CB}">
            <x14:dataBar minLength="0" maxLength="100" negativeBarColorSameAsPositive="1" axisPosition="none">
              <x14:cfvo type="min"/>
              <x14:cfvo type="max"/>
            </x14:dataBar>
          </x14:cfRule>
          <xm:sqref>B129:B130 B104:C104</xm:sqref>
        </x14:conditionalFormatting>
        <x14:conditionalFormatting xmlns:xm="http://schemas.microsoft.com/office/excel/2006/main">
          <x14:cfRule type="dataBar" id="{05DA7B63-026B-4DA2-9C6B-8CF0123ABFD0}">
            <x14:dataBar minLength="0" maxLength="100" negativeBarColorSameAsPositive="1" axisPosition="none">
              <x14:cfvo type="min"/>
              <x14:cfvo type="max"/>
            </x14:dataBar>
          </x14:cfRule>
          <xm:sqref>C211</xm:sqref>
        </x14:conditionalFormatting>
        <x14:conditionalFormatting xmlns:xm="http://schemas.microsoft.com/office/excel/2006/main">
          <x14:cfRule type="dataBar" id="{D52830E9-6EA3-4185-B364-D66392CFD49D}">
            <x14:dataBar minLength="0" maxLength="100" negativeBarColorSameAsPositive="1" axisPosition="none">
              <x14:cfvo type="min"/>
              <x14:cfvo type="max"/>
            </x14:dataBar>
          </x14:cfRule>
          <xm:sqref>B143</xm:sqref>
        </x14:conditionalFormatting>
        <x14:conditionalFormatting xmlns:xm="http://schemas.microsoft.com/office/excel/2006/main">
          <x14:cfRule type="dataBar" id="{BFEF4CBA-C2AF-47AB-ACB2-F0F0314BB63F}">
            <x14:dataBar minLength="0" maxLength="100" negativeBarColorSameAsPositive="1" axisPosition="none">
              <x14:cfvo type="min"/>
              <x14:cfvo type="max"/>
            </x14:dataBar>
          </x14:cfRule>
          <xm:sqref>B164</xm:sqref>
        </x14:conditionalFormatting>
        <x14:conditionalFormatting xmlns:xm="http://schemas.microsoft.com/office/excel/2006/main">
          <x14:cfRule type="dataBar" id="{342D068C-6813-4E75-852C-30DF9C5B4D02}">
            <x14:dataBar minLength="0" maxLength="100" negativeBarColorSameAsPositive="1" axisPosition="none">
              <x14:cfvo type="min"/>
              <x14:cfvo type="max"/>
            </x14:dataBar>
          </x14:cfRule>
          <xm:sqref>B163</xm:sqref>
        </x14:conditionalFormatting>
        <x14:conditionalFormatting xmlns:xm="http://schemas.microsoft.com/office/excel/2006/main">
          <x14:cfRule type="dataBar" id="{AFE35444-F2BD-4F47-A7FE-146AD24E4073}">
            <x14:dataBar minLength="0" maxLength="100" negativeBarColorSameAsPositive="1" axisPosition="none">
              <x14:cfvo type="min"/>
              <x14:cfvo type="max"/>
            </x14:dataBar>
          </x14:cfRule>
          <xm:sqref>B161</xm:sqref>
        </x14:conditionalFormatting>
        <x14:conditionalFormatting xmlns:xm="http://schemas.microsoft.com/office/excel/2006/main">
          <x14:cfRule type="dataBar" id="{813E092F-A472-4C1F-A629-50B96B780DC2}">
            <x14:dataBar minLength="0" maxLength="100" negativeBarColorSameAsPositive="1" axisPosition="none">
              <x14:cfvo type="min"/>
              <x14:cfvo type="max"/>
            </x14:dataBar>
          </x14:cfRule>
          <xm:sqref>B198</xm:sqref>
        </x14:conditionalFormatting>
        <x14:conditionalFormatting xmlns:xm="http://schemas.microsoft.com/office/excel/2006/main">
          <x14:cfRule type="dataBar" id="{771A4F92-8136-4CE2-90DB-42413973CE71}">
            <x14:dataBar minLength="0" maxLength="100" negativeBarColorSameAsPositive="1" axisPosition="none">
              <x14:cfvo type="min"/>
              <x14:cfvo type="max"/>
            </x14:dataBar>
          </x14:cfRule>
          <xm:sqref>B185:C185</xm:sqref>
        </x14:conditionalFormatting>
        <x14:conditionalFormatting xmlns:xm="http://schemas.microsoft.com/office/excel/2006/main">
          <x14:cfRule type="dataBar" id="{D0DD221E-2CD5-488D-82B9-6DBDF6617984}">
            <x14:dataBar minLength="0" maxLength="100" negativeBarColorSameAsPositive="1" axisPosition="none">
              <x14:cfvo type="min"/>
              <x14:cfvo type="max"/>
            </x14:dataBar>
          </x14:cfRule>
          <xm:sqref>B92</xm:sqref>
        </x14:conditionalFormatting>
        <x14:conditionalFormatting xmlns:xm="http://schemas.microsoft.com/office/excel/2006/main">
          <x14:cfRule type="dataBar" id="{A3A34486-3612-4783-9D27-1C7272A1250D}">
            <x14:dataBar minLength="0" maxLength="100" negativeBarColorSameAsPositive="1" axisPosition="none">
              <x14:cfvo type="min"/>
              <x14:cfvo type="max"/>
            </x14:dataBar>
          </x14:cfRule>
          <xm:sqref>B187:C187 C189</xm:sqref>
        </x14:conditionalFormatting>
        <x14:conditionalFormatting xmlns:xm="http://schemas.microsoft.com/office/excel/2006/main">
          <x14:cfRule type="dataBar" id="{8CFE7C86-DD89-4073-A223-FBDA3507BEDE}">
            <x14:dataBar minLength="0" maxLength="100" negativeBarColorSameAsPositive="1" axisPosition="none">
              <x14:cfvo type="min"/>
              <x14:cfvo type="max"/>
            </x14:dataBar>
          </x14:cfRule>
          <xm:sqref>B187:C187</xm:sqref>
        </x14:conditionalFormatting>
        <x14:conditionalFormatting xmlns:xm="http://schemas.microsoft.com/office/excel/2006/main">
          <x14:cfRule type="dataBar" id="{AEBB1523-9873-4D5B-AA84-AF69F4A404EB}">
            <x14:dataBar minLength="0" maxLength="100" negativeBarColorSameAsPositive="1" axisPosition="none">
              <x14:cfvo type="min"/>
              <x14:cfvo type="max"/>
            </x14:dataBar>
          </x14:cfRule>
          <xm:sqref>C190:C191 B153</xm:sqref>
        </x14:conditionalFormatting>
        <x14:conditionalFormatting xmlns:xm="http://schemas.microsoft.com/office/excel/2006/main">
          <x14:cfRule type="dataBar" id="{1CEA2163-BE44-4BE1-BEFB-4695687E610C}">
            <x14:dataBar minLength="0" maxLength="100" negativeBarColorSameAsPositive="1" axisPosition="none">
              <x14:cfvo type="min"/>
              <x14:cfvo type="max"/>
            </x14:dataBar>
          </x14:cfRule>
          <xm:sqref>B153</xm:sqref>
        </x14:conditionalFormatting>
        <x14:conditionalFormatting xmlns:xm="http://schemas.microsoft.com/office/excel/2006/main">
          <x14:cfRule type="dataBar" id="{66CF47DA-B1BA-40DA-A9DD-FE00CE3CE77B}">
            <x14:dataBar minLength="0" maxLength="100" negativeBarColorSameAsPositive="1" axisPosition="none">
              <x14:cfvo type="min"/>
              <x14:cfvo type="max"/>
            </x14:dataBar>
          </x14:cfRule>
          <xm:sqref>B189</xm:sqref>
        </x14:conditionalFormatting>
        <x14:conditionalFormatting xmlns:xm="http://schemas.microsoft.com/office/excel/2006/main">
          <x14:cfRule type="dataBar" id="{0452C9A6-7FA7-4CB4-8234-94678A8AD8A2}">
            <x14:dataBar minLength="0" maxLength="100" negativeBarColorSameAsPositive="1" axisPosition="none">
              <x14:cfvo type="min"/>
              <x14:cfvo type="max"/>
            </x14:dataBar>
          </x14:cfRule>
          <xm:sqref>B187:C187 B153 B189 C189:C191</xm:sqref>
        </x14:conditionalFormatting>
        <x14:conditionalFormatting xmlns:xm="http://schemas.microsoft.com/office/excel/2006/main">
          <x14:cfRule type="dataBar" id="{B41E8A0D-86B5-40E5-87AB-CA6565D64F59}">
            <x14:dataBar minLength="0" maxLength="100" negativeBarColorSameAsPositive="1" axisPosition="none">
              <x14:cfvo type="min"/>
              <x14:cfvo type="max"/>
            </x14:dataBar>
          </x14:cfRule>
          <xm:sqref>B190</xm:sqref>
        </x14:conditionalFormatting>
        <x14:conditionalFormatting xmlns:xm="http://schemas.microsoft.com/office/excel/2006/main">
          <x14:cfRule type="dataBar" id="{A77893E3-EF2A-490F-8E06-6FEA3D624E8B}">
            <x14:dataBar minLength="0" maxLength="100" negativeBarColorSameAsPositive="1" axisPosition="none">
              <x14:cfvo type="min"/>
              <x14:cfvo type="max"/>
            </x14:dataBar>
          </x14:cfRule>
          <xm:sqref>B194:C194</xm:sqref>
        </x14:conditionalFormatting>
        <x14:conditionalFormatting xmlns:xm="http://schemas.microsoft.com/office/excel/2006/main">
          <x14:cfRule type="dataBar" id="{B3D5C9C5-E91B-4CC3-8CB5-045F5D1F5623}">
            <x14:dataBar minLength="0" maxLength="100" negativeBarColorSameAsPositive="1" axisPosition="none">
              <x14:cfvo type="min"/>
              <x14:cfvo type="max"/>
            </x14:dataBar>
          </x14:cfRule>
          <xm:sqref>B194:C195</xm:sqref>
        </x14:conditionalFormatting>
        <x14:conditionalFormatting xmlns:xm="http://schemas.microsoft.com/office/excel/2006/main">
          <x14:cfRule type="dataBar" id="{9D10E802-09D8-4779-9D87-7EDCEB9F8F1A}">
            <x14:dataBar minLength="0" maxLength="100" negativeBarColorSameAsPositive="1" axisPosition="none">
              <x14:cfvo type="min"/>
              <x14:cfvo type="max"/>
            </x14:dataBar>
          </x14:cfRule>
          <xm:sqref>B196:C196</xm:sqref>
        </x14:conditionalFormatting>
        <x14:conditionalFormatting xmlns:xm="http://schemas.microsoft.com/office/excel/2006/main">
          <x14:cfRule type="dataBar" id="{2DCD5461-194D-41DF-ACFB-4B087DBE52FD}">
            <x14:dataBar minLength="0" maxLength="100" negativeBarColorSameAsPositive="1" axisPosition="none">
              <x14:cfvo type="min"/>
              <x14:cfvo type="max"/>
            </x14:dataBar>
          </x14:cfRule>
          <xm:sqref>B203:C203</xm:sqref>
        </x14:conditionalFormatting>
        <x14:conditionalFormatting xmlns:xm="http://schemas.microsoft.com/office/excel/2006/main">
          <x14:cfRule type="dataBar" id="{9131D187-441C-4A09-B0BF-689693DEE74B}">
            <x14:dataBar minLength="0" maxLength="100" negativeBarColorSameAsPositive="1" axisPosition="none">
              <x14:cfvo type="min"/>
              <x14:cfvo type="max"/>
            </x14:dataBar>
          </x14:cfRule>
          <xm:sqref>C207 C209</xm:sqref>
        </x14:conditionalFormatting>
        <x14:conditionalFormatting xmlns:xm="http://schemas.microsoft.com/office/excel/2006/main">
          <x14:cfRule type="dataBar" id="{DAA493A0-26EF-45F0-8406-739BE62C7EE0}">
            <x14:dataBar minLength="0" maxLength="100" negativeBarColorSameAsPositive="1" axisPosition="none">
              <x14:cfvo type="min"/>
              <x14:cfvo type="max"/>
            </x14:dataBar>
          </x14:cfRule>
          <xm:sqref>C208</xm:sqref>
        </x14:conditionalFormatting>
        <x14:conditionalFormatting xmlns:xm="http://schemas.microsoft.com/office/excel/2006/main">
          <x14:cfRule type="dataBar" id="{E8ACDAF5-5807-43FA-90F3-BC5F952D86CB}">
            <x14:dataBar minLength="0" maxLength="100" negativeBarColorSameAsPositive="1" axisPosition="none">
              <x14:cfvo type="min"/>
              <x14:cfvo type="max"/>
            </x14:dataBar>
          </x14:cfRule>
          <xm:sqref>B207</xm:sqref>
        </x14:conditionalFormatting>
        <x14:conditionalFormatting xmlns:xm="http://schemas.microsoft.com/office/excel/2006/main">
          <x14:cfRule type="dataBar" id="{9B966F70-1787-4625-A4C6-5FE48DEF18DA}">
            <x14:dataBar minLength="0" maxLength="100" negativeBarColorSameAsPositive="1" axisPosition="none">
              <x14:cfvo type="min"/>
              <x14:cfvo type="max"/>
            </x14:dataBar>
          </x14:cfRule>
          <xm:sqref>B208</xm:sqref>
        </x14:conditionalFormatting>
        <x14:conditionalFormatting xmlns:xm="http://schemas.microsoft.com/office/excel/2006/main">
          <x14:cfRule type="dataBar" id="{D2920049-BCE7-4AF1-8452-BD9BFB8D048B}">
            <x14:dataBar minLength="0" maxLength="100" negativeBarColorSameAsPositive="1" axisPosition="none">
              <x14:cfvo type="min"/>
              <x14:cfvo type="max"/>
            </x14:dataBar>
          </x14:cfRule>
          <xm:sqref>B209</xm:sqref>
        </x14:conditionalFormatting>
        <x14:conditionalFormatting xmlns:xm="http://schemas.microsoft.com/office/excel/2006/main">
          <x14:cfRule type="dataBar" id="{7BFE52E9-F3C0-4C21-B7CF-7414D069D396}">
            <x14:dataBar minLength="0" maxLength="100" negativeBarColorSameAsPositive="1" axisPosition="none">
              <x14:cfvo type="min"/>
              <x14:cfvo type="max"/>
            </x14:dataBar>
          </x14:cfRule>
          <xm:sqref>B65:C65</xm:sqref>
        </x14:conditionalFormatting>
        <x14:conditionalFormatting xmlns:xm="http://schemas.microsoft.com/office/excel/2006/main">
          <x14:cfRule type="dataBar" id="{31169B0D-163C-4E21-BCE3-52FAA96992D2}">
            <x14:dataBar minLength="0" maxLength="100" negativeBarColorSameAsPositive="1" axisPosition="none">
              <x14:cfvo type="min"/>
              <x14:cfvo type="max"/>
            </x14:dataBar>
          </x14:cfRule>
          <xm:sqref>B210:C210</xm:sqref>
        </x14:conditionalFormatting>
        <x14:conditionalFormatting xmlns:xm="http://schemas.microsoft.com/office/excel/2006/main">
          <x14:cfRule type="dataBar" id="{896C8A37-1FB0-4896-A8FE-7F2B3D72B1CB}">
            <x14:dataBar minLength="0" maxLength="100" negativeBarColorSameAsPositive="1" axisPosition="none">
              <x14:cfvo type="min"/>
              <x14:cfvo type="max"/>
            </x14:dataBar>
          </x14:cfRule>
          <xm:sqref>B227</xm:sqref>
        </x14:conditionalFormatting>
        <x14:conditionalFormatting xmlns:xm="http://schemas.microsoft.com/office/excel/2006/main">
          <x14:cfRule type="dataBar" id="{E532C859-12B7-45F2-B628-E33512E2821C}">
            <x14:dataBar minLength="0" maxLength="100" negativeBarColorSameAsPositive="1" axisPosition="none">
              <x14:cfvo type="min"/>
              <x14:cfvo type="max"/>
            </x14:dataBar>
          </x14:cfRule>
          <xm:sqref>B225</xm:sqref>
        </x14:conditionalFormatting>
        <x14:conditionalFormatting xmlns:xm="http://schemas.microsoft.com/office/excel/2006/main">
          <x14:cfRule type="dataBar" id="{FECE438C-4FE6-473A-9BCD-5E502279D4C7}">
            <x14:dataBar minLength="0" maxLength="100" negativeBarColorSameAsPositive="1" axisPosition="none">
              <x14:cfvo type="min"/>
              <x14:cfvo type="max"/>
            </x14:dataBar>
          </x14:cfRule>
          <xm:sqref>B228</xm:sqref>
        </x14:conditionalFormatting>
        <x14:conditionalFormatting xmlns:xm="http://schemas.microsoft.com/office/excel/2006/main">
          <x14:cfRule type="dataBar" id="{F72BBC2A-8718-42C0-870E-7D6794B4A1D5}">
            <x14:dataBar minLength="0" maxLength="100" negativeBarColorSameAsPositive="1" axisPosition="none">
              <x14:cfvo type="min"/>
              <x14:cfvo type="max"/>
            </x14:dataBar>
          </x14:cfRule>
          <xm:sqref>B226</xm:sqref>
        </x14:conditionalFormatting>
        <x14:conditionalFormatting xmlns:xm="http://schemas.microsoft.com/office/excel/2006/main">
          <x14:cfRule type="dataBar" id="{A9DDD876-B8E2-45FE-8673-1CE846254EF6}">
            <x14:dataBar minLength="0" maxLength="100" negativeBarColorSameAsPositive="1" axisPosition="none">
              <x14:cfvo type="min"/>
              <x14:cfvo type="max"/>
            </x14:dataBar>
          </x14:cfRule>
          <xm:sqref>B229</xm:sqref>
        </x14:conditionalFormatting>
        <x14:conditionalFormatting xmlns:xm="http://schemas.microsoft.com/office/excel/2006/main">
          <x14:cfRule type="dataBar" id="{F003E1F7-9015-4646-8B20-85F0A84A7A62}">
            <x14:dataBar minLength="0" maxLength="100" negativeBarColorSameAsPositive="1" axisPosition="none">
              <x14:cfvo type="min"/>
              <x14:cfvo type="max"/>
            </x14:dataBar>
          </x14:cfRule>
          <xm:sqref>B230</xm:sqref>
        </x14:conditionalFormatting>
        <x14:conditionalFormatting xmlns:xm="http://schemas.microsoft.com/office/excel/2006/main">
          <x14:cfRule type="dataBar" id="{646F0A46-17E3-470E-9435-CCDDE8FC7B48}">
            <x14:dataBar minLength="0" maxLength="100" negativeBarColorSameAsPositive="1" axisPosition="none">
              <x14:cfvo type="min"/>
              <x14:cfvo type="max"/>
            </x14:dataBar>
          </x14:cfRule>
          <xm:sqref>B260</xm:sqref>
        </x14:conditionalFormatting>
        <x14:conditionalFormatting xmlns:xm="http://schemas.microsoft.com/office/excel/2006/main">
          <x14:cfRule type="dataBar" id="{0BB3689A-A2B0-4552-B6A3-DF6AD011372D}">
            <x14:dataBar minLength="0" maxLength="100" negativeBarColorSameAsPositive="1" axisPosition="none">
              <x14:cfvo type="min"/>
              <x14:cfvo type="max"/>
            </x14:dataBar>
          </x14:cfRule>
          <xm:sqref>B250:C251 B254:B261</xm:sqref>
        </x14:conditionalFormatting>
        <x14:conditionalFormatting xmlns:xm="http://schemas.microsoft.com/office/excel/2006/main">
          <x14:cfRule type="dataBar" id="{3C1119E2-F566-43D6-BE79-4BFB5278A150}">
            <x14:dataBar minLength="0" maxLength="100" negativeBarColorSameAsPositive="1" axisPosition="none">
              <x14:cfvo type="min"/>
              <x14:cfvo type="max"/>
            </x14:dataBar>
          </x14:cfRule>
          <xm:sqref>B261</xm:sqref>
        </x14:conditionalFormatting>
        <x14:conditionalFormatting xmlns:xm="http://schemas.microsoft.com/office/excel/2006/main">
          <x14:cfRule type="dataBar" id="{F1BEAF01-A51F-4B23-A3E1-DCFE2EE87CA2}">
            <x14:dataBar minLength="0" maxLength="100" negativeBarColorSameAsPositive="1" axisPosition="none">
              <x14:cfvo type="min"/>
              <x14:cfvo type="max"/>
            </x14:dataBar>
          </x14:cfRule>
          <xm:sqref>B252 B262</xm:sqref>
        </x14:conditionalFormatting>
        <x14:conditionalFormatting xmlns:xm="http://schemas.microsoft.com/office/excel/2006/main">
          <x14:cfRule type="dataBar" id="{D7124488-B291-402D-9B74-7DFCC76A971C}">
            <x14:dataBar minLength="0" maxLength="100" negativeBarColorSameAsPositive="1" axisPosition="none">
              <x14:cfvo type="min"/>
              <x14:cfvo type="max"/>
            </x14:dataBar>
          </x14:cfRule>
          <xm:sqref>B261:B262 B252</xm:sqref>
        </x14:conditionalFormatting>
        <x14:conditionalFormatting xmlns:xm="http://schemas.microsoft.com/office/excel/2006/main">
          <x14:cfRule type="dataBar" id="{A3B7DB55-1DF0-4861-BFB9-D0F003DE58EF}">
            <x14:dataBar minLength="0" maxLength="100" negativeBarColorSameAsPositive="1" axisPosition="none">
              <x14:cfvo type="min"/>
              <x14:cfvo type="max"/>
            </x14:dataBar>
          </x14:cfRule>
          <xm:sqref>B263</xm:sqref>
        </x14:conditionalFormatting>
        <x14:conditionalFormatting xmlns:xm="http://schemas.microsoft.com/office/excel/2006/main">
          <x14:cfRule type="dataBar" id="{D96E63D9-5C1B-413E-BB1D-E92AFE09E2C6}">
            <x14:dataBar minLength="0" maxLength="100" negativeBarColorSameAsPositive="1" axisPosition="none">
              <x14:cfvo type="min"/>
              <x14:cfvo type="max"/>
            </x14:dataBar>
          </x14:cfRule>
          <xm:sqref>B264</xm:sqref>
        </x14:conditionalFormatting>
        <x14:conditionalFormatting xmlns:xm="http://schemas.microsoft.com/office/excel/2006/main">
          <x14:cfRule type="dataBar" id="{8D66E578-4712-4284-A877-A75AA25ADAD2}">
            <x14:dataBar minLength="0" maxLength="100" negativeBarColorSameAsPositive="1" axisPosition="none">
              <x14:cfvo type="min"/>
              <x14:cfvo type="max"/>
            </x14:dataBar>
          </x14:cfRule>
          <xm:sqref>C277</xm:sqref>
        </x14:conditionalFormatting>
        <x14:conditionalFormatting xmlns:xm="http://schemas.microsoft.com/office/excel/2006/main">
          <x14:cfRule type="dataBar" id="{ED37E9A4-C0FA-43C8-B70F-2D1DD1A1CF2C}">
            <x14:dataBar minLength="0" maxLength="100" negativeBarColorSameAsPositive="1" axisPosition="none">
              <x14:cfvo type="min"/>
              <x14:cfvo type="max"/>
            </x14:dataBar>
          </x14:cfRule>
          <xm:sqref>C278</xm:sqref>
        </x14:conditionalFormatting>
        <x14:conditionalFormatting xmlns:xm="http://schemas.microsoft.com/office/excel/2006/main">
          <x14:cfRule type="dataBar" id="{034EE6B4-32F4-479D-9373-7342773CFC78}">
            <x14:dataBar minLength="0" maxLength="100" negativeBarColorSameAsPositive="1" axisPosition="none">
              <x14:cfvo type="min"/>
              <x14:cfvo type="max"/>
            </x14:dataBar>
          </x14:cfRule>
          <xm:sqref>C276</xm:sqref>
        </x14:conditionalFormatting>
        <x14:conditionalFormatting xmlns:xm="http://schemas.microsoft.com/office/excel/2006/main">
          <x14:cfRule type="dataBar" id="{C7F6FB7F-014A-4FDB-BB20-D1D8526794F1}">
            <x14:dataBar minLength="0" maxLength="100" negativeBarColorSameAsPositive="1" axisPosition="none">
              <x14:cfvo type="min"/>
              <x14:cfvo type="max"/>
            </x14:dataBar>
          </x14:cfRule>
          <xm:sqref>B289:C289 C279 C281</xm:sqref>
        </x14:conditionalFormatting>
        <x14:conditionalFormatting xmlns:xm="http://schemas.microsoft.com/office/excel/2006/main">
          <x14:cfRule type="dataBar" id="{E530F560-6240-47ED-9103-03E5EFB59FB7}">
            <x14:dataBar minLength="0" maxLength="100" negativeBarColorSameAsPositive="1" axisPosition="none">
              <x14:cfvo type="min"/>
              <x14:cfvo type="max"/>
            </x14:dataBar>
          </x14:cfRule>
          <xm:sqref>B289:C289 B291:B296</xm:sqref>
        </x14:conditionalFormatting>
        <x14:conditionalFormatting xmlns:xm="http://schemas.microsoft.com/office/excel/2006/main">
          <x14:cfRule type="dataBar" id="{B45FF153-1E3E-498B-8BB4-AB641C321280}">
            <x14:dataBar minLength="0" maxLength="100" negativeBarColorSameAsPositive="1" axisPosition="none">
              <x14:cfvo type="min"/>
              <x14:cfvo type="max"/>
            </x14:dataBar>
          </x14:cfRule>
          <xm:sqref>B296</xm:sqref>
        </x14:conditionalFormatting>
        <x14:conditionalFormatting xmlns:xm="http://schemas.microsoft.com/office/excel/2006/main">
          <x14:cfRule type="dataBar" id="{02A07FA7-10DD-4D77-B1A2-E518560A2024}">
            <x14:dataBar minLength="0" maxLength="100" negativeBarColorSameAsPositive="1" axisPosition="none">
              <x14:cfvo type="min"/>
              <x14:cfvo type="max"/>
            </x14:dataBar>
          </x14:cfRule>
          <xm:sqref>B297:B298</xm:sqref>
        </x14:conditionalFormatting>
        <x14:conditionalFormatting xmlns:xm="http://schemas.microsoft.com/office/excel/2006/main">
          <x14:cfRule type="dataBar" id="{CE706D52-08CE-4326-AFB9-D8611672711B}">
            <x14:dataBar minLength="0" maxLength="100" negativeBarColorSameAsPositive="1" axisPosition="none">
              <x14:cfvo type="min"/>
              <x14:cfvo type="max"/>
            </x14:dataBar>
          </x14:cfRule>
          <xm:sqref>C279 C281</xm:sqref>
        </x14:conditionalFormatting>
        <x14:conditionalFormatting xmlns:xm="http://schemas.microsoft.com/office/excel/2006/main">
          <x14:cfRule type="dataBar" id="{3AC55713-9C7F-45DB-BE42-86E9F4EB5888}">
            <x14:dataBar minLength="0" maxLength="100" negativeBarColorSameAsPositive="1" axisPosition="none">
              <x14:cfvo type="min"/>
              <x14:cfvo type="max"/>
            </x14:dataBar>
          </x14:cfRule>
          <xm:sqref>B297</xm:sqref>
        </x14:conditionalFormatting>
        <x14:conditionalFormatting xmlns:xm="http://schemas.microsoft.com/office/excel/2006/main">
          <x14:cfRule type="dataBar" id="{32006DBD-161E-4128-AC1E-5907EA283AA1}">
            <x14:dataBar minLength="0" maxLength="100" negativeBarColorSameAsPositive="1" axisPosition="none">
              <x14:cfvo type="min"/>
              <x14:cfvo type="max"/>
            </x14:dataBar>
          </x14:cfRule>
          <xm:sqref>B298</xm:sqref>
        </x14:conditionalFormatting>
        <x14:conditionalFormatting xmlns:xm="http://schemas.microsoft.com/office/excel/2006/main">
          <x14:cfRule type="dataBar" id="{773677E5-0F34-47DC-93ED-1B037271EDA4}">
            <x14:dataBar minLength="0" maxLength="100" negativeBarColorSameAsPositive="1" axisPosition="none">
              <x14:cfvo type="min"/>
              <x14:cfvo type="max"/>
            </x14:dataBar>
          </x14:cfRule>
          <xm:sqref>B302:C303</xm:sqref>
        </x14:conditionalFormatting>
        <x14:conditionalFormatting xmlns:xm="http://schemas.microsoft.com/office/excel/2006/main">
          <x14:cfRule type="dataBar" id="{CDDECAD3-11AA-4416-8D5B-001CE2DD7239}">
            <x14:dataBar minLength="0" maxLength="100" negativeBarColorSameAsPositive="1" axisPosition="none">
              <x14:cfvo type="min"/>
              <x14:cfvo type="max"/>
            </x14:dataBar>
          </x14:cfRule>
          <xm:sqref>B302:C302</xm:sqref>
        </x14:conditionalFormatting>
        <x14:conditionalFormatting xmlns:xm="http://schemas.microsoft.com/office/excel/2006/main">
          <x14:cfRule type="dataBar" id="{321B2A58-1AC6-4742-AF54-C36B8A29256A}">
            <x14:dataBar minLength="0" maxLength="100" negativeBarColorSameAsPositive="1" axisPosition="none">
              <x14:cfvo type="min"/>
              <x14:cfvo type="max"/>
            </x14:dataBar>
          </x14:cfRule>
          <xm:sqref>B323:C325 C326</xm:sqref>
        </x14:conditionalFormatting>
        <x14:conditionalFormatting xmlns:xm="http://schemas.microsoft.com/office/excel/2006/main">
          <x14:cfRule type="dataBar" id="{C1A393C4-285E-4D9D-96DD-05ABF45A1C0F}">
            <x14:dataBar minLength="0" maxLength="100" negativeBarColorSameAsPositive="1" axisPosition="none">
              <x14:cfvo type="min"/>
              <x14:cfvo type="max"/>
            </x14:dataBar>
          </x14:cfRule>
          <xm:sqref>B303:C303</xm:sqref>
        </x14:conditionalFormatting>
        <x14:conditionalFormatting xmlns:xm="http://schemas.microsoft.com/office/excel/2006/main">
          <x14:cfRule type="dataBar" id="{AE6FAECE-8020-459A-BFF3-3D08792DD682}">
            <x14:dataBar minLength="0" maxLength="100" negativeBarColorSameAsPositive="1" axisPosition="none">
              <x14:cfvo type="min"/>
              <x14:cfvo type="max"/>
            </x14:dataBar>
          </x14:cfRule>
          <xm:sqref>B341</xm:sqref>
        </x14:conditionalFormatting>
        <x14:conditionalFormatting xmlns:xm="http://schemas.microsoft.com/office/excel/2006/main">
          <x14:cfRule type="dataBar" id="{A6DA2B70-772F-4FC2-8EAB-3A5245692E51}">
            <x14:dataBar minLength="0" maxLength="100" negativeBarColorSameAsPositive="1" axisPosition="none">
              <x14:cfvo type="min"/>
              <x14:cfvo type="max"/>
            </x14:dataBar>
          </x14:cfRule>
          <xm:sqref>B339</xm:sqref>
        </x14:conditionalFormatting>
        <x14:conditionalFormatting xmlns:xm="http://schemas.microsoft.com/office/excel/2006/main">
          <x14:cfRule type="dataBar" id="{E1D8F7CD-E6EA-4044-8C84-554F034940B4}">
            <x14:dataBar minLength="0" maxLength="100" negativeBarColorSameAsPositive="1" axisPosition="none">
              <x14:cfvo type="min"/>
              <x14:cfvo type="max"/>
            </x14:dataBar>
          </x14:cfRule>
          <xm:sqref>B340</xm:sqref>
        </x14:conditionalFormatting>
        <x14:conditionalFormatting xmlns:xm="http://schemas.microsoft.com/office/excel/2006/main">
          <x14:cfRule type="dataBar" id="{CFEF44E7-794D-4773-94FA-B8CF59D347E1}">
            <x14:dataBar minLength="0" maxLength="100" negativeBarColorSameAsPositive="1" axisPosition="none">
              <x14:cfvo type="min"/>
              <x14:cfvo type="max"/>
            </x14:dataBar>
          </x14:cfRule>
          <xm:sqref>B342:B343</xm:sqref>
        </x14:conditionalFormatting>
        <x14:conditionalFormatting xmlns:xm="http://schemas.microsoft.com/office/excel/2006/main">
          <x14:cfRule type="dataBar" id="{72ED4437-BBC1-482E-93FE-18C1CC303EF7}">
            <x14:dataBar minLength="0" maxLength="100" negativeBarColorSameAsPositive="1" axisPosition="none">
              <x14:cfvo type="min"/>
              <x14:cfvo type="max"/>
            </x14:dataBar>
          </x14:cfRule>
          <xm:sqref>B328:C328</xm:sqref>
        </x14:conditionalFormatting>
        <x14:conditionalFormatting xmlns:xm="http://schemas.microsoft.com/office/excel/2006/main">
          <x14:cfRule type="dataBar" id="{468E04EE-21D0-43D3-AA27-B2A82ED21F57}">
            <x14:dataBar minLength="0" maxLength="100" negativeBarColorSameAsPositive="1" axisPosition="none">
              <x14:cfvo type="min"/>
              <x14:cfvo type="max"/>
            </x14:dataBar>
          </x14:cfRule>
          <xm:sqref>B342</xm:sqref>
        </x14:conditionalFormatting>
        <x14:conditionalFormatting xmlns:xm="http://schemas.microsoft.com/office/excel/2006/main">
          <x14:cfRule type="dataBar" id="{B610E8A0-DC38-4402-9500-66A8E51EF833}">
            <x14:dataBar minLength="0" maxLength="100" negativeBarColorSameAsPositive="1" axisPosition="none">
              <x14:cfvo type="min"/>
              <x14:cfvo type="max"/>
            </x14:dataBar>
          </x14:cfRule>
          <xm:sqref>B343</xm:sqref>
        </x14:conditionalFormatting>
        <x14:conditionalFormatting xmlns:xm="http://schemas.microsoft.com/office/excel/2006/main">
          <x14:cfRule type="dataBar" id="{31DB5184-C021-415C-8835-FF7444582449}">
            <x14:dataBar minLength="0" maxLength="100" negativeBarColorSameAsPositive="1" axisPosition="none">
              <x14:cfvo type="min"/>
              <x14:cfvo type="max"/>
            </x14:dataBar>
          </x14:cfRule>
          <xm:sqref>B371:C371</xm:sqref>
        </x14:conditionalFormatting>
        <x14:conditionalFormatting xmlns:xm="http://schemas.microsoft.com/office/excel/2006/main">
          <x14:cfRule type="dataBar" id="{6D549A7F-3D64-4A16-A603-179E735B236E}">
            <x14:dataBar minLength="0" maxLength="100" negativeBarColorSameAsPositive="1" axisPosition="none">
              <x14:cfvo type="min"/>
              <x14:cfvo type="max"/>
            </x14:dataBar>
          </x14:cfRule>
          <xm:sqref>B369:C371 B359:C359</xm:sqref>
        </x14:conditionalFormatting>
        <x14:conditionalFormatting xmlns:xm="http://schemas.microsoft.com/office/excel/2006/main">
          <x14:cfRule type="dataBar" id="{510ABC33-8360-4404-BD88-0B59355CAAEC}">
            <x14:dataBar minLength="0" maxLength="100" negativeBarColorSameAsPositive="1" axisPosition="none">
              <x14:cfvo type="min"/>
              <x14:cfvo type="max"/>
            </x14:dataBar>
          </x14:cfRule>
          <xm:sqref>C386</xm:sqref>
        </x14:conditionalFormatting>
        <x14:conditionalFormatting xmlns:xm="http://schemas.microsoft.com/office/excel/2006/main">
          <x14:cfRule type="dataBar" id="{8E1DC3FF-095F-4BB4-8FEF-83F9943B0DCC}">
            <x14:dataBar minLength="0" maxLength="100" negativeBarColorSameAsPositive="1" axisPosition="none">
              <x14:cfvo type="min"/>
              <x14:cfvo type="max"/>
            </x14:dataBar>
          </x14:cfRule>
          <xm:sqref>C376:C378 C373</xm:sqref>
        </x14:conditionalFormatting>
        <x14:conditionalFormatting xmlns:xm="http://schemas.microsoft.com/office/excel/2006/main">
          <x14:cfRule type="dataBar" id="{31D586F4-1FAF-4BD1-B35E-8C65F2D7DB0F}">
            <x14:dataBar minLength="0" maxLength="100" negativeBarColorSameAsPositive="1" axisPosition="none">
              <x14:cfvo type="min"/>
              <x14:cfvo type="max"/>
            </x14:dataBar>
          </x14:cfRule>
          <xm:sqref>C377</xm:sqref>
        </x14:conditionalFormatting>
        <x14:conditionalFormatting xmlns:xm="http://schemas.microsoft.com/office/excel/2006/main">
          <x14:cfRule type="dataBar" id="{22C75FC2-AD25-44B9-BD45-38E6C3439A4A}">
            <x14:dataBar minLength="0" maxLength="100" negativeBarColorSameAsPositive="1" axisPosition="none">
              <x14:cfvo type="min"/>
              <x14:cfvo type="max"/>
            </x14:dataBar>
          </x14:cfRule>
          <xm:sqref>C378</xm:sqref>
        </x14:conditionalFormatting>
        <x14:conditionalFormatting xmlns:xm="http://schemas.microsoft.com/office/excel/2006/main">
          <x14:cfRule type="dataBar" id="{C4229C57-4A56-4628-B253-C5ACE68361C8}">
            <x14:dataBar minLength="0" maxLength="100" negativeBarColorSameAsPositive="1" axisPosition="none">
              <x14:cfvo type="min"/>
              <x14:cfvo type="max"/>
            </x14:dataBar>
          </x14:cfRule>
          <xm:sqref>C373</xm:sqref>
        </x14:conditionalFormatting>
        <x14:conditionalFormatting xmlns:xm="http://schemas.microsoft.com/office/excel/2006/main">
          <x14:cfRule type="dataBar" id="{9F7B2CF0-83A7-43D5-933F-3FDB3723F4C1}">
            <x14:dataBar minLength="0" maxLength="100" negativeBarColorSameAsPositive="1" axisPosition="none">
              <x14:cfvo type="min"/>
              <x14:cfvo type="max"/>
            </x14:dataBar>
          </x14:cfRule>
          <xm:sqref>B74</xm:sqref>
        </x14:conditionalFormatting>
        <x14:conditionalFormatting xmlns:xm="http://schemas.microsoft.com/office/excel/2006/main">
          <x14:cfRule type="dataBar" id="{DACC8208-E508-47FF-90F0-CFD06A098963}">
            <x14:dataBar minLength="0" maxLength="100" negativeBarColorSameAsPositive="1" axisPosition="none">
              <x14:cfvo type="min"/>
              <x14:cfvo type="max"/>
            </x14:dataBar>
          </x14:cfRule>
          <xm:sqref>B79:C79</xm:sqref>
        </x14:conditionalFormatting>
        <x14:conditionalFormatting xmlns:xm="http://schemas.microsoft.com/office/excel/2006/main">
          <x14:cfRule type="dataBar" id="{E147254F-A5CB-4E41-87D7-0DEC2EE120EE}">
            <x14:dataBar minLength="0" maxLength="100" negativeBarColorSameAsPositive="1" axisPosition="none">
              <x14:cfvo type="min"/>
              <x14:cfvo type="max"/>
            </x14:dataBar>
          </x14:cfRule>
          <xm:sqref>C60</xm:sqref>
        </x14:conditionalFormatting>
        <x14:conditionalFormatting xmlns:xm="http://schemas.microsoft.com/office/excel/2006/main">
          <x14:cfRule type="dataBar" id="{53C21BD2-BAA6-4D18-A230-4F38A81BA571}">
            <x14:dataBar minLength="0" maxLength="100" negativeBarColorSameAsPositive="1" axisPosition="none">
              <x14:cfvo type="min"/>
              <x14:cfvo type="max"/>
            </x14:dataBar>
          </x14:cfRule>
          <xm:sqref>B60</xm:sqref>
        </x14:conditionalFormatting>
        <x14:conditionalFormatting xmlns:xm="http://schemas.microsoft.com/office/excel/2006/main">
          <x14:cfRule type="dataBar" id="{26505765-170D-46AF-BF4E-9A6E7BA5ACEF}">
            <x14:dataBar minLength="0" maxLength="100" negativeBarColorSameAsPositive="1" axisPosition="none">
              <x14:cfvo type="min"/>
              <x14:cfvo type="max"/>
            </x14:dataBar>
          </x14:cfRule>
          <xm:sqref>C212:C213</xm:sqref>
        </x14:conditionalFormatting>
        <x14:conditionalFormatting xmlns:xm="http://schemas.microsoft.com/office/excel/2006/main">
          <x14:cfRule type="dataBar" id="{3825708D-70F7-464A-BCE0-F254F45DC35B}">
            <x14:dataBar minLength="0" maxLength="100" negativeBarColorSameAsPositive="1" axisPosition="none">
              <x14:cfvo type="min"/>
              <x14:cfvo type="max"/>
            </x14:dataBar>
          </x14:cfRule>
          <xm:sqref>B219:B229</xm:sqref>
        </x14:conditionalFormatting>
        <x14:conditionalFormatting xmlns:xm="http://schemas.microsoft.com/office/excel/2006/main">
          <x14:cfRule type="dataBar" id="{30FF5BFC-5AFB-4519-B6C8-AB1C60AD4731}">
            <x14:dataBar minLength="0" maxLength="100" negativeBarColorSameAsPositive="1" axisPosition="none">
              <x14:cfvo type="min"/>
              <x14:cfvo type="max"/>
            </x14:dataBar>
          </x14:cfRule>
          <xm:sqref>B215 A218</xm:sqref>
        </x14:conditionalFormatting>
        <x14:conditionalFormatting xmlns:xm="http://schemas.microsoft.com/office/excel/2006/main">
          <x14:cfRule type="dataBar" id="{0C81BDEF-E9F4-4EB0-AB10-73971F6FA51F}">
            <x14:dataBar minLength="0" maxLength="100" negativeBarColorSameAsPositive="1" axisPosition="none">
              <x14:cfvo type="min"/>
              <x14:cfvo type="max"/>
            </x14:dataBar>
          </x14:cfRule>
          <xm:sqref>C374</xm:sqref>
        </x14:conditionalFormatting>
        <x14:conditionalFormatting xmlns:xm="http://schemas.microsoft.com/office/excel/2006/main">
          <x14:cfRule type="dataBar" id="{7FB8F016-E30A-4DB1-8818-62178E860583}">
            <x14:dataBar minLength="0" maxLength="100" negativeBarColorSameAsPositive="1" axisPosition="none">
              <x14:cfvo type="min"/>
              <x14:cfvo type="max"/>
            </x14:dataBar>
          </x14:cfRule>
          <xm:sqref>C335:C344 C127</xm:sqref>
        </x14:conditionalFormatting>
        <x14:conditionalFormatting xmlns:xm="http://schemas.microsoft.com/office/excel/2006/main">
          <x14:cfRule type="dataBar" id="{B2D6FCC8-A823-40F3-9F51-D280CFF32948}">
            <x14:dataBar minLength="0" maxLength="100" negativeBarColorSameAsPositive="1" axisPosition="none">
              <x14:cfvo type="min"/>
              <x14:cfvo type="max"/>
            </x14:dataBar>
          </x14:cfRule>
          <xm:sqref>C51</xm:sqref>
        </x14:conditionalFormatting>
        <x14:conditionalFormatting xmlns:xm="http://schemas.microsoft.com/office/excel/2006/main">
          <x14:cfRule type="dataBar" id="{4FF5E95C-4D3A-4F00-BCBD-D5DFB21E5255}">
            <x14:dataBar minLength="0" maxLength="100" negativeBarColorSameAsPositive="1" axisPosition="none">
              <x14:cfvo type="min"/>
              <x14:cfvo type="max"/>
            </x14:dataBar>
          </x14:cfRule>
          <xm:sqref>B328:C329</xm:sqref>
        </x14:conditionalFormatting>
        <x14:conditionalFormatting xmlns:xm="http://schemas.microsoft.com/office/excel/2006/main">
          <x14:cfRule type="dataBar" id="{B621EE9A-AF48-496C-8FEE-1FEC94F724D6}">
            <x14:dataBar minLength="0" maxLength="100" negativeBarColorSameAsPositive="1" axisPosition="none">
              <x14:cfvo type="min"/>
              <x14:cfvo type="max"/>
            </x14:dataBar>
          </x14:cfRule>
          <xm:sqref>C280</xm:sqref>
        </x14:conditionalFormatting>
        <x14:conditionalFormatting xmlns:xm="http://schemas.microsoft.com/office/excel/2006/main">
          <x14:cfRule type="dataBar" id="{87FDE858-1EF5-4E13-9FE6-52A48569047C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D5005243-1EC3-4034-80D1-A2EFBF42C1C7}">
            <x14:dataBar minLength="0" maxLength="100" negativeBarColorSameAsPositive="1" axisPosition="none">
              <x14:cfvo type="min"/>
              <x14:cfvo type="max"/>
            </x14:dataBar>
          </x14:cfRule>
          <xm:sqref>B238</xm:sqref>
        </x14:conditionalFormatting>
        <x14:conditionalFormatting xmlns:xm="http://schemas.microsoft.com/office/excel/2006/main">
          <x14:cfRule type="dataBar" id="{0BB04E8E-8FEA-4053-8967-28DABD5D8B93}">
            <x14:dataBar minLength="0" maxLength="100" negativeBarColorSameAsPositive="1" axisPosition="none">
              <x14:cfvo type="min"/>
              <x14:cfvo type="max"/>
            </x14:dataBar>
          </x14:cfRule>
          <xm:sqref>B322:C325 B316:B317 C326</xm:sqref>
        </x14:conditionalFormatting>
        <x14:conditionalFormatting xmlns:xm="http://schemas.microsoft.com/office/excel/2006/main">
          <x14:cfRule type="dataBar" id="{5F090919-B176-4B55-A4E6-7C5487C7F325}">
            <x14:dataBar minLength="0" maxLength="100" negativeBarColorSameAsPositive="1" axisPosition="none">
              <x14:cfvo type="min"/>
              <x14:cfvo type="max"/>
            </x14:dataBar>
          </x14:cfRule>
          <xm:sqref>B311:C312 B303:C303 B313:B317</xm:sqref>
        </x14:conditionalFormatting>
        <x14:conditionalFormatting xmlns:xm="http://schemas.microsoft.com/office/excel/2006/main">
          <x14:cfRule type="dataBar" id="{BFBD9C6D-9498-439B-A0E6-709F74E7C426}">
            <x14:dataBar minLength="0" maxLength="100" negativeBarColorSameAsPositive="1" axisPosition="none">
              <x14:cfvo type="min"/>
              <x14:cfvo type="max"/>
            </x14:dataBar>
          </x14:cfRule>
          <xm:sqref>C387</xm:sqref>
        </x14:conditionalFormatting>
        <x14:conditionalFormatting xmlns:xm="http://schemas.microsoft.com/office/excel/2006/main">
          <x14:cfRule type="dataBar" id="{CD8451ED-2234-4D64-9618-AF2AB8998740}">
            <x14:dataBar minLength="0" maxLength="100" negativeBarColorSameAsPositive="1" axisPosition="none">
              <x14:cfvo type="min"/>
              <x14:cfvo type="max"/>
            </x14:dataBar>
          </x14:cfRule>
          <xm:sqref>C372</xm:sqref>
        </x14:conditionalFormatting>
        <x14:conditionalFormatting xmlns:xm="http://schemas.microsoft.com/office/excel/2006/main">
          <x14:cfRule type="dataBar" id="{051521C4-9778-4206-AC10-641C4E642050}">
            <x14:dataBar minLength="0" maxLength="100" negativeBarColorSameAsPositive="1" axisPosition="none">
              <x14:cfvo type="min"/>
              <x14:cfvo type="max"/>
            </x14:dataBar>
          </x14:cfRule>
          <xm:sqref>C386</xm:sqref>
        </x14:conditionalFormatting>
        <x14:conditionalFormatting xmlns:xm="http://schemas.microsoft.com/office/excel/2006/main">
          <x14:cfRule type="dataBar" id="{49F34D20-4AC0-4A71-8044-EC6734B8D961}">
            <x14:dataBar minLength="0" maxLength="100" negativeBarColorSameAsPositive="1" axisPosition="none">
              <x14:cfvo type="min"/>
              <x14:cfvo type="max"/>
            </x14:dataBar>
          </x14:cfRule>
          <xm:sqref>B54</xm:sqref>
        </x14:conditionalFormatting>
        <x14:conditionalFormatting xmlns:xm="http://schemas.microsoft.com/office/excel/2006/main">
          <x14:cfRule type="dataBar" id="{A82C5D44-F5B9-4FB2-8E39-C837F993D395}">
            <x14:dataBar minLength="0" maxLength="100" negativeBarColorSameAsPositive="1" axisPosition="none">
              <x14:cfvo type="min"/>
              <x14:cfvo type="max"/>
            </x14:dataBar>
          </x14:cfRule>
          <xm:sqref>B93:C93 B115</xm:sqref>
        </x14:conditionalFormatting>
        <x14:conditionalFormatting xmlns:xm="http://schemas.microsoft.com/office/excel/2006/main">
          <x14:cfRule type="dataBar" id="{1F2F76B4-7688-4FB7-ABFA-E904BBA2D920}">
            <x14:dataBar minLength="0" maxLength="100" negativeBarColorSameAsPositive="1" axisPosition="none">
              <x14:cfvo type="min"/>
              <x14:cfvo type="max"/>
            </x14:dataBar>
          </x14:cfRule>
          <xm:sqref>C207 B239 C209 B65:C66 B203:C206</xm:sqref>
        </x14:conditionalFormatting>
        <x14:conditionalFormatting xmlns:xm="http://schemas.microsoft.com/office/excel/2006/main">
          <x14:cfRule type="dataBar" id="{55341C4A-1706-4FF7-B0A0-8F7276456B80}">
            <x14:dataBar minLength="0" maxLength="100" negativeBarColorSameAsPositive="1" axisPosition="none">
              <x14:cfvo type="min"/>
              <x14:cfvo type="max"/>
            </x14:dataBar>
          </x14:cfRule>
          <xm:sqref>B87:C87 B71:C71 B58</xm:sqref>
        </x14:conditionalFormatting>
        <x14:conditionalFormatting xmlns:xm="http://schemas.microsoft.com/office/excel/2006/main">
          <x14:cfRule type="dataBar" id="{B7149AC1-FFAE-4A18-8E89-098E604DD4E5}">
            <x14:dataBar minLength="0" maxLength="100" negativeBarColorSameAsPositive="1" axisPosition="none">
              <x14:cfvo type="min"/>
              <x14:cfvo type="max"/>
            </x14:dataBar>
          </x14:cfRule>
          <xm:sqref>B134:C134</xm:sqref>
        </x14:conditionalFormatting>
        <x14:conditionalFormatting xmlns:xm="http://schemas.microsoft.com/office/excel/2006/main">
          <x14:cfRule type="dataBar" id="{C4B797C5-4F36-4301-9C25-6311D620F70C}">
            <x14:dataBar minLength="0" maxLength="100" negativeBarColorSameAsPositive="1" axisPosition="none">
              <x14:cfvo type="min"/>
              <x14:cfvo type="max"/>
            </x14:dataBar>
          </x14:cfRule>
          <xm:sqref>B84:C84</xm:sqref>
        </x14:conditionalFormatting>
        <x14:conditionalFormatting xmlns:xm="http://schemas.microsoft.com/office/excel/2006/main">
          <x14:cfRule type="dataBar" id="{BD4BD355-9C7B-4B55-BDCC-2C228D68FEDB}">
            <x14:dataBar minLength="0" maxLength="100" negativeBarColorSameAsPositive="1" axisPosition="none">
              <x14:cfvo type="min"/>
              <x14:cfvo type="max"/>
            </x14:dataBar>
          </x14:cfRule>
          <xm:sqref>B101:C101</xm:sqref>
        </x14:conditionalFormatting>
        <x14:conditionalFormatting xmlns:xm="http://schemas.microsoft.com/office/excel/2006/main">
          <x14:cfRule type="dataBar" id="{3B79FB6B-4273-4827-9C5F-830330427294}">
            <x14:dataBar minLength="0" maxLength="100" negativeBarColorSameAsPositive="1" axisPosition="none">
              <x14:cfvo type="min"/>
              <x14:cfvo type="max"/>
            </x14:dataBar>
          </x14:cfRule>
          <xm:sqref>B68:C68</xm:sqref>
        </x14:conditionalFormatting>
        <x14:conditionalFormatting xmlns:xm="http://schemas.microsoft.com/office/excel/2006/main">
          <x14:cfRule type="dataBar" id="{D71B7B90-B12E-4F0C-81EC-909F7CE467BA}">
            <x14:dataBar minLength="0" maxLength="100" negativeBarColorSameAsPositive="1" axisPosition="none">
              <x14:cfvo type="min"/>
              <x14:cfvo type="max"/>
            </x14:dataBar>
          </x14:cfRule>
          <xm:sqref>B243</xm:sqref>
        </x14:conditionalFormatting>
        <x14:conditionalFormatting xmlns:xm="http://schemas.microsoft.com/office/excel/2006/main">
          <x14:cfRule type="dataBar" id="{5CD5C1C9-8DFA-4A83-8FE9-79D41698B0D7}">
            <x14:dataBar minLength="0" maxLength="100" negativeBarColorSameAsPositive="1" axisPosition="none">
              <x14:cfvo type="min"/>
              <x14:cfvo type="max"/>
            </x14:dataBar>
          </x14:cfRule>
          <xm:sqref>B105:C105 B100:C100</xm:sqref>
        </x14:conditionalFormatting>
        <x14:conditionalFormatting xmlns:xm="http://schemas.microsoft.com/office/excel/2006/main">
          <x14:cfRule type="dataBar" id="{7F4C7CC5-D824-4C4B-A113-7515FE20336D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87323D4A-9C40-43A1-BD77-8978AE73EC4F}">
            <x14:dataBar minLength="0" maxLength="100" negativeBarColorSameAsPositive="1" axisPosition="none">
              <x14:cfvo type="min"/>
              <x14:cfvo type="max"/>
            </x14:dataBar>
          </x14:cfRule>
          <xm:sqref>C66</xm:sqref>
        </x14:conditionalFormatting>
        <x14:conditionalFormatting xmlns:xm="http://schemas.microsoft.com/office/excel/2006/main">
          <x14:cfRule type="dataBar" id="{0FF15A2A-F313-43EC-85DB-AF5D9B007666}">
            <x14:dataBar minLength="0" maxLength="100" negativeBarColorSameAsPositive="1" axisPosition="none">
              <x14:cfvo type="min"/>
              <x14:cfvo type="max"/>
            </x14:dataBar>
          </x14:cfRule>
          <xm:sqref>C235</xm:sqref>
        </x14:conditionalFormatting>
        <x14:conditionalFormatting xmlns:xm="http://schemas.microsoft.com/office/excel/2006/main">
          <x14:cfRule type="dataBar" id="{EA05640C-CE0C-445B-97A8-B835112B94C9}">
            <x14:dataBar minLength="0" maxLength="100" negativeBarColorSameAsPositive="1" axisPosition="none">
              <x14:cfvo type="min"/>
              <x14:cfvo type="max"/>
            </x14:dataBar>
          </x14:cfRule>
          <xm:sqref>C74</xm:sqref>
        </x14:conditionalFormatting>
        <x14:conditionalFormatting xmlns:xm="http://schemas.microsoft.com/office/excel/2006/main">
          <x14:cfRule type="dataBar" id="{A6FDBA8F-34B1-41F2-A182-0CE1BFAD0555}">
            <x14:dataBar minLength="0" maxLength="100" negativeBarColorSameAsPositive="1" axisPosition="none">
              <x14:cfvo type="min"/>
              <x14:cfvo type="max"/>
            </x14:dataBar>
          </x14:cfRule>
          <xm:sqref>B160</xm:sqref>
        </x14:conditionalFormatting>
        <x14:conditionalFormatting xmlns:xm="http://schemas.microsoft.com/office/excel/2006/main">
          <x14:cfRule type="dataBar" id="{21AFD34A-3F6A-4EA2-A3D0-2868BC9874D2}">
            <x14:dataBar minLength="0" maxLength="100" negativeBarColorSameAsPositive="1" axisPosition="none">
              <x14:cfvo type="min"/>
              <x14:cfvo type="max"/>
            </x14:dataBar>
          </x14:cfRule>
          <xm:sqref>B136</xm:sqref>
        </x14:conditionalFormatting>
        <x14:conditionalFormatting xmlns:xm="http://schemas.microsoft.com/office/excel/2006/main">
          <x14:cfRule type="dataBar" id="{18D93C6C-0961-4251-A22F-5FE77C66C959}">
            <x14:dataBar minLength="0" maxLength="100" negativeBarColorSameAsPositive="1" axisPosition="none">
              <x14:cfvo type="min"/>
              <x14:cfvo type="max"/>
            </x14:dataBar>
          </x14:cfRule>
          <xm:sqref>B137</xm:sqref>
        </x14:conditionalFormatting>
        <x14:conditionalFormatting xmlns:xm="http://schemas.microsoft.com/office/excel/2006/main">
          <x14:cfRule type="dataBar" id="{C94F71D3-DD02-486F-A13A-F175099DEF5D}">
            <x14:dataBar minLength="0" maxLength="100" negativeBarColorSameAsPositive="1" axisPosition="none">
              <x14:cfvo type="min"/>
              <x14:cfvo type="max"/>
            </x14:dataBar>
          </x14:cfRule>
          <xm:sqref>B211</xm:sqref>
        </x14:conditionalFormatting>
        <x14:conditionalFormatting xmlns:xm="http://schemas.microsoft.com/office/excel/2006/main">
          <x14:cfRule type="dataBar" id="{5EE4918C-6426-4955-90BD-0348FF5EEDE9}">
            <x14:dataBar minLength="0" maxLength="100" negativeBarColorSameAsPositive="1" axisPosition="none">
              <x14:cfvo type="min"/>
              <x14:cfvo type="max"/>
            </x14:dataBar>
          </x14:cfRule>
          <xm:sqref>B142</xm:sqref>
        </x14:conditionalFormatting>
        <x14:conditionalFormatting xmlns:xm="http://schemas.microsoft.com/office/excel/2006/main">
          <x14:cfRule type="dataBar" id="{C880B7D7-470E-47CE-A5C4-EFCA9FC9DEFB}">
            <x14:dataBar minLength="0" maxLength="100" negativeBarColorSameAsPositive="1" axisPosition="none">
              <x14:cfvo type="min"/>
              <x14:cfvo type="max"/>
            </x14:dataBar>
          </x14:cfRule>
          <xm:sqref>B138</xm:sqref>
        </x14:conditionalFormatting>
        <x14:conditionalFormatting xmlns:xm="http://schemas.microsoft.com/office/excel/2006/main">
          <x14:cfRule type="dataBar" id="{1BBBC8F5-B179-4C62-B501-A00031F6B9FA}">
            <x14:dataBar minLength="0" maxLength="100" negativeBarColorSameAsPositive="1" axisPosition="none">
              <x14:cfvo type="min"/>
              <x14:cfvo type="max"/>
            </x14:dataBar>
          </x14:cfRule>
          <xm:sqref>B114</xm:sqref>
        </x14:conditionalFormatting>
        <x14:conditionalFormatting xmlns:xm="http://schemas.microsoft.com/office/excel/2006/main">
          <x14:cfRule type="dataBar" id="{588D1FF0-9A9F-4E4C-A9B7-CDFDBB1F2BA6}">
            <x14:dataBar minLength="0" maxLength="100" negativeBarColorSameAsPositive="1" axisPosition="none">
              <x14:cfvo type="min"/>
              <x14:cfvo type="max"/>
            </x14:dataBar>
          </x14:cfRule>
          <xm:sqref>B145</xm:sqref>
        </x14:conditionalFormatting>
        <x14:conditionalFormatting xmlns:xm="http://schemas.microsoft.com/office/excel/2006/main">
          <x14:cfRule type="dataBar" id="{99F081A3-E91A-4094-A44E-F69108D34532}">
            <x14:dataBar minLength="0" maxLength="100" negativeBarColorSameAsPositive="1" axisPosition="none">
              <x14:cfvo type="min"/>
              <x14:cfvo type="max"/>
            </x14:dataBar>
          </x14:cfRule>
          <xm:sqref>C194</xm:sqref>
        </x14:conditionalFormatting>
        <x14:conditionalFormatting xmlns:xm="http://schemas.microsoft.com/office/excel/2006/main">
          <x14:cfRule type="dataBar" id="{A389B3C6-2370-4F32-AD8A-72F9479B38B5}">
            <x14:dataBar minLength="0" maxLength="100" negativeBarColorSameAsPositive="1" axisPosition="none">
              <x14:cfvo type="min"/>
              <x14:cfvo type="max"/>
            </x14:dataBar>
          </x14:cfRule>
          <xm:sqref>B235:B236 B62 B151</xm:sqref>
        </x14:conditionalFormatting>
        <x14:conditionalFormatting xmlns:xm="http://schemas.microsoft.com/office/excel/2006/main">
          <x14:cfRule type="dataBar" id="{79ECEE09-859A-4D8A-921B-7C3501163286}">
            <x14:dataBar minLength="0" maxLength="100" negativeBarColorSameAsPositive="1" axisPosition="none">
              <x14:cfvo type="min"/>
              <x14:cfvo type="max"/>
            </x14:dataBar>
          </x14:cfRule>
          <xm:sqref>B235</xm:sqref>
        </x14:conditionalFormatting>
        <x14:conditionalFormatting xmlns:xm="http://schemas.microsoft.com/office/excel/2006/main">
          <x14:cfRule type="dataBar" id="{2AF04AD1-A29C-4FF8-800E-113A5DF86518}">
            <x14:dataBar minLength="0" maxLength="100" negativeBarColorSameAsPositive="1" axisPosition="none">
              <x14:cfvo type="min"/>
              <x14:cfvo type="max"/>
            </x14:dataBar>
          </x14:cfRule>
          <xm:sqref>B277</xm:sqref>
        </x14:conditionalFormatting>
        <x14:conditionalFormatting xmlns:xm="http://schemas.microsoft.com/office/excel/2006/main">
          <x14:cfRule type="dataBar" id="{EEE2E318-7BFC-4D12-A0F3-7C804723A9A8}">
            <x14:dataBar minLength="0" maxLength="100" negativeBarColorSameAsPositive="1" axisPosition="none">
              <x14:cfvo type="min"/>
              <x14:cfvo type="max"/>
            </x14:dataBar>
          </x14:cfRule>
          <xm:sqref>B278</xm:sqref>
        </x14:conditionalFormatting>
        <x14:conditionalFormatting xmlns:xm="http://schemas.microsoft.com/office/excel/2006/main">
          <x14:cfRule type="dataBar" id="{89610388-3A0F-42DE-8C44-9BA0C2E725E2}">
            <x14:dataBar minLength="0" maxLength="100" negativeBarColorSameAsPositive="1" axisPosition="none">
              <x14:cfvo type="min"/>
              <x14:cfvo type="max"/>
            </x14:dataBar>
          </x14:cfRule>
          <xm:sqref>B276</xm:sqref>
        </x14:conditionalFormatting>
        <x14:conditionalFormatting xmlns:xm="http://schemas.microsoft.com/office/excel/2006/main">
          <x14:cfRule type="dataBar" id="{0E9BA9CA-0235-4711-BBC0-3F23D70A726B}">
            <x14:dataBar minLength="0" maxLength="100" negativeBarColorSameAsPositive="1" axisPosition="none">
              <x14:cfvo type="min"/>
              <x14:cfvo type="max"/>
            </x14:dataBar>
          </x14:cfRule>
          <xm:sqref>B279</xm:sqref>
        </x14:conditionalFormatting>
        <x14:conditionalFormatting xmlns:xm="http://schemas.microsoft.com/office/excel/2006/main">
          <x14:cfRule type="dataBar" id="{FE59A057-B9E4-40F9-A6B2-C359DA754A67}">
            <x14:dataBar minLength="0" maxLength="100" negativeBarColorSameAsPositive="1" axisPosition="none">
              <x14:cfvo type="min"/>
              <x14:cfvo type="max"/>
            </x14:dataBar>
          </x14:cfRule>
          <xm:sqref>B276:B278</xm:sqref>
        </x14:conditionalFormatting>
        <x14:conditionalFormatting xmlns:xm="http://schemas.microsoft.com/office/excel/2006/main">
          <x14:cfRule type="dataBar" id="{DEF5508C-BA58-46D7-A9EE-1B390B07FE71}">
            <x14:dataBar minLength="0" maxLength="100" negativeBarColorSameAsPositive="1" axisPosition="none">
              <x14:cfvo type="min"/>
              <x14:cfvo type="max"/>
            </x14:dataBar>
          </x14:cfRule>
          <xm:sqref>B280</xm:sqref>
        </x14:conditionalFormatting>
        <x14:conditionalFormatting xmlns:xm="http://schemas.microsoft.com/office/excel/2006/main">
          <x14:cfRule type="dataBar" id="{9DE6505A-2D57-41EB-90A9-FCEE8D9AA537}">
            <x14:dataBar minLength="0" maxLength="100" negativeBarColorSameAsPositive="1" axisPosition="none">
              <x14:cfvo type="min"/>
              <x14:cfvo type="max"/>
            </x14:dataBar>
          </x14:cfRule>
          <xm:sqref>B386</xm:sqref>
        </x14:conditionalFormatting>
        <x14:conditionalFormatting xmlns:xm="http://schemas.microsoft.com/office/excel/2006/main">
          <x14:cfRule type="dataBar" id="{DB7775CE-823E-4CAA-BDEF-F2CC4EFE5D43}">
            <x14:dataBar minLength="0" maxLength="100" negativeBarColorSameAsPositive="1" axisPosition="none">
              <x14:cfvo type="min"/>
              <x14:cfvo type="max"/>
            </x14:dataBar>
          </x14:cfRule>
          <xm:sqref>B376:B378 B372:B373</xm:sqref>
        </x14:conditionalFormatting>
        <x14:conditionalFormatting xmlns:xm="http://schemas.microsoft.com/office/excel/2006/main">
          <x14:cfRule type="dataBar" id="{5BCEEA52-7945-43F0-8F76-A52ED341A449}">
            <x14:dataBar minLength="0" maxLength="100" negativeBarColorSameAsPositive="1" axisPosition="none">
              <x14:cfvo type="min"/>
              <x14:cfvo type="max"/>
            </x14:dataBar>
          </x14:cfRule>
          <xm:sqref>B377</xm:sqref>
        </x14:conditionalFormatting>
        <x14:conditionalFormatting xmlns:xm="http://schemas.microsoft.com/office/excel/2006/main">
          <x14:cfRule type="dataBar" id="{7424BCF3-2C9F-4F7C-9FDE-F98558F6CB3F}">
            <x14:dataBar minLength="0" maxLength="100" negativeBarColorSameAsPositive="1" axisPosition="none">
              <x14:cfvo type="min"/>
              <x14:cfvo type="max"/>
            </x14:dataBar>
          </x14:cfRule>
          <xm:sqref>B372</xm:sqref>
        </x14:conditionalFormatting>
        <x14:conditionalFormatting xmlns:xm="http://schemas.microsoft.com/office/excel/2006/main">
          <x14:cfRule type="dataBar" id="{B6F0FD2D-0662-4264-AF81-751D0365FFA9}">
            <x14:dataBar minLength="0" maxLength="100" negativeBarColorSameAsPositive="1" axisPosition="none">
              <x14:cfvo type="min"/>
              <x14:cfvo type="max"/>
            </x14:dataBar>
          </x14:cfRule>
          <xm:sqref>B378</xm:sqref>
        </x14:conditionalFormatting>
        <x14:conditionalFormatting xmlns:xm="http://schemas.microsoft.com/office/excel/2006/main">
          <x14:cfRule type="dataBar" id="{AA65D558-D1B2-46B2-A035-01B56897ABCA}">
            <x14:dataBar minLength="0" maxLength="100" negativeBarColorSameAsPositive="1" axisPosition="none">
              <x14:cfvo type="min"/>
              <x14:cfvo type="max"/>
            </x14:dataBar>
          </x14:cfRule>
          <xm:sqref>B373</xm:sqref>
        </x14:conditionalFormatting>
        <x14:conditionalFormatting xmlns:xm="http://schemas.microsoft.com/office/excel/2006/main">
          <x14:cfRule type="dataBar" id="{4E41F8E7-D341-4A17-B6A7-5FF13645A3A0}">
            <x14:dataBar minLength="0" maxLength="100" negativeBarColorSameAsPositive="1" axisPosition="none">
              <x14:cfvo type="min"/>
              <x14:cfvo type="max"/>
            </x14:dataBar>
          </x14:cfRule>
          <xm:sqref>B387</xm:sqref>
        </x14:conditionalFormatting>
        <x14:conditionalFormatting xmlns:xm="http://schemas.microsoft.com/office/excel/2006/main">
          <x14:cfRule type="dataBar" id="{A906AFD0-1B5C-46B4-B9C4-B7F0D9444158}">
            <x14:dataBar minLength="0" maxLength="100" negativeBarColorSameAsPositive="1" axisPosition="none">
              <x14:cfvo type="min"/>
              <x14:cfvo type="max"/>
            </x14:dataBar>
          </x14:cfRule>
          <xm:sqref>B386</xm:sqref>
        </x14:conditionalFormatting>
        <x14:conditionalFormatting xmlns:xm="http://schemas.microsoft.com/office/excel/2006/main">
          <x14:cfRule type="dataBar" id="{6070BA6E-BCA4-4B7D-95DD-CB6C36513290}">
            <x14:dataBar minLength="0" maxLength="100" negativeBarColorSameAsPositive="1" axisPosition="none">
              <x14:cfvo type="min"/>
              <x14:cfvo type="max"/>
            </x14:dataBar>
          </x14:cfRule>
          <xm:sqref>C360</xm:sqref>
        </x14:conditionalFormatting>
        <x14:conditionalFormatting xmlns:xm="http://schemas.microsoft.com/office/excel/2006/main">
          <x14:cfRule type="dataBar" id="{0C5A4550-ECC9-48F9-BA95-18AF30CEFC0E}">
            <x14:dataBar minLength="0" maxLength="100" negativeBarColorSameAsPositive="1" axisPosition="none">
              <x14:cfvo type="min"/>
              <x14:cfvo type="max"/>
            </x14:dataBar>
          </x14:cfRule>
          <xm:sqref>B136:B137 B211</xm:sqref>
        </x14:conditionalFormatting>
        <x14:conditionalFormatting xmlns:xm="http://schemas.microsoft.com/office/excel/2006/main">
          <x14:cfRule type="dataBar" id="{A483D7CB-C23F-471F-9B33-AA5C486CD5DB}">
            <x14:dataBar minLength="0" maxLength="100" negativeBarColorSameAsPositive="1" axisPosition="none">
              <x14:cfvo type="min"/>
              <x14:cfvo type="max"/>
            </x14:dataBar>
          </x14:cfRule>
          <xm:sqref>C197</xm:sqref>
        </x14:conditionalFormatting>
        <x14:conditionalFormatting xmlns:xm="http://schemas.microsoft.com/office/excel/2006/main">
          <x14:cfRule type="dataBar" id="{DDD91746-D486-4B89-BD36-E9BE75405DB9}">
            <x14:dataBar minLength="0" maxLength="100" negativeBarColorSameAsPositive="1" axisPosition="none">
              <x14:cfvo type="min"/>
              <x14:cfvo type="max"/>
            </x14:dataBar>
          </x14:cfRule>
          <xm:sqref>C254:C262 C252</xm:sqref>
        </x14:conditionalFormatting>
        <x14:conditionalFormatting xmlns:xm="http://schemas.microsoft.com/office/excel/2006/main">
          <x14:cfRule type="dataBar" id="{65C57A0C-97DB-43F9-BF9C-678FE49F36AB}">
            <x14:dataBar minLength="0" maxLength="100" negativeBarColorSameAsPositive="1" axisPosition="none">
              <x14:cfvo type="min"/>
              <x14:cfvo type="max"/>
            </x14:dataBar>
          </x14:cfRule>
          <xm:sqref>C313:C319</xm:sqref>
        </x14:conditionalFormatting>
        <x14:conditionalFormatting xmlns:xm="http://schemas.microsoft.com/office/excel/2006/main">
          <x14:cfRule type="dataBar" id="{2AF6C223-2AF5-4B83-A84C-5695A51985B3}">
            <x14:dataBar minLength="0" maxLength="100" negativeBarColorSameAsPositive="1" axisPosition="none">
              <x14:cfvo type="min"/>
              <x14:cfvo type="max"/>
            </x14:dataBar>
          </x14:cfRule>
          <xm:sqref>C161</xm:sqref>
        </x14:conditionalFormatting>
        <x14:conditionalFormatting xmlns:xm="http://schemas.microsoft.com/office/excel/2006/main">
          <x14:cfRule type="dataBar" id="{B2CE1525-B191-49F7-9C81-77DC9D21412B}">
            <x14:dataBar minLength="0" maxLength="100" negativeBarColorSameAsPositive="1" axisPosition="none">
              <x14:cfvo type="min"/>
              <x14:cfvo type="max"/>
            </x14:dataBar>
          </x14:cfRule>
          <xm:sqref>C58</xm:sqref>
        </x14:conditionalFormatting>
        <x14:conditionalFormatting xmlns:xm="http://schemas.microsoft.com/office/excel/2006/main">
          <x14:cfRule type="dataBar" id="{91CC4A3A-0BA1-403D-93F0-C981E071348A}">
            <x14:dataBar minLength="0" maxLength="100" negativeBarColorSameAsPositive="1" axisPosition="none">
              <x14:cfvo type="min"/>
              <x14:cfvo type="max"/>
            </x14:dataBar>
          </x14:cfRule>
          <xm:sqref>B88:B90</xm:sqref>
        </x14:conditionalFormatting>
        <x14:conditionalFormatting xmlns:xm="http://schemas.microsoft.com/office/excel/2006/main">
          <x14:cfRule type="dataBar" id="{9D47C13E-2CF8-465B-B599-B156FCE8BF25}">
            <x14:dataBar minLength="0" maxLength="100" negativeBarColorSameAsPositive="1" axisPosition="none">
              <x14:cfvo type="min"/>
              <x14:cfvo type="max"/>
            </x14:dataBar>
          </x14:cfRule>
          <xm:sqref>C88:C89</xm:sqref>
        </x14:conditionalFormatting>
        <x14:conditionalFormatting xmlns:xm="http://schemas.microsoft.com/office/excel/2006/main">
          <x14:cfRule type="dataBar" id="{FCD7F227-A3FB-4BE3-BB41-C729D05632A9}">
            <x14:dataBar minLength="0" maxLength="100" negativeBarColorSameAsPositive="1" axisPosition="none">
              <x14:cfvo type="min"/>
              <x14:cfvo type="max"/>
            </x14:dataBar>
          </x14:cfRule>
          <xm:sqref>C304</xm:sqref>
        </x14:conditionalFormatting>
        <x14:conditionalFormatting xmlns:xm="http://schemas.microsoft.com/office/excel/2006/main">
          <x14:cfRule type="dataBar" id="{EE6429C2-EB05-461A-A0D6-AD09DE279163}">
            <x14:dataBar minLength="0" maxLength="100" negativeBarColorSameAsPositive="1" axisPosition="none">
              <x14:cfvo type="min"/>
              <x14:cfvo type="max"/>
            </x14:dataBar>
          </x14:cfRule>
          <xm:sqref>B336:B340 B328:C328 B127 B335:C335 C336:C344 C126:C127</xm:sqref>
        </x14:conditionalFormatting>
        <x14:conditionalFormatting xmlns:xm="http://schemas.microsoft.com/office/excel/2006/main">
          <x14:cfRule type="dataBar" id="{868238F6-8F33-4AC4-9F3D-ECD778A53CB7}">
            <x14:dataBar minLength="0" maxLength="100" negativeBarColorSameAsPositive="1" axisPosition="none">
              <x14:cfvo type="min"/>
              <x14:cfvo type="max"/>
            </x14:dataBar>
          </x14:cfRule>
          <xm:sqref>C335</xm:sqref>
        </x14:conditionalFormatting>
        <x14:conditionalFormatting xmlns:xm="http://schemas.microsoft.com/office/excel/2006/main">
          <x14:cfRule type="dataBar" id="{550838FB-DF35-4740-B513-DDCBC18C6748}">
            <x14:dataBar minLength="0" maxLength="100" negativeBarColorSameAsPositive="1" axisPosition="none">
              <x14:cfvo type="min"/>
              <x14:cfvo type="max"/>
            </x14:dataBar>
          </x14:cfRule>
          <xm:sqref>C384:C387 C378</xm:sqref>
        </x14:conditionalFormatting>
        <x14:conditionalFormatting xmlns:xm="http://schemas.microsoft.com/office/excel/2006/main">
          <x14:cfRule type="dataBar" id="{408138E7-AFCF-4C7A-BCD5-F6F4AD94F60D}">
            <x14:dataBar minLength="0" maxLength="100" negativeBarColorSameAsPositive="1" axisPosition="none">
              <x14:cfvo type="min"/>
              <x14:cfvo type="max"/>
            </x14:dataBar>
          </x14:cfRule>
          <xm:sqref>B384:B387 B378</xm:sqref>
        </x14:conditionalFormatting>
        <x14:conditionalFormatting xmlns:xm="http://schemas.microsoft.com/office/excel/2006/main">
          <x14:cfRule type="dataBar" id="{AA75080F-2143-4FD3-BFBD-13AFAE9A36C4}">
            <x14:dataBar minLength="0" maxLength="100" negativeBarColorSameAsPositive="1" axisPosition="none">
              <x14:cfvo type="min"/>
              <x14:cfvo type="max"/>
            </x14:dataBar>
          </x14:cfRule>
          <xm:sqref>C276:C278 B76:C76 B272:C275 B73:C73</xm:sqref>
        </x14:conditionalFormatting>
        <x14:conditionalFormatting xmlns:xm="http://schemas.microsoft.com/office/excel/2006/main">
          <x14:cfRule type="dataBar" id="{BB2C9C5E-9966-4AC7-8D0E-47CD8C7A59CC}">
            <x14:dataBar minLength="0" maxLength="100" negativeBarColorSameAsPositive="1" axisPosition="none">
              <x14:cfvo type="min"/>
              <x14:cfvo type="max"/>
            </x14:dataBar>
          </x14:cfRule>
          <xm:sqref>C115</xm:sqref>
        </x14:conditionalFormatting>
        <x14:conditionalFormatting xmlns:xm="http://schemas.microsoft.com/office/excel/2006/main">
          <x14:cfRule type="dataBar" id="{8971D644-E0AC-457D-AB57-7E8342A8360F}">
            <x14:dataBar minLength="0" maxLength="100" negativeBarColorSameAsPositive="1" axisPosition="none">
              <x14:cfvo type="min"/>
              <x14:cfvo type="max"/>
            </x14:dataBar>
          </x14:cfRule>
          <xm:sqref>C135</xm:sqref>
        </x14:conditionalFormatting>
        <x14:conditionalFormatting xmlns:xm="http://schemas.microsoft.com/office/excel/2006/main">
          <x14:cfRule type="dataBar" id="{695EB742-38CF-4B06-B77B-506D291F50E2}">
            <x14:dataBar minLength="0" maxLength="100" negativeBarColorSameAsPositive="1" axisPosition="none">
              <x14:cfvo type="min"/>
              <x14:cfvo type="max"/>
            </x14:dataBar>
          </x14:cfRule>
          <xm:sqref>C136</xm:sqref>
        </x14:conditionalFormatting>
        <x14:conditionalFormatting xmlns:xm="http://schemas.microsoft.com/office/excel/2006/main">
          <x14:cfRule type="dataBar" id="{DB845327-59E2-41E4-92C8-1A68F15162A2}">
            <x14:dataBar minLength="0" maxLength="100" negativeBarColorSameAsPositive="1" axisPosition="none">
              <x14:cfvo type="min"/>
              <x14:cfvo type="max"/>
            </x14:dataBar>
          </x14:cfRule>
          <xm:sqref>C114</xm:sqref>
        </x14:conditionalFormatting>
        <x14:conditionalFormatting xmlns:xm="http://schemas.microsoft.com/office/excel/2006/main">
          <x14:cfRule type="dataBar" id="{4623ACEA-3615-4FB7-8DBB-3FC4C82605C7}">
            <x14:dataBar minLength="0" maxLength="100" negativeBarColorSameAsPositive="1" axisPosition="none">
              <x14:cfvo type="min"/>
              <x14:cfvo type="max"/>
            </x14:dataBar>
          </x14:cfRule>
          <xm:sqref>C139:C140</xm:sqref>
        </x14:conditionalFormatting>
        <x14:conditionalFormatting xmlns:xm="http://schemas.microsoft.com/office/excel/2006/main">
          <x14:cfRule type="dataBar" id="{5B83805B-E285-44BB-B8DE-3E09E7F3579C}">
            <x14:dataBar minLength="0" maxLength="100" negativeBarColorSameAsPositive="1" axisPosition="none">
              <x14:cfvo type="min"/>
              <x14:cfvo type="max"/>
            </x14:dataBar>
          </x14:cfRule>
          <xm:sqref>C186</xm:sqref>
        </x14:conditionalFormatting>
        <x14:conditionalFormatting xmlns:xm="http://schemas.microsoft.com/office/excel/2006/main">
          <x14:cfRule type="dataBar" id="{ECF3AC0D-B402-4986-9D08-110082536DB4}">
            <x14:dataBar minLength="0" maxLength="100" negativeBarColorSameAsPositive="1" axisPosition="none">
              <x14:cfvo type="min"/>
              <x14:cfvo type="max"/>
            </x14:dataBar>
          </x14:cfRule>
          <xm:sqref>C198</xm:sqref>
        </x14:conditionalFormatting>
        <x14:conditionalFormatting xmlns:xm="http://schemas.microsoft.com/office/excel/2006/main">
          <x14:cfRule type="dataBar" id="{A523D876-4CEE-486F-A2FE-2D2CA1985723}">
            <x14:dataBar minLength="0" maxLength="100" negativeBarColorSameAsPositive="1" axisPosition="none">
              <x14:cfvo type="min"/>
              <x14:cfvo type="max"/>
            </x14:dataBar>
          </x14:cfRule>
          <xm:sqref>B198 B161</xm:sqref>
        </x14:conditionalFormatting>
        <x14:conditionalFormatting xmlns:xm="http://schemas.microsoft.com/office/excel/2006/main">
          <x14:cfRule type="dataBar" id="{948B7CA9-DA86-4ECA-9913-78E84AFB4C3F}">
            <x14:dataBar minLength="0" maxLength="100" negativeBarColorSameAsPositive="1" axisPosition="none">
              <x14:cfvo type="min"/>
              <x14:cfvo type="max"/>
            </x14:dataBar>
          </x14:cfRule>
          <xm:sqref>C199</xm:sqref>
        </x14:conditionalFormatting>
        <x14:conditionalFormatting xmlns:xm="http://schemas.microsoft.com/office/excel/2006/main">
          <x14:cfRule type="dataBar" id="{05FB70BD-8433-49E7-BB26-B1320053DAD3}">
            <x14:dataBar minLength="0" maxLength="100" negativeBarColorSameAsPositive="1" axisPosition="none">
              <x14:cfvo type="min"/>
              <x14:cfvo type="max"/>
            </x14:dataBar>
          </x14:cfRule>
          <xm:sqref>B199 B243 A202 B162:B164 B70</xm:sqref>
        </x14:conditionalFormatting>
        <x14:conditionalFormatting xmlns:xm="http://schemas.microsoft.com/office/excel/2006/main">
          <x14:cfRule type="dataBar" id="{68CDCE1E-CA10-4898-BBEB-6C89D1B1229F}">
            <x14:dataBar minLength="0" maxLength="100" negativeBarColorSameAsPositive="1" axisPosition="none">
              <x14:cfvo type="min"/>
              <x14:cfvo type="max"/>
            </x14:dataBar>
          </x14:cfRule>
          <xm:sqref>C236:C243</xm:sqref>
        </x14:conditionalFormatting>
        <x14:conditionalFormatting xmlns:xm="http://schemas.microsoft.com/office/excel/2006/main">
          <x14:cfRule type="dataBar" id="{A1CA53AE-5394-46BA-9A55-0E6A9B52508A}">
            <x14:dataBar minLength="0" maxLength="100" negativeBarColorSameAsPositive="1" axisPosition="none">
              <x14:cfvo type="min"/>
              <x14:cfvo type="max"/>
            </x14:dataBar>
          </x14:cfRule>
          <xm:sqref>C162</xm:sqref>
        </x14:conditionalFormatting>
        <x14:conditionalFormatting xmlns:xm="http://schemas.microsoft.com/office/excel/2006/main">
          <x14:cfRule type="dataBar" id="{259B0C0F-7F86-4CC1-BB18-B462B2D7AF7B}">
            <x14:dataBar minLength="0" maxLength="100" negativeBarColorSameAsPositive="1" axisPosition="none">
              <x14:cfvo type="min"/>
              <x14:cfvo type="max"/>
            </x14:dataBar>
          </x14:cfRule>
          <xm:sqref>C163</xm:sqref>
        </x14:conditionalFormatting>
        <x14:conditionalFormatting xmlns:xm="http://schemas.microsoft.com/office/excel/2006/main">
          <x14:cfRule type="dataBar" id="{EC3E3E6D-1B36-41FF-82D8-0D3D02C11D64}">
            <x14:dataBar minLength="0" maxLength="100" negativeBarColorSameAsPositive="1" axisPosition="none">
              <x14:cfvo type="min"/>
              <x14:cfvo type="max"/>
            </x14:dataBar>
          </x14:cfRule>
          <xm:sqref>C164</xm:sqref>
        </x14:conditionalFormatting>
        <x14:conditionalFormatting xmlns:xm="http://schemas.microsoft.com/office/excel/2006/main">
          <x14:cfRule type="dataBar" id="{2F95CF5F-4709-4328-A9BB-0DF528C6CACB}">
            <x14:dataBar minLength="0" maxLength="100" negativeBarColorSameAsPositive="1" axisPosition="none">
              <x14:cfvo type="min"/>
              <x14:cfvo type="max"/>
            </x14:dataBar>
          </x14:cfRule>
          <xm:sqref>C160</xm:sqref>
        </x14:conditionalFormatting>
        <x14:conditionalFormatting xmlns:xm="http://schemas.microsoft.com/office/excel/2006/main">
          <x14:cfRule type="dataBar" id="{904AFC07-5D3F-4C2A-A519-5C4B2ADB00F7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9437BF39-98C9-48DF-BCE0-A28B2982E9A9}">
            <x14:dataBar minLength="0" maxLength="100" negativeBarColorSameAsPositive="1" axisPosition="none">
              <x14:cfvo type="min"/>
              <x14:cfvo type="max"/>
            </x14:dataBar>
          </x14:cfRule>
          <xm:sqref>C166</xm:sqref>
        </x14:conditionalFormatting>
        <x14:conditionalFormatting xmlns:xm="http://schemas.microsoft.com/office/excel/2006/main">
          <x14:cfRule type="dataBar" id="{8FC5B0CA-C824-4C39-86BB-27415B2C7C95}">
            <x14:dataBar minLength="0" maxLength="100" negativeBarColorSameAsPositive="1" axisPosition="none">
              <x14:cfvo type="min"/>
              <x14:cfvo type="max"/>
            </x14:dataBar>
          </x14:cfRule>
          <xm:sqref>C167</xm:sqref>
        </x14:conditionalFormatting>
        <x14:conditionalFormatting xmlns:xm="http://schemas.microsoft.com/office/excel/2006/main">
          <x14:cfRule type="dataBar" id="{919192EC-E19B-4164-80B1-9107733D8178}">
            <x14:dataBar minLength="0" maxLength="100" negativeBarColorSameAsPositive="1" axisPosition="none">
              <x14:cfvo type="min"/>
              <x14:cfvo type="max"/>
            </x14:dataBar>
          </x14:cfRule>
          <xm:sqref>C215:C216</xm:sqref>
        </x14:conditionalFormatting>
        <x14:conditionalFormatting xmlns:xm="http://schemas.microsoft.com/office/excel/2006/main">
          <x14:cfRule type="dataBar" id="{30C92DD7-20D9-483A-BC0D-BAC7E5A5B1CC}">
            <x14:dataBar minLength="0" maxLength="100" negativeBarColorSameAsPositive="1" axisPosition="none">
              <x14:cfvo type="min"/>
              <x14:cfvo type="max"/>
            </x14:dataBar>
          </x14:cfRule>
          <xm:sqref>B92 B189 B153 B186 B182:C185 B187:C187 C189:C191</xm:sqref>
        </x14:conditionalFormatting>
        <x14:conditionalFormatting xmlns:xm="http://schemas.microsoft.com/office/excel/2006/main">
          <x14:cfRule type="dataBar" id="{D750AFCA-4372-4966-88B0-B1E742524289}">
            <x14:dataBar minLength="0" maxLength="100" negativeBarColorSameAsPositive="1" axisPosition="none">
              <x14:cfvo type="min"/>
              <x14:cfvo type="max"/>
            </x14:dataBar>
          </x14:cfRule>
          <xm:sqref>A383</xm:sqref>
        </x14:conditionalFormatting>
        <x14:conditionalFormatting xmlns:xm="http://schemas.microsoft.com/office/excel/2006/main">
          <x14:cfRule type="dataBar" id="{B4D8990C-6683-4D1F-AF70-2156D76E9F15}">
            <x14:dataBar minLength="0" maxLength="100" negativeBarColorSameAsPositive="1" axisPosition="none">
              <x14:cfvo type="min"/>
              <x14:cfvo type="max"/>
            </x14:dataBar>
          </x14:cfRule>
          <xm:sqref>A383</xm:sqref>
        </x14:conditionalFormatting>
        <x14:conditionalFormatting xmlns:xm="http://schemas.microsoft.com/office/excel/2006/main">
          <x14:cfRule type="dataBar" id="{E392B992-956E-45EB-AA65-F6496D403B7C}">
            <x14:dataBar minLength="0" maxLength="100" negativeBarColorSameAsPositive="1" axisPosition="none">
              <x14:cfvo type="min"/>
              <x14:cfvo type="max"/>
            </x14:dataBar>
          </x14:cfRule>
          <xm:sqref>A310</xm:sqref>
        </x14:conditionalFormatting>
        <x14:conditionalFormatting xmlns:xm="http://schemas.microsoft.com/office/excel/2006/main">
          <x14:cfRule type="dataBar" id="{2E94BEE3-ADBC-4873-8F80-D829F9C062E7}">
            <x14:dataBar minLength="0" maxLength="100" negativeBarColorSameAsPositive="1" axisPosition="none">
              <x14:cfvo type="min"/>
              <x14:cfvo type="max"/>
            </x14:dataBar>
          </x14:cfRule>
          <xm:sqref>B118:C118</xm:sqref>
        </x14:conditionalFormatting>
        <x14:conditionalFormatting xmlns:xm="http://schemas.microsoft.com/office/excel/2006/main">
          <x14:cfRule type="dataBar" id="{F20F728A-9CD9-4DC3-8940-D096DA20AE13}">
            <x14:dataBar minLength="0" maxLength="100" negativeBarColorSameAsPositive="1" axisPosition="none">
              <x14:cfvo type="min"/>
              <x14:cfvo type="max"/>
            </x14:dataBar>
          </x14:cfRule>
          <xm:sqref>B366:C366 C367</xm:sqref>
        </x14:conditionalFormatting>
        <x14:conditionalFormatting xmlns:xm="http://schemas.microsoft.com/office/excel/2006/main">
          <x14:cfRule type="dataBar" id="{B2349361-6761-4F2E-88D3-C330E6BCE4AA}">
            <x14:dataBar minLength="0" maxLength="100" negativeBarColorSameAsPositive="1" axisPosition="none">
              <x14:cfvo type="min"/>
              <x14:cfvo type="max"/>
            </x14:dataBar>
          </x14:cfRule>
          <xm:sqref>B85:C85 A86</xm:sqref>
        </x14:conditionalFormatting>
        <x14:conditionalFormatting xmlns:xm="http://schemas.microsoft.com/office/excel/2006/main">
          <x14:cfRule type="dataBar" id="{E7485CD4-925A-458B-9E8C-21EA0811675F}">
            <x14:dataBar minLength="0" maxLength="100" negativeBarColorSameAsPositive="1" axisPosition="none">
              <x14:cfvo type="min"/>
              <x14:cfvo type="max"/>
            </x14:dataBar>
          </x14:cfRule>
          <xm:sqref>B2:C2</xm:sqref>
        </x14:conditionalFormatting>
        <x14:conditionalFormatting xmlns:xm="http://schemas.microsoft.com/office/excel/2006/main">
          <x14:cfRule type="dataBar" id="{51C39034-4902-4F66-8BF6-ACDB7ADE32CF}">
            <x14:dataBar minLength="0" maxLength="100" negativeBarColorSameAsPositive="1" axisPosition="none">
              <x14:cfvo type="min"/>
              <x14:cfvo type="max"/>
            </x14:dataBar>
          </x14:cfRule>
          <xm:sqref>B18</xm:sqref>
        </x14:conditionalFormatting>
        <x14:conditionalFormatting xmlns:xm="http://schemas.microsoft.com/office/excel/2006/main">
          <x14:cfRule type="dataBar" id="{5FC27925-62AB-4955-ADCF-C994337F82E9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D35E2966-57D2-454B-9592-AB5B0AB7C956}">
            <x14:dataBar minLength="0" maxLength="100" negativeBarColorSameAsPositive="1" axisPosition="none">
              <x14:cfvo type="min"/>
              <x14:cfvo type="max"/>
            </x14:dataBar>
          </x14:cfRule>
          <xm:sqref>C15</xm:sqref>
        </x14:conditionalFormatting>
        <x14:conditionalFormatting xmlns:xm="http://schemas.microsoft.com/office/excel/2006/main">
          <x14:cfRule type="dataBar" id="{5EE85008-0BBC-4FC6-90D6-08A0C1B19EB0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C3DE7475-FB76-4349-915D-4A436DB582A8}">
            <x14:dataBar minLength="0" maxLength="100" negativeBarColorSameAsPositive="1" axisPosition="none">
              <x14:cfvo type="min"/>
              <x14:cfvo type="max"/>
            </x14:dataBar>
          </x14:cfRule>
          <xm:sqref>C23:C26 C20</xm:sqref>
        </x14:conditionalFormatting>
        <x14:conditionalFormatting xmlns:xm="http://schemas.microsoft.com/office/excel/2006/main">
          <x14:cfRule type="dataBar" id="{020C9004-518B-4641-8698-B3CCB101A064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FF752924-4F7F-4FF1-8113-4F6811CF7697}">
            <x14:dataBar minLength="0" maxLength="100" negativeBarColorSameAsPositive="1" axisPosition="none">
              <x14:cfvo type="min"/>
              <x14:cfvo type="max"/>
            </x14:dataBar>
          </x14:cfRule>
          <xm:sqref>B8 B27</xm:sqref>
        </x14:conditionalFormatting>
        <x14:conditionalFormatting xmlns:xm="http://schemas.microsoft.com/office/excel/2006/main">
          <x14:cfRule type="dataBar" id="{475F041D-812A-46B7-99B5-C6CBBD19DE7A}">
            <x14:dataBar minLength="0" maxLength="100" negativeBarColorSameAsPositive="1" axisPosition="none">
              <x14:cfvo type="min"/>
              <x14:cfvo type="max"/>
            </x14:dataBar>
          </x14:cfRule>
          <xm:sqref>B22:C22 B14:C14 C13 C19 B1:C1 B9:C12 B16:C17 B3:C7</xm:sqref>
        </x14:conditionalFormatting>
        <x14:conditionalFormatting xmlns:xm="http://schemas.microsoft.com/office/excel/2006/main">
          <x14:cfRule type="dataBar" id="{82F1FCD1-CFCC-4C6F-963D-2C34CED11FF1}">
            <x14:dataBar minLength="0" maxLength="100" negativeBarColorSameAsPositive="1" axisPosition="none">
              <x14:cfvo type="min"/>
              <x14:cfvo type="max"/>
            </x14:dataBar>
          </x14:cfRule>
          <xm:sqref>C21</xm:sqref>
        </x14:conditionalFormatting>
        <x14:conditionalFormatting xmlns:xm="http://schemas.microsoft.com/office/excel/2006/main">
          <x14:cfRule type="dataBar" id="{7720BCF1-9669-4E02-B683-35A696DDB9D4}">
            <x14:dataBar minLength="0" maxLength="100" negativeBarColorSameAsPositive="1" axisPosition="none">
              <x14:cfvo type="min"/>
              <x14:cfvo type="max"/>
            </x14:dataBar>
          </x14:cfRule>
          <xm:sqref>A31</xm:sqref>
        </x14:conditionalFormatting>
        <x14:conditionalFormatting xmlns:xm="http://schemas.microsoft.com/office/excel/2006/main">
          <x14:cfRule type="dataBar" id="{2DFF83EB-6BE6-432B-AA97-96A9BC15AE4F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9730CB2D-C6CA-4F60-8D76-55E673CCD52A}">
            <x14:dataBar minLength="0" maxLength="100" negativeBarColorSameAsPositive="1" axisPosition="none">
              <x14:cfvo type="min"/>
              <x14:cfvo type="max"/>
            </x14:dataBar>
          </x14:cfRule>
          <xm:sqref>A34</xm:sqref>
        </x14:conditionalFormatting>
        <x14:conditionalFormatting xmlns:xm="http://schemas.microsoft.com/office/excel/2006/main">
          <x14:cfRule type="dataBar" id="{ACC5545B-2103-40D8-9843-1810ED693FE2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7C6D000F-867F-45BE-922F-37DA6EA97091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490E7B19-77FA-437A-B967-682529BC83EC}">
            <x14:dataBar minLength="0" maxLength="100" negativeBarColorSameAsPositive="1" axisPosition="none">
              <x14:cfvo type="min"/>
              <x14:cfvo type="max"/>
            </x14:dataBar>
          </x14:cfRule>
          <xm:sqref>C90</xm:sqref>
        </x14:conditionalFormatting>
        <x14:conditionalFormatting xmlns:xm="http://schemas.microsoft.com/office/excel/2006/main">
          <x14:cfRule type="dataBar" id="{2039C81B-6FDA-43AC-8365-64EE6164E525}">
            <x14:dataBar minLength="0" maxLength="100" negativeBarColorSameAsPositive="1" axisPosition="none">
              <x14:cfvo type="min"/>
              <x14:cfvo type="max"/>
            </x14:dataBar>
          </x14:cfRule>
          <xm:sqref>C263:C270</xm:sqref>
        </x14:conditionalFormatting>
        <x14:conditionalFormatting xmlns:xm="http://schemas.microsoft.com/office/excel/2006/main">
          <x14:cfRule type="dataBar" id="{4178A9F1-6630-4831-A001-C784FDA7191F}">
            <x14:dataBar minLength="0" maxLength="100" negativeBarColorSameAsPositive="1" axisPosition="none">
              <x14:cfvo type="min"/>
              <x14:cfvo type="max"/>
            </x14:dataBar>
          </x14:cfRule>
          <xm:sqref>B37</xm:sqref>
        </x14:conditionalFormatting>
        <x14:conditionalFormatting xmlns:xm="http://schemas.microsoft.com/office/excel/2006/main">
          <x14:cfRule type="dataBar" id="{D51065B1-2D69-470A-9478-397BBDCAE7E2}">
            <x14:dataBar minLength="0" maxLength="100" negativeBarColorSameAsPositive="1" axisPosition="none">
              <x14:cfvo type="min"/>
              <x14:cfvo type="max"/>
            </x14:dataBar>
          </x14:cfRule>
          <xm:sqref>B53:C53</xm:sqref>
        </x14:conditionalFormatting>
        <x14:conditionalFormatting xmlns:xm="http://schemas.microsoft.com/office/excel/2006/main">
          <x14:cfRule type="dataBar" id="{197E291D-71B9-476E-BCB3-3A3212340C1D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69A7928A-FD8E-4B93-AB84-F93C3F2BA85D}">
            <x14:dataBar minLength="0" maxLength="100" negativeBarColorSameAsPositive="1" axisPosition="none">
              <x14:cfvo type="min"/>
              <x14:cfvo type="max"/>
            </x14:dataBar>
          </x14:cfRule>
          <xm:sqref>C78</xm:sqref>
        </x14:conditionalFormatting>
        <x14:conditionalFormatting xmlns:xm="http://schemas.microsoft.com/office/excel/2006/main">
          <x14:cfRule type="dataBar" id="{9B260027-E7D2-4566-A7E3-B41A82D3562A}">
            <x14:dataBar minLength="0" maxLength="100" negativeBarColorSameAsPositive="1" axisPosition="none">
              <x14:cfvo type="min"/>
              <x14:cfvo type="max"/>
            </x14:dataBar>
          </x14:cfRule>
          <xm:sqref>B80</xm:sqref>
        </x14:conditionalFormatting>
        <x14:conditionalFormatting xmlns:xm="http://schemas.microsoft.com/office/excel/2006/main">
          <x14:cfRule type="dataBar" id="{2827C8A9-F455-479B-BFC7-FD4CAB8A9500}">
            <x14:dataBar minLength="0" maxLength="100" negativeBarColorSameAsPositive="1" axisPosition="none">
              <x14:cfvo type="min"/>
              <x14:cfvo type="max"/>
            </x14:dataBar>
          </x14:cfRule>
          <xm:sqref>B56:C56</xm:sqref>
        </x14:conditionalFormatting>
        <x14:conditionalFormatting xmlns:xm="http://schemas.microsoft.com/office/excel/2006/main">
          <x14:cfRule type="dataBar" id="{5012F768-62D6-46A6-8770-157E014F91C5}">
            <x14:dataBar minLength="0" maxLength="100" negativeBarColorSameAsPositive="1" axisPosition="none">
              <x14:cfvo type="min"/>
              <x14:cfvo type="max"/>
            </x14:dataBar>
          </x14:cfRule>
          <xm:sqref>A111</xm:sqref>
        </x14:conditionalFormatting>
        <x14:conditionalFormatting xmlns:xm="http://schemas.microsoft.com/office/excel/2006/main">
          <x14:cfRule type="dataBar" id="{0381BFDE-F6FE-4EA5-8B61-715607289C9F}">
            <x14:dataBar minLength="0" maxLength="100" negativeBarColorSameAsPositive="1" axisPosition="none">
              <x14:cfvo type="min"/>
              <x14:cfvo type="max"/>
            </x14:dataBar>
          </x14:cfRule>
          <xm:sqref>C142:C158</xm:sqref>
        </x14:conditionalFormatting>
        <x14:conditionalFormatting xmlns:xm="http://schemas.microsoft.com/office/excel/2006/main">
          <x14:cfRule type="dataBar" id="{6443BEF5-60EA-4F24-870F-78718B40C409}">
            <x14:dataBar minLength="0" maxLength="100" negativeBarColorSameAsPositive="1" axisPosition="none">
              <x14:cfvo type="min"/>
              <x14:cfvo type="max"/>
            </x14:dataBar>
          </x14:cfRule>
          <xm:sqref>B42:C43 B36 C44:C49</xm:sqref>
        </x14:conditionalFormatting>
        <x14:conditionalFormatting xmlns:xm="http://schemas.microsoft.com/office/excel/2006/main">
          <x14:cfRule type="dataBar" id="{253719C9-8EB0-4219-96D1-847E5EB36543}">
            <x14:dataBar minLength="0" maxLength="100" negativeBarColorSameAsPositive="1" axisPosition="none">
              <x14:cfvo type="min"/>
              <x14:cfvo type="max"/>
            </x14:dataBar>
          </x14:cfRule>
          <xm:sqref>B44</xm:sqref>
        </x14:conditionalFormatting>
        <x14:conditionalFormatting xmlns:xm="http://schemas.microsoft.com/office/excel/2006/main">
          <x14:cfRule type="dataBar" id="{D57EC024-76D0-4BED-8D72-B9458C6CF847}">
            <x14:dataBar minLength="0" maxLength="100" negativeBarColorSameAsPositive="1" axisPosition="none">
              <x14:cfvo type="min"/>
              <x14:cfvo type="max"/>
            </x14:dataBar>
          </x14:cfRule>
          <xm:sqref>B237</xm:sqref>
        </x14:conditionalFormatting>
        <x14:conditionalFormatting xmlns:xm="http://schemas.microsoft.com/office/excel/2006/main">
          <x14:cfRule type="dataBar" id="{0DC14A00-F4B4-45D7-B73C-F5705AC3AA14}">
            <x14:dataBar minLength="0" maxLength="100" negativeBarColorSameAsPositive="1" axisPosition="none">
              <x14:cfvo type="min"/>
              <x14:cfvo type="max"/>
            </x14:dataBar>
          </x14:cfRule>
          <xm:sqref>A50</xm:sqref>
        </x14:conditionalFormatting>
        <x14:conditionalFormatting xmlns:xm="http://schemas.microsoft.com/office/excel/2006/main">
          <x14:cfRule type="dataBar" id="{23DBB92F-F144-470C-ADD5-241622C22C0B}">
            <x14:dataBar minLength="0" maxLength="100" negativeBarColorSameAsPositive="1" axisPosition="none">
              <x14:cfvo type="min"/>
              <x14:cfvo type="max"/>
            </x14:dataBar>
          </x14:cfRule>
          <xm:sqref>A55</xm:sqref>
        </x14:conditionalFormatting>
        <x14:conditionalFormatting xmlns:xm="http://schemas.microsoft.com/office/excel/2006/main">
          <x14:cfRule type="dataBar" id="{41A23D9F-3775-4291-A4AB-1CD12B4475D3}">
            <x14:dataBar minLength="0" maxLength="100" negativeBarColorSameAsPositive="1" axisPosition="none">
              <x14:cfvo type="min"/>
              <x14:cfvo type="max"/>
            </x14:dataBar>
          </x14:cfRule>
          <xm:sqref>A59</xm:sqref>
        </x14:conditionalFormatting>
        <x14:conditionalFormatting xmlns:xm="http://schemas.microsoft.com/office/excel/2006/main">
          <x14:cfRule type="dataBar" id="{49C08F1D-3F53-4FF0-AE94-40A306978F59}">
            <x14:dataBar minLength="0" maxLength="100" negativeBarColorSameAsPositive="1" axisPosition="none">
              <x14:cfvo type="min"/>
              <x14:cfvo type="max"/>
            </x14:dataBar>
          </x14:cfRule>
          <xm:sqref>C62 B63 A64</xm:sqref>
        </x14:conditionalFormatting>
        <x14:conditionalFormatting xmlns:xm="http://schemas.microsoft.com/office/excel/2006/main">
          <x14:cfRule type="dataBar" id="{F64EAF37-DFB1-4050-BFE1-043411BD5441}">
            <x14:dataBar minLength="0" maxLength="100" negativeBarColorSameAsPositive="1" axisPosition="none">
              <x14:cfvo type="min"/>
              <x14:cfvo type="max"/>
            </x14:dataBar>
          </x14:cfRule>
          <xm:sqref>C81:C82 A77</xm:sqref>
        </x14:conditionalFormatting>
        <x14:conditionalFormatting xmlns:xm="http://schemas.microsoft.com/office/excel/2006/main">
          <x14:cfRule type="dataBar" id="{75CD111E-09A0-44A8-8D24-7F05CA1694F8}">
            <x14:dataBar minLength="0" maxLength="100" negativeBarColorSameAsPositive="1" axisPosition="none">
              <x14:cfvo type="min"/>
              <x14:cfvo type="max"/>
            </x14:dataBar>
          </x14:cfRule>
          <xm:sqref>A77</xm:sqref>
        </x14:conditionalFormatting>
        <x14:conditionalFormatting xmlns:xm="http://schemas.microsoft.com/office/excel/2006/main">
          <x14:cfRule type="dataBar" id="{24A8AA54-EA5D-42CF-97B5-95F69D3B6332}">
            <x14:dataBar minLength="0" maxLength="100" negativeBarColorSameAsPositive="1" axisPosition="none">
              <x14:cfvo type="min"/>
              <x14:cfvo type="max"/>
            </x14:dataBar>
          </x14:cfRule>
          <xm:sqref>B321:C321 A327</xm:sqref>
        </x14:conditionalFormatting>
        <x14:conditionalFormatting xmlns:xm="http://schemas.microsoft.com/office/excel/2006/main">
          <x14:cfRule type="dataBar" id="{E97FCEB7-53EA-452F-BF03-407F5C1C1A86}">
            <x14:dataBar minLength="0" maxLength="100" negativeBarColorSameAsPositive="1" axisPosition="none">
              <x14:cfvo type="min"/>
              <x14:cfvo type="max"/>
            </x14:dataBar>
          </x14:cfRule>
          <xm:sqref>C253</xm:sqref>
        </x14:conditionalFormatting>
        <x14:conditionalFormatting xmlns:xm="http://schemas.microsoft.com/office/excel/2006/main">
          <x14:cfRule type="dataBar" id="{056A6E07-B6AB-4A04-B751-2D59D06CFB5A}">
            <x14:dataBar minLength="0" maxLength="100" negativeBarColorSameAsPositive="1" axisPosition="none">
              <x14:cfvo type="min"/>
              <x14:cfvo type="max"/>
            </x14:dataBar>
          </x14:cfRule>
          <xm:sqref>B188:C188</xm:sqref>
        </x14:conditionalFormatting>
        <x14:conditionalFormatting xmlns:xm="http://schemas.microsoft.com/office/excel/2006/main">
          <x14:cfRule type="dataBar" id="{81D0E8CD-477C-4B93-9F74-6B00707359DF}">
            <x14:dataBar minLength="0" maxLength="100" negativeBarColorSameAsPositive="1" axisPosition="none">
              <x14:cfvo type="min"/>
              <x14:cfvo type="max"/>
            </x14:dataBar>
          </x14:cfRule>
          <xm:sqref>B354:C359</xm:sqref>
        </x14:conditionalFormatting>
        <x14:conditionalFormatting xmlns:xm="http://schemas.microsoft.com/office/excel/2006/main">
          <x14:cfRule type="dataBar" id="{FEC377E5-9242-4F77-AA7D-0DC692AA7802}">
            <x14:dataBar minLength="0" maxLength="100" negativeBarColorSameAsPositive="1" axisPosition="none">
              <x14:cfvo type="min"/>
              <x14:cfvo type="max"/>
            </x14:dataBar>
          </x14:cfRule>
          <xm:sqref>C137</xm:sqref>
        </x14:conditionalFormatting>
        <x14:conditionalFormatting xmlns:xm="http://schemas.microsoft.com/office/excel/2006/main">
          <x14:cfRule type="dataBar" id="{736CC7FE-7AB1-4997-90D6-E83FBFB725AA}">
            <x14:dataBar minLength="0" maxLength="100" negativeBarColorSameAsPositive="1" axisPosition="none">
              <x14:cfvo type="min"/>
              <x14:cfvo type="max"/>
            </x14:dataBar>
          </x14:cfRule>
          <xm:sqref>C138</xm:sqref>
        </x14:conditionalFormatting>
        <x14:conditionalFormatting xmlns:xm="http://schemas.microsoft.com/office/excel/2006/main">
          <x14:cfRule type="dataBar" id="{412490D4-E341-4D3D-AB52-A35F7E3D780C}">
            <x14:dataBar minLength="0" maxLength="100" negativeBarColorSameAsPositive="1" axisPosition="none">
              <x14:cfvo type="min"/>
              <x14:cfvo type="max"/>
            </x14:dataBar>
          </x14:cfRule>
          <xm:sqref>C168:C174</xm:sqref>
        </x14:conditionalFormatting>
        <x14:conditionalFormatting xmlns:xm="http://schemas.microsoft.com/office/excel/2006/main">
          <x14:cfRule type="dataBar" id="{0A19AC3E-A369-49AE-B844-1A5F2F8C6CE5}">
            <x14:dataBar minLength="0" maxLength="100" negativeBarColorSameAsPositive="1" axisPosition="none">
              <x14:cfvo type="min"/>
              <x14:cfvo type="max"/>
            </x14:dataBar>
          </x14:cfRule>
          <xm:sqref>C175:C180 C217</xm:sqref>
        </x14:conditionalFormatting>
        <x14:conditionalFormatting xmlns:xm="http://schemas.microsoft.com/office/excel/2006/main">
          <x14:cfRule type="dataBar" id="{8EA80638-FB4D-42AC-9008-6AE2CBAE82A7}">
            <x14:dataBar minLength="0" maxLength="100" negativeBarColorSameAsPositive="1" axisPosition="none">
              <x14:cfvo type="min"/>
              <x14:cfvo type="max"/>
            </x14:dataBar>
          </x14:cfRule>
          <xm:sqref>C214</xm:sqref>
        </x14:conditionalFormatting>
        <x14:conditionalFormatting xmlns:xm="http://schemas.microsoft.com/office/excel/2006/main">
          <x14:cfRule type="dataBar" id="{7C7E2A3B-B04E-4CAB-8391-4A140AEC5556}">
            <x14:dataBar minLength="0" maxLength="100" negativeBarColorSameAsPositive="1" axisPosition="none">
              <x14:cfvo type="min"/>
              <x14:cfvo type="max"/>
            </x14:dataBar>
          </x14:cfRule>
          <xm:sqref>C305</xm:sqref>
        </x14:conditionalFormatting>
        <x14:conditionalFormatting xmlns:xm="http://schemas.microsoft.com/office/excel/2006/main">
          <x14:cfRule type="dataBar" id="{44439FBE-75EE-4F84-8CE4-BFE3A0465B23}">
            <x14:dataBar minLength="0" maxLength="100" negativeBarColorSameAsPositive="1" axisPosition="none">
              <x14:cfvo type="min"/>
              <x14:cfvo type="max"/>
            </x14:dataBar>
          </x14:cfRule>
          <xm:sqref>C200</xm:sqref>
        </x14:conditionalFormatting>
        <x14:conditionalFormatting xmlns:xm="http://schemas.microsoft.com/office/excel/2006/main">
          <x14:cfRule type="dataBar" id="{742A6185-1214-4257-996E-1BB34E03E1FC}">
            <x14:dataBar minLength="0" maxLength="100" negativeBarColorSameAsPositive="1" axisPosition="none">
              <x14:cfvo type="min"/>
              <x14:cfvo type="max"/>
            </x14:dataBar>
          </x14:cfRule>
          <xm:sqref>B121:C122 B99:C99</xm:sqref>
        </x14:conditionalFormatting>
        <x14:conditionalFormatting xmlns:xm="http://schemas.microsoft.com/office/excel/2006/main">
          <x14:cfRule type="dataBar" id="{C2DC86E8-7421-4733-86A0-FA7F2FA554FA}">
            <x14:dataBar minLength="0" maxLength="100" negativeBarColorSameAsPositive="1" axisPosition="none">
              <x14:cfvo type="min"/>
              <x14:cfvo type="max"/>
            </x14:dataBar>
          </x14:cfRule>
          <xm:sqref>B41</xm:sqref>
        </x14:conditionalFormatting>
        <x14:conditionalFormatting xmlns:xm="http://schemas.microsoft.com/office/excel/2006/main">
          <x14:cfRule type="dataBar" id="{5D9874F4-7819-4CAE-83C6-D18F4D1B3A10}">
            <x14:dataBar minLength="0" maxLength="100" negativeBarColorSameAsPositive="1" axisPosition="none">
              <x14:cfvo type="min"/>
              <x14:cfvo type="max"/>
            </x14:dataBar>
          </x14:cfRule>
          <xm:sqref>C35:C41</xm:sqref>
        </x14:conditionalFormatting>
        <x14:conditionalFormatting xmlns:xm="http://schemas.microsoft.com/office/excel/2006/main">
          <x14:cfRule type="dataBar" id="{5BA244CC-0DF8-4309-8866-D12EA16C4C97}">
            <x14:dataBar minLength="0" maxLength="100" negativeBarColorSameAsPositive="1" axisPosition="none">
              <x14:cfvo type="min"/>
              <x14:cfvo type="max"/>
            </x14:dataBar>
          </x14:cfRule>
          <xm:sqref>B38:B40</xm:sqref>
        </x14:conditionalFormatting>
        <x14:conditionalFormatting xmlns:xm="http://schemas.microsoft.com/office/excel/2006/main">
          <x14:cfRule type="dataBar" id="{143FE778-5B7C-4E78-A5D8-94FF63E91D40}">
            <x14:dataBar minLength="0" maxLength="100" negativeBarColorSameAsPositive="1" axisPosition="none">
              <x14:cfvo type="min"/>
              <x14:cfvo type="max"/>
            </x14:dataBar>
          </x14:cfRule>
          <xm:sqref>C201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FD91"/>
  <sheetViews>
    <sheetView topLeftCell="A91" zoomScaleNormal="100" workbookViewId="0">
      <selection activeCell="B91" sqref="B91"/>
    </sheetView>
  </sheetViews>
  <sheetFormatPr defaultRowHeight="15" x14ac:dyDescent="0.25"/>
  <cols>
    <col min="1" max="1" width="4.7109375" style="148" customWidth="1"/>
    <col min="2" max="2" width="39.140625" style="148" customWidth="1"/>
    <col min="3" max="3" width="23.42578125" style="148" bestFit="1" customWidth="1"/>
    <col min="4" max="4" width="27.7109375" style="148" customWidth="1"/>
    <col min="5" max="5" width="60.140625" style="148" customWidth="1"/>
    <col min="6" max="6" width="42.28515625" style="148" customWidth="1"/>
    <col min="7" max="7" width="45.7109375" style="148" bestFit="1" customWidth="1"/>
    <col min="8" max="8" width="12.28515625" style="148" bestFit="1" customWidth="1"/>
    <col min="9" max="9" width="12.42578125" style="148" customWidth="1"/>
    <col min="10" max="10" width="11.7109375" style="148" customWidth="1"/>
    <col min="11" max="11" width="26.140625" style="148" customWidth="1"/>
    <col min="12" max="12" width="24" style="148" customWidth="1"/>
    <col min="13" max="13" width="16.7109375" style="148" bestFit="1" customWidth="1"/>
    <col min="14" max="16" width="9.140625" style="148"/>
    <col min="17" max="18" width="11.28515625" style="148" bestFit="1" customWidth="1"/>
    <col min="19" max="16384" width="9.140625" style="148"/>
  </cols>
  <sheetData>
    <row r="6" spans="1:17" s="529" customFormat="1" ht="21" customHeight="1" x14ac:dyDescent="0.25">
      <c r="A6" s="528" t="s">
        <v>2</v>
      </c>
      <c r="B6" s="528" t="s">
        <v>3</v>
      </c>
      <c r="C6" s="528" t="s">
        <v>4</v>
      </c>
      <c r="D6" s="528" t="s">
        <v>5</v>
      </c>
      <c r="E6" s="528" t="s">
        <v>6</v>
      </c>
      <c r="F6" s="528" t="s">
        <v>7</v>
      </c>
      <c r="G6" s="528" t="s">
        <v>8</v>
      </c>
      <c r="H6" s="528" t="s">
        <v>1290</v>
      </c>
      <c r="I6" s="528" t="s">
        <v>9</v>
      </c>
      <c r="J6" s="528" t="s">
        <v>10</v>
      </c>
      <c r="K6" s="528" t="s">
        <v>11</v>
      </c>
      <c r="L6" s="528" t="s">
        <v>12</v>
      </c>
      <c r="M6" s="529" t="s">
        <v>2117</v>
      </c>
    </row>
    <row r="7" spans="1:17" ht="21" customHeight="1" x14ac:dyDescent="0.25">
      <c r="A7" s="12">
        <v>1</v>
      </c>
      <c r="B7" s="12" t="s">
        <v>790</v>
      </c>
      <c r="C7" s="530" t="s">
        <v>783</v>
      </c>
      <c r="D7" s="117" t="s">
        <v>1137</v>
      </c>
      <c r="E7" s="12" t="s">
        <v>791</v>
      </c>
      <c r="F7" s="12" t="s">
        <v>792</v>
      </c>
      <c r="G7" s="12" t="s">
        <v>785</v>
      </c>
      <c r="H7" s="12"/>
      <c r="I7" s="165">
        <v>43709</v>
      </c>
      <c r="J7" s="12" t="s">
        <v>793</v>
      </c>
      <c r="K7" s="165">
        <v>44980</v>
      </c>
      <c r="L7" s="278">
        <v>44980</v>
      </c>
    </row>
    <row r="8" spans="1:17" ht="21" customHeight="1" x14ac:dyDescent="0.25">
      <c r="A8" s="12">
        <v>2</v>
      </c>
      <c r="B8" s="39" t="s">
        <v>653</v>
      </c>
      <c r="C8" s="531" t="s">
        <v>620</v>
      </c>
      <c r="D8" s="532"/>
      <c r="E8" s="12" t="s">
        <v>654</v>
      </c>
      <c r="F8" s="12" t="s">
        <v>655</v>
      </c>
      <c r="G8" s="12" t="s">
        <v>648</v>
      </c>
      <c r="H8" s="12"/>
      <c r="I8" s="165">
        <v>43497</v>
      </c>
      <c r="J8" s="12" t="s">
        <v>656</v>
      </c>
      <c r="K8" s="165">
        <v>45279</v>
      </c>
      <c r="L8" s="165">
        <v>45279</v>
      </c>
    </row>
    <row r="9" spans="1:17" ht="21" customHeight="1" x14ac:dyDescent="0.25">
      <c r="A9" s="12">
        <v>3</v>
      </c>
      <c r="B9" s="12" t="s">
        <v>265</v>
      </c>
      <c r="C9" s="527" t="s">
        <v>266</v>
      </c>
      <c r="D9" s="117" t="s">
        <v>271</v>
      </c>
      <c r="E9" s="124" t="s">
        <v>267</v>
      </c>
      <c r="F9" s="27" t="s">
        <v>268</v>
      </c>
      <c r="G9" s="27" t="s">
        <v>235</v>
      </c>
      <c r="H9" s="27"/>
      <c r="I9" s="163">
        <v>42849</v>
      </c>
      <c r="J9" s="124" t="s">
        <v>269</v>
      </c>
      <c r="K9" s="165">
        <v>44723</v>
      </c>
      <c r="L9" s="165">
        <v>44723</v>
      </c>
    </row>
    <row r="10" spans="1:17" ht="21" customHeight="1" x14ac:dyDescent="0.25">
      <c r="A10" s="12">
        <v>4</v>
      </c>
      <c r="B10" s="146" t="s">
        <v>1185</v>
      </c>
      <c r="C10" s="146" t="s">
        <v>670</v>
      </c>
      <c r="D10" s="117" t="s">
        <v>995</v>
      </c>
      <c r="E10" s="12" t="s">
        <v>675</v>
      </c>
      <c r="F10" s="12" t="s">
        <v>676</v>
      </c>
      <c r="G10" s="12" t="s">
        <v>677</v>
      </c>
      <c r="H10" s="12"/>
      <c r="I10" s="165">
        <v>43388</v>
      </c>
      <c r="J10" s="12" t="s">
        <v>678</v>
      </c>
      <c r="K10" s="165">
        <v>45118</v>
      </c>
      <c r="L10" s="165">
        <v>45118</v>
      </c>
    </row>
    <row r="11" spans="1:17" ht="21" customHeight="1" x14ac:dyDescent="0.25">
      <c r="A11" s="12">
        <v>5</v>
      </c>
      <c r="B11" s="12" t="s">
        <v>1175</v>
      </c>
      <c r="C11" s="12" t="s">
        <v>560</v>
      </c>
      <c r="D11" s="117"/>
      <c r="E11" s="12"/>
      <c r="F11" s="12"/>
      <c r="G11" s="12" t="s">
        <v>563</v>
      </c>
      <c r="H11" s="165">
        <v>43693</v>
      </c>
      <c r="I11" s="12"/>
      <c r="J11" s="165"/>
      <c r="K11" s="12"/>
    </row>
    <row r="12" spans="1:17" ht="21" customHeight="1" x14ac:dyDescent="0.25">
      <c r="A12" s="12">
        <v>6</v>
      </c>
      <c r="B12" s="12" t="s">
        <v>38</v>
      </c>
      <c r="C12" s="12" t="s">
        <v>39</v>
      </c>
      <c r="D12" s="533" t="s">
        <v>40</v>
      </c>
      <c r="E12" s="27" t="s">
        <v>41</v>
      </c>
      <c r="F12" s="27" t="s">
        <v>42</v>
      </c>
      <c r="G12" s="534"/>
      <c r="H12" s="163">
        <v>42522</v>
      </c>
      <c r="I12" s="27" t="s">
        <v>43</v>
      </c>
      <c r="J12" s="165">
        <v>45880</v>
      </c>
      <c r="K12" s="165">
        <v>45880</v>
      </c>
    </row>
    <row r="13" spans="1:17" ht="21" customHeight="1" x14ac:dyDescent="0.25">
      <c r="A13" s="12">
        <v>7</v>
      </c>
      <c r="B13" s="17" t="s">
        <v>128</v>
      </c>
      <c r="C13" s="12" t="s">
        <v>129</v>
      </c>
      <c r="D13" s="117" t="s">
        <v>1238</v>
      </c>
      <c r="E13" s="27" t="s">
        <v>130</v>
      </c>
      <c r="F13" s="27"/>
      <c r="G13" s="27"/>
      <c r="H13" s="163">
        <v>43830</v>
      </c>
      <c r="I13" s="27" t="s">
        <v>131</v>
      </c>
      <c r="J13" s="165"/>
      <c r="K13" s="165"/>
    </row>
    <row r="14" spans="1:17" ht="15.75" x14ac:dyDescent="0.25">
      <c r="A14" s="12">
        <v>8</v>
      </c>
      <c r="B14" s="12" t="s">
        <v>1390</v>
      </c>
      <c r="C14" s="12" t="s">
        <v>1385</v>
      </c>
      <c r="D14" s="117" t="s">
        <v>1386</v>
      </c>
      <c r="E14" s="12" t="s">
        <v>1387</v>
      </c>
      <c r="F14" s="12" t="s">
        <v>1388</v>
      </c>
      <c r="G14" s="12" t="s">
        <v>1389</v>
      </c>
      <c r="H14" s="12" t="s">
        <v>1630</v>
      </c>
      <c r="I14" s="165">
        <v>44214</v>
      </c>
      <c r="J14" s="12" t="s">
        <v>1391</v>
      </c>
      <c r="K14" s="165">
        <v>46261</v>
      </c>
      <c r="L14" s="535"/>
      <c r="M14" s="302"/>
      <c r="N14" s="302"/>
    </row>
    <row r="15" spans="1:17" s="302" customFormat="1" ht="21" customHeight="1" x14ac:dyDescent="0.25">
      <c r="A15" s="12">
        <v>9</v>
      </c>
      <c r="B15" s="12" t="s">
        <v>428</v>
      </c>
      <c r="C15" s="39" t="s">
        <v>955</v>
      </c>
      <c r="D15" s="117" t="s">
        <v>1216</v>
      </c>
      <c r="E15" s="12" t="s">
        <v>429</v>
      </c>
      <c r="F15" s="12" t="s">
        <v>1291</v>
      </c>
      <c r="G15" s="12" t="s">
        <v>430</v>
      </c>
      <c r="H15" s="12" t="s">
        <v>1631</v>
      </c>
      <c r="I15" s="165">
        <v>43525</v>
      </c>
      <c r="J15" s="12" t="s">
        <v>1269</v>
      </c>
      <c r="K15" s="165">
        <v>44859</v>
      </c>
      <c r="L15" s="12"/>
      <c r="N15" s="302" t="s">
        <v>1698</v>
      </c>
    </row>
    <row r="16" spans="1:17" s="193" customFormat="1" ht="15.75" x14ac:dyDescent="0.25">
      <c r="A16" s="12">
        <v>10</v>
      </c>
      <c r="B16" s="503" t="s">
        <v>1443</v>
      </c>
      <c r="C16" s="503" t="s">
        <v>1487</v>
      </c>
      <c r="D16" s="536" t="s">
        <v>1444</v>
      </c>
      <c r="E16" s="503" t="s">
        <v>1445</v>
      </c>
      <c r="F16" s="503" t="s">
        <v>1446</v>
      </c>
      <c r="G16" s="503" t="s">
        <v>1447</v>
      </c>
      <c r="H16" s="503" t="s">
        <v>1629</v>
      </c>
      <c r="I16" s="537">
        <v>44256</v>
      </c>
      <c r="J16" s="503" t="s">
        <v>1809</v>
      </c>
      <c r="K16" s="503"/>
      <c r="L16" s="503"/>
      <c r="N16" s="193" t="s">
        <v>1698</v>
      </c>
      <c r="Q16" s="359">
        <v>34353</v>
      </c>
    </row>
    <row r="17" spans="1:18" s="302" customFormat="1" ht="21" customHeight="1" x14ac:dyDescent="0.25">
      <c r="A17" s="12">
        <v>11</v>
      </c>
      <c r="B17" s="538" t="s">
        <v>901</v>
      </c>
      <c r="C17" s="538" t="s">
        <v>902</v>
      </c>
      <c r="D17" s="117" t="s">
        <v>1150</v>
      </c>
      <c r="E17" s="27" t="s">
        <v>903</v>
      </c>
      <c r="F17" s="162" t="s">
        <v>904</v>
      </c>
      <c r="G17" s="27" t="s">
        <v>804</v>
      </c>
      <c r="H17" s="27" t="s">
        <v>1629</v>
      </c>
      <c r="I17" s="163">
        <v>37059</v>
      </c>
      <c r="J17" s="27" t="s">
        <v>905</v>
      </c>
      <c r="K17" s="12"/>
      <c r="L17" s="12"/>
      <c r="N17" s="302" t="s">
        <v>1741</v>
      </c>
      <c r="Q17" s="360">
        <v>22980</v>
      </c>
    </row>
    <row r="18" spans="1:18" ht="15.75" x14ac:dyDescent="0.25">
      <c r="A18" s="12">
        <v>12</v>
      </c>
      <c r="B18" s="129" t="s">
        <v>849</v>
      </c>
      <c r="C18" s="146" t="s">
        <v>832</v>
      </c>
      <c r="D18" s="117" t="s">
        <v>1224</v>
      </c>
      <c r="E18" s="27" t="s">
        <v>680</v>
      </c>
      <c r="F18" s="162" t="s">
        <v>1816</v>
      </c>
      <c r="G18" s="27" t="s">
        <v>804</v>
      </c>
      <c r="H18" s="27"/>
      <c r="I18" s="163">
        <v>35038</v>
      </c>
      <c r="J18" s="27" t="s">
        <v>805</v>
      </c>
      <c r="K18" s="12"/>
      <c r="L18" s="12"/>
      <c r="M18" s="302"/>
      <c r="N18" s="302" t="s">
        <v>1698</v>
      </c>
      <c r="O18" s="302"/>
      <c r="P18" s="302"/>
      <c r="Q18" s="360">
        <v>20362</v>
      </c>
    </row>
    <row r="19" spans="1:18" ht="15.75" x14ac:dyDescent="0.25">
      <c r="A19" s="12">
        <v>13</v>
      </c>
      <c r="B19" s="539" t="s">
        <v>856</v>
      </c>
      <c r="C19" s="539" t="s">
        <v>851</v>
      </c>
      <c r="D19" s="117" t="s">
        <v>1246</v>
      </c>
      <c r="E19" s="27" t="s">
        <v>857</v>
      </c>
      <c r="F19" s="27" t="s">
        <v>858</v>
      </c>
      <c r="G19" s="27" t="s">
        <v>263</v>
      </c>
      <c r="H19" s="27" t="s">
        <v>1629</v>
      </c>
      <c r="I19" s="163">
        <v>42430</v>
      </c>
      <c r="J19" s="27" t="s">
        <v>859</v>
      </c>
      <c r="K19" s="12"/>
      <c r="L19" s="12"/>
      <c r="M19" s="302"/>
      <c r="N19" s="302" t="s">
        <v>1698</v>
      </c>
      <c r="O19" s="302"/>
      <c r="P19" s="302"/>
      <c r="Q19" s="360">
        <v>23320</v>
      </c>
    </row>
    <row r="20" spans="1:18" ht="15.75" x14ac:dyDescent="0.25">
      <c r="A20" s="12">
        <v>14</v>
      </c>
      <c r="B20" s="148" t="s">
        <v>2118</v>
      </c>
    </row>
    <row r="21" spans="1:18" ht="15.75" x14ac:dyDescent="0.25">
      <c r="A21" s="12">
        <v>15</v>
      </c>
      <c r="B21" s="148" t="s">
        <v>2119</v>
      </c>
    </row>
    <row r="22" spans="1:18" ht="15.75" x14ac:dyDescent="0.25">
      <c r="A22" s="12">
        <v>16</v>
      </c>
      <c r="B22" s="382" t="s">
        <v>1102</v>
      </c>
      <c r="C22" s="388" t="s">
        <v>1055</v>
      </c>
      <c r="D22" s="117" t="s">
        <v>1060</v>
      </c>
      <c r="E22" s="203" t="s">
        <v>351</v>
      </c>
      <c r="F22" s="12" t="s">
        <v>1177</v>
      </c>
      <c r="G22" s="12" t="s">
        <v>235</v>
      </c>
      <c r="H22" s="12" t="s">
        <v>1629</v>
      </c>
      <c r="I22" s="165">
        <v>43586</v>
      </c>
      <c r="J22" s="12" t="s">
        <v>352</v>
      </c>
      <c r="K22" s="165">
        <v>44954</v>
      </c>
      <c r="L22" s="165">
        <v>44954</v>
      </c>
    </row>
    <row r="23" spans="1:18" ht="15.75" x14ac:dyDescent="0.25">
      <c r="A23" s="12">
        <v>17</v>
      </c>
      <c r="B23" s="382" t="s">
        <v>347</v>
      </c>
      <c r="C23" s="388" t="s">
        <v>1055</v>
      </c>
      <c r="D23" s="117" t="s">
        <v>1059</v>
      </c>
      <c r="E23" s="12" t="s">
        <v>348</v>
      </c>
      <c r="F23" s="12" t="s">
        <v>1106</v>
      </c>
      <c r="G23" s="12" t="s">
        <v>235</v>
      </c>
      <c r="H23" s="12" t="s">
        <v>1629</v>
      </c>
      <c r="I23" s="165">
        <v>43345</v>
      </c>
      <c r="J23" s="12" t="s">
        <v>349</v>
      </c>
      <c r="K23" s="165">
        <v>44803</v>
      </c>
      <c r="L23" s="165">
        <v>44803</v>
      </c>
    </row>
    <row r="24" spans="1:18" ht="15.75" x14ac:dyDescent="0.25">
      <c r="A24" s="12">
        <v>18</v>
      </c>
      <c r="B24" s="384" t="s">
        <v>1928</v>
      </c>
      <c r="C24" s="384" t="s">
        <v>1929</v>
      </c>
      <c r="D24" s="450" t="s">
        <v>2078</v>
      </c>
      <c r="E24" s="193" t="s">
        <v>2079</v>
      </c>
      <c r="F24" s="193" t="s">
        <v>2080</v>
      </c>
      <c r="G24" s="469" t="s">
        <v>2081</v>
      </c>
      <c r="H24" s="540" t="s">
        <v>1629</v>
      </c>
      <c r="I24" s="359">
        <v>44621</v>
      </c>
      <c r="J24" s="12" t="s">
        <v>2186</v>
      </c>
    </row>
    <row r="25" spans="1:18" ht="15.75" x14ac:dyDescent="0.25">
      <c r="A25" s="12">
        <v>19</v>
      </c>
      <c r="B25" s="384" t="s">
        <v>1930</v>
      </c>
      <c r="C25" s="384" t="s">
        <v>1929</v>
      </c>
      <c r="D25" s="450" t="s">
        <v>2082</v>
      </c>
      <c r="E25" s="193" t="s">
        <v>2083</v>
      </c>
      <c r="F25" s="193" t="s">
        <v>2084</v>
      </c>
      <c r="G25" s="469" t="s">
        <v>2081</v>
      </c>
      <c r="H25" s="540" t="s">
        <v>1629</v>
      </c>
      <c r="I25" s="359">
        <v>44621</v>
      </c>
      <c r="J25" s="12" t="s">
        <v>2187</v>
      </c>
    </row>
    <row r="26" spans="1:18" ht="18.75" customHeight="1" x14ac:dyDescent="0.25">
      <c r="A26" s="12">
        <v>20</v>
      </c>
      <c r="B26" s="384" t="s">
        <v>2022</v>
      </c>
      <c r="C26" s="384" t="s">
        <v>879</v>
      </c>
      <c r="D26" s="541" t="s">
        <v>1808</v>
      </c>
      <c r="E26" s="542" t="s">
        <v>1784</v>
      </c>
      <c r="F26" s="542" t="s">
        <v>1782</v>
      </c>
      <c r="G26" s="542" t="s">
        <v>1783</v>
      </c>
      <c r="H26" s="191" t="s">
        <v>1632</v>
      </c>
      <c r="I26" s="543">
        <v>44501</v>
      </c>
      <c r="J26" s="193"/>
    </row>
    <row r="27" spans="1:18" ht="15.75" x14ac:dyDescent="0.25">
      <c r="A27" s="12">
        <v>21</v>
      </c>
      <c r="B27" s="384" t="s">
        <v>1891</v>
      </c>
      <c r="C27" s="384" t="s">
        <v>1892</v>
      </c>
      <c r="D27" s="544" t="s">
        <v>2045</v>
      </c>
      <c r="E27" s="545" t="s">
        <v>2046</v>
      </c>
      <c r="F27" s="545" t="s">
        <v>2047</v>
      </c>
      <c r="G27" s="193" t="s">
        <v>2048</v>
      </c>
      <c r="H27" s="193"/>
      <c r="I27" s="193"/>
      <c r="J27" s="193"/>
      <c r="K27" s="193"/>
      <c r="L27" s="193"/>
    </row>
    <row r="28" spans="1:18" ht="15.75" x14ac:dyDescent="0.25">
      <c r="A28" s="12">
        <v>22</v>
      </c>
      <c r="B28" s="12" t="s">
        <v>1046</v>
      </c>
      <c r="C28" s="12" t="s">
        <v>100</v>
      </c>
      <c r="D28" s="117" t="s">
        <v>1200</v>
      </c>
      <c r="E28" s="12" t="s">
        <v>118</v>
      </c>
      <c r="F28" s="12" t="s">
        <v>119</v>
      </c>
      <c r="G28" s="12" t="s">
        <v>117</v>
      </c>
      <c r="H28" s="12" t="s">
        <v>1689</v>
      </c>
      <c r="I28" s="165">
        <v>43101</v>
      </c>
      <c r="J28" s="12" t="s">
        <v>120</v>
      </c>
      <c r="K28" s="165">
        <v>45210</v>
      </c>
      <c r="L28" s="165">
        <v>45108</v>
      </c>
      <c r="M28" s="193"/>
      <c r="N28" s="193"/>
      <c r="O28" s="193"/>
      <c r="P28" s="148" t="s">
        <v>1698</v>
      </c>
    </row>
    <row r="29" spans="1:18" ht="15.75" x14ac:dyDescent="0.25">
      <c r="A29" s="12">
        <v>23</v>
      </c>
      <c r="B29" s="12" t="s">
        <v>1526</v>
      </c>
      <c r="C29" s="12" t="s">
        <v>100</v>
      </c>
      <c r="D29" s="117" t="s">
        <v>1529</v>
      </c>
      <c r="E29" s="12"/>
      <c r="F29" s="12"/>
      <c r="G29" s="12"/>
      <c r="H29" s="12" t="s">
        <v>1689</v>
      </c>
      <c r="I29" s="165">
        <v>44409</v>
      </c>
      <c r="J29" s="12" t="s">
        <v>1539</v>
      </c>
      <c r="K29" s="12"/>
      <c r="L29" s="12"/>
      <c r="M29" s="193"/>
      <c r="N29" s="193"/>
      <c r="O29" s="193"/>
      <c r="P29" s="148" t="s">
        <v>1698</v>
      </c>
    </row>
    <row r="30" spans="1:18" ht="31.5" x14ac:dyDescent="0.25">
      <c r="A30" s="12">
        <v>24</v>
      </c>
      <c r="B30" s="419" t="s">
        <v>1842</v>
      </c>
      <c r="C30" s="422" t="s">
        <v>1843</v>
      </c>
      <c r="D30" s="546" t="s">
        <v>1202</v>
      </c>
      <c r="E30" s="27" t="s">
        <v>981</v>
      </c>
      <c r="F30" s="27" t="s">
        <v>982</v>
      </c>
      <c r="G30" s="27"/>
      <c r="H30" s="27" t="s">
        <v>1690</v>
      </c>
      <c r="I30" s="547" t="s">
        <v>1250</v>
      </c>
      <c r="J30" s="27" t="s">
        <v>1273</v>
      </c>
      <c r="K30" s="165">
        <v>45094</v>
      </c>
      <c r="L30" s="165">
        <v>45094</v>
      </c>
      <c r="M30" s="193" t="s">
        <v>1696</v>
      </c>
      <c r="N30" s="193" t="s">
        <v>1700</v>
      </c>
      <c r="O30" s="193"/>
      <c r="P30" s="193" t="s">
        <v>1698</v>
      </c>
      <c r="Q30" s="193"/>
      <c r="R30" s="193"/>
    </row>
    <row r="31" spans="1:18" ht="15.75" x14ac:dyDescent="0.25">
      <c r="A31" s="12">
        <v>25</v>
      </c>
      <c r="B31" s="478" t="s">
        <v>137</v>
      </c>
      <c r="C31" s="382" t="s">
        <v>1836</v>
      </c>
      <c r="D31" s="117" t="s">
        <v>1070</v>
      </c>
      <c r="E31" s="12" t="s">
        <v>138</v>
      </c>
      <c r="F31" s="12" t="s">
        <v>139</v>
      </c>
      <c r="G31" s="12" t="s">
        <v>140</v>
      </c>
      <c r="H31" s="12"/>
      <c r="I31" s="165">
        <v>43447</v>
      </c>
      <c r="J31" s="12" t="s">
        <v>142</v>
      </c>
      <c r="K31" s="12"/>
      <c r="L31" s="12"/>
      <c r="M31" s="193"/>
      <c r="N31" s="193" t="s">
        <v>1698</v>
      </c>
      <c r="O31" s="193"/>
      <c r="P31" s="193" t="s">
        <v>1698</v>
      </c>
      <c r="Q31" s="193"/>
      <c r="R31" s="193"/>
    </row>
    <row r="32" spans="1:18" ht="15.75" x14ac:dyDescent="0.25">
      <c r="A32" s="12">
        <v>26</v>
      </c>
      <c r="B32" s="386" t="s">
        <v>1878</v>
      </c>
      <c r="C32" s="396" t="s">
        <v>239</v>
      </c>
      <c r="D32" s="117" t="s">
        <v>1085</v>
      </c>
      <c r="E32" s="124" t="s">
        <v>240</v>
      </c>
      <c r="F32" s="27" t="s">
        <v>241</v>
      </c>
      <c r="G32" s="27" t="s">
        <v>235</v>
      </c>
      <c r="H32" s="27" t="s">
        <v>1629</v>
      </c>
      <c r="I32" s="163">
        <v>42217</v>
      </c>
      <c r="J32" s="124" t="s">
        <v>242</v>
      </c>
      <c r="K32" s="165">
        <v>43893</v>
      </c>
      <c r="L32" s="12"/>
      <c r="M32" s="193" t="s">
        <v>1696</v>
      </c>
      <c r="N32" s="255" t="s">
        <v>1698</v>
      </c>
      <c r="O32" s="193"/>
      <c r="P32" s="193"/>
      <c r="Q32" s="193"/>
      <c r="R32" s="191"/>
    </row>
    <row r="33" spans="1:16384" ht="15.75" x14ac:dyDescent="0.25">
      <c r="A33" s="12">
        <v>27</v>
      </c>
      <c r="B33" s="384" t="s">
        <v>1845</v>
      </c>
      <c r="C33" s="390" t="s">
        <v>1846</v>
      </c>
      <c r="D33" s="117" t="s">
        <v>1744</v>
      </c>
      <c r="E33" s="191" t="s">
        <v>1559</v>
      </c>
      <c r="F33" s="12"/>
      <c r="G33" s="12"/>
      <c r="H33" s="12" t="s">
        <v>1629</v>
      </c>
      <c r="I33" s="165">
        <v>44317</v>
      </c>
      <c r="J33" s="12" t="s">
        <v>1522</v>
      </c>
      <c r="K33" s="12"/>
      <c r="L33" s="12"/>
      <c r="M33" s="193" t="s">
        <v>1696</v>
      </c>
      <c r="N33" s="193"/>
      <c r="O33" s="193"/>
      <c r="P33" s="193" t="s">
        <v>1702</v>
      </c>
      <c r="Q33" s="193"/>
      <c r="R33" s="191"/>
    </row>
    <row r="34" spans="1:16384" ht="15.75" x14ac:dyDescent="0.25">
      <c r="A34" s="12">
        <v>28</v>
      </c>
      <c r="B34" s="390" t="s">
        <v>1642</v>
      </c>
      <c r="C34" s="390" t="s">
        <v>213</v>
      </c>
      <c r="D34" s="117" t="s">
        <v>1676</v>
      </c>
      <c r="E34" s="545" t="s">
        <v>1677</v>
      </c>
      <c r="F34" s="545" t="s">
        <v>1678</v>
      </c>
      <c r="G34" s="193" t="s">
        <v>1679</v>
      </c>
      <c r="H34" s="12" t="s">
        <v>1629</v>
      </c>
      <c r="I34" s="165">
        <v>44470</v>
      </c>
      <c r="J34" s="12" t="s">
        <v>1717</v>
      </c>
      <c r="K34" s="12"/>
      <c r="L34" s="12"/>
      <c r="M34" s="193" t="s">
        <v>1702</v>
      </c>
      <c r="N34" s="193" t="s">
        <v>1698</v>
      </c>
      <c r="O34" s="193"/>
      <c r="P34" s="193"/>
      <c r="Q34" s="193"/>
      <c r="R34" s="191"/>
    </row>
    <row r="35" spans="1:16384" ht="15.75" x14ac:dyDescent="0.25">
      <c r="A35" s="12">
        <v>29</v>
      </c>
      <c r="B35" s="384" t="s">
        <v>1916</v>
      </c>
      <c r="C35" s="384" t="s">
        <v>1914</v>
      </c>
      <c r="D35" s="450" t="s">
        <v>2074</v>
      </c>
      <c r="E35" s="193" t="s">
        <v>2075</v>
      </c>
      <c r="F35" s="193" t="s">
        <v>2076</v>
      </c>
      <c r="G35" s="469" t="s">
        <v>2077</v>
      </c>
      <c r="H35" s="12" t="s">
        <v>1629</v>
      </c>
      <c r="I35" s="359">
        <v>44621</v>
      </c>
      <c r="J35" s="12" t="s">
        <v>2162</v>
      </c>
      <c r="K35" s="193"/>
      <c r="L35" s="193"/>
      <c r="M35" s="193"/>
      <c r="N35" s="193"/>
      <c r="O35" s="193"/>
      <c r="P35" s="193"/>
      <c r="Q35" s="193"/>
      <c r="R35" s="191"/>
    </row>
    <row r="36" spans="1:16384" ht="15.75" x14ac:dyDescent="0.25">
      <c r="A36" s="12">
        <v>30</v>
      </c>
      <c r="B36" s="396" t="s">
        <v>1903</v>
      </c>
      <c r="C36" s="388" t="s">
        <v>1902</v>
      </c>
      <c r="D36" s="117" t="s">
        <v>1095</v>
      </c>
      <c r="E36" s="27" t="s">
        <v>556</v>
      </c>
      <c r="F36" s="27" t="s">
        <v>557</v>
      </c>
      <c r="G36" s="27" t="s">
        <v>235</v>
      </c>
      <c r="H36" s="27" t="s">
        <v>1629</v>
      </c>
      <c r="I36" s="163">
        <v>42217</v>
      </c>
      <c r="J36" s="124" t="s">
        <v>558</v>
      </c>
      <c r="K36" s="165">
        <v>44182</v>
      </c>
      <c r="L36" s="165">
        <v>44182</v>
      </c>
      <c r="M36" s="193" t="s">
        <v>1696</v>
      </c>
      <c r="N36" s="193" t="s">
        <v>1698</v>
      </c>
      <c r="O36" s="193"/>
      <c r="P36" s="193"/>
      <c r="Q36" s="193"/>
      <c r="R36" s="191"/>
    </row>
    <row r="37" spans="1:16384" ht="15.75" x14ac:dyDescent="0.25">
      <c r="A37" s="12">
        <v>31</v>
      </c>
      <c r="B37" s="384" t="s">
        <v>730</v>
      </c>
      <c r="C37" s="410" t="s">
        <v>1567</v>
      </c>
      <c r="D37" s="117" t="s">
        <v>1052</v>
      </c>
      <c r="E37" s="12" t="s">
        <v>732</v>
      </c>
      <c r="F37" s="12" t="s">
        <v>733</v>
      </c>
      <c r="G37" s="12" t="s">
        <v>734</v>
      </c>
      <c r="H37" s="12" t="s">
        <v>1629</v>
      </c>
      <c r="I37" s="165">
        <v>43709</v>
      </c>
      <c r="J37" s="12" t="s">
        <v>735</v>
      </c>
      <c r="K37" s="165">
        <v>45496</v>
      </c>
      <c r="L37" s="165">
        <v>45496</v>
      </c>
      <c r="M37" s="193"/>
      <c r="N37" s="193"/>
      <c r="O37" s="193"/>
      <c r="P37" s="193"/>
      <c r="Q37" s="193"/>
      <c r="R37" s="191"/>
    </row>
    <row r="38" spans="1:16384" ht="15.75" x14ac:dyDescent="0.25">
      <c r="A38" s="12">
        <v>32</v>
      </c>
      <c r="B38" s="399" t="s">
        <v>2014</v>
      </c>
      <c r="C38" s="384" t="s">
        <v>783</v>
      </c>
      <c r="D38" s="544" t="s">
        <v>2158</v>
      </c>
      <c r="E38" s="545" t="s">
        <v>1793</v>
      </c>
      <c r="F38" s="545" t="s">
        <v>2160</v>
      </c>
      <c r="G38" s="545" t="s">
        <v>2161</v>
      </c>
      <c r="H38" s="12" t="s">
        <v>1629</v>
      </c>
      <c r="I38" s="359">
        <v>44593</v>
      </c>
      <c r="J38" s="12" t="s">
        <v>2191</v>
      </c>
      <c r="K38" s="193"/>
      <c r="L38" s="193"/>
      <c r="M38" s="193"/>
      <c r="N38" s="193"/>
      <c r="O38" s="193"/>
      <c r="P38" s="193"/>
      <c r="Q38" s="193"/>
      <c r="R38" s="548" t="s">
        <v>2166</v>
      </c>
    </row>
    <row r="39" spans="1:16384" ht="15.75" x14ac:dyDescent="0.25">
      <c r="A39" s="12">
        <v>33</v>
      </c>
      <c r="B39" s="382" t="s">
        <v>917</v>
      </c>
      <c r="C39" s="382" t="s">
        <v>902</v>
      </c>
      <c r="D39" s="117" t="s">
        <v>1153</v>
      </c>
      <c r="E39" s="12" t="s">
        <v>918</v>
      </c>
      <c r="F39" s="12" t="s">
        <v>1332</v>
      </c>
      <c r="G39" s="12" t="s">
        <v>175</v>
      </c>
      <c r="H39" s="12" t="s">
        <v>1629</v>
      </c>
      <c r="I39" s="165">
        <v>43466</v>
      </c>
      <c r="J39" s="12" t="s">
        <v>2126</v>
      </c>
      <c r="K39" s="193"/>
      <c r="L39" s="193"/>
      <c r="M39" s="193"/>
      <c r="N39" s="193"/>
      <c r="O39" s="193"/>
      <c r="P39" s="193"/>
      <c r="Q39" s="193"/>
      <c r="R39" s="191"/>
    </row>
    <row r="40" spans="1:16384" ht="15.75" x14ac:dyDescent="0.25">
      <c r="A40" s="12">
        <v>34</v>
      </c>
      <c r="B40" s="390" t="s">
        <v>1925</v>
      </c>
      <c r="C40" s="191" t="s">
        <v>1480</v>
      </c>
      <c r="D40" s="74" t="s">
        <v>1516</v>
      </c>
      <c r="E40" s="16" t="s">
        <v>1517</v>
      </c>
      <c r="F40" s="16" t="s">
        <v>1713</v>
      </c>
      <c r="G40" s="16" t="s">
        <v>1518</v>
      </c>
      <c r="H40" s="16" t="s">
        <v>1629</v>
      </c>
      <c r="I40" s="114">
        <v>44348</v>
      </c>
      <c r="J40" s="16" t="s">
        <v>1534</v>
      </c>
      <c r="K40" s="114">
        <v>46178</v>
      </c>
      <c r="L40" s="16"/>
      <c r="M40" s="336"/>
      <c r="N40" s="336" t="s">
        <v>1698</v>
      </c>
      <c r="O40" s="193"/>
      <c r="P40" s="193"/>
      <c r="Q40" s="193"/>
      <c r="R40" s="191"/>
    </row>
    <row r="41" spans="1:16384" customFormat="1" ht="15.75" x14ac:dyDescent="0.25">
      <c r="A41" s="12">
        <v>35</v>
      </c>
      <c r="B41" s="386" t="s">
        <v>1945</v>
      </c>
      <c r="C41" s="388" t="s">
        <v>424</v>
      </c>
      <c r="D41" s="74" t="s">
        <v>1413</v>
      </c>
      <c r="E41" s="16" t="s">
        <v>452</v>
      </c>
      <c r="F41" s="6" t="s">
        <v>453</v>
      </c>
      <c r="G41" s="6" t="s">
        <v>235</v>
      </c>
      <c r="H41" s="6" t="s">
        <v>1629</v>
      </c>
      <c r="I41" s="13">
        <v>42491</v>
      </c>
      <c r="J41" s="23" t="s">
        <v>454</v>
      </c>
      <c r="K41" s="114">
        <v>45566</v>
      </c>
      <c r="L41" s="114">
        <v>45566</v>
      </c>
      <c r="M41" s="130"/>
      <c r="N41" s="130"/>
      <c r="O41" s="130"/>
      <c r="P41" s="130"/>
      <c r="Q41" s="130"/>
      <c r="R41" s="494"/>
    </row>
    <row r="42" spans="1:16384" customFormat="1" ht="15.75" x14ac:dyDescent="0.25">
      <c r="A42" s="12">
        <v>36</v>
      </c>
      <c r="B42" s="382" t="s">
        <v>876</v>
      </c>
      <c r="C42" s="382" t="s">
        <v>851</v>
      </c>
      <c r="D42" s="74" t="s">
        <v>1140</v>
      </c>
      <c r="E42" s="16" t="s">
        <v>865</v>
      </c>
      <c r="F42" s="16" t="s">
        <v>1330</v>
      </c>
      <c r="G42" s="16" t="s">
        <v>263</v>
      </c>
      <c r="H42" s="16" t="s">
        <v>1629</v>
      </c>
      <c r="I42" s="114">
        <v>43374</v>
      </c>
      <c r="J42" s="16" t="s">
        <v>877</v>
      </c>
      <c r="K42" s="130"/>
      <c r="L42" s="130"/>
      <c r="M42" s="130"/>
      <c r="N42" s="130"/>
      <c r="O42" s="130"/>
      <c r="P42" s="130"/>
      <c r="Q42" s="130"/>
      <c r="R42" s="494"/>
    </row>
    <row r="43" spans="1:16384" customFormat="1" ht="15.75" x14ac:dyDescent="0.25">
      <c r="A43" s="442">
        <v>37</v>
      </c>
      <c r="B43" s="384" t="s">
        <v>958</v>
      </c>
      <c r="C43" s="382" t="s">
        <v>404</v>
      </c>
      <c r="D43" s="117" t="s">
        <v>1298</v>
      </c>
      <c r="E43" s="12" t="s">
        <v>960</v>
      </c>
      <c r="F43" s="12" t="s">
        <v>1053</v>
      </c>
      <c r="G43" s="12" t="s">
        <v>235</v>
      </c>
      <c r="H43" s="12" t="s">
        <v>1629</v>
      </c>
      <c r="I43" s="165">
        <v>44075</v>
      </c>
      <c r="J43" s="12" t="s">
        <v>1268</v>
      </c>
      <c r="K43" s="12"/>
      <c r="L43" s="12"/>
      <c r="M43" s="156" t="s">
        <v>1696</v>
      </c>
      <c r="N43" s="156" t="s">
        <v>1698</v>
      </c>
      <c r="O43" s="130"/>
      <c r="P43" s="130"/>
      <c r="Q43" s="130"/>
      <c r="R43" s="494"/>
    </row>
    <row r="44" spans="1:16384" ht="15.75" x14ac:dyDescent="0.25">
      <c r="A44" s="148">
        <v>38</v>
      </c>
      <c r="B44" s="194" t="s">
        <v>1408</v>
      </c>
      <c r="C44" s="3" t="s">
        <v>1577</v>
      </c>
      <c r="D44" s="67" t="s">
        <v>1193</v>
      </c>
      <c r="E44" s="3" t="s">
        <v>62</v>
      </c>
      <c r="F44" s="3" t="s">
        <v>63</v>
      </c>
      <c r="G44" s="3"/>
      <c r="H44" s="3" t="s">
        <v>1689</v>
      </c>
      <c r="I44" s="49">
        <v>43040</v>
      </c>
      <c r="J44" s="3" t="s">
        <v>64</v>
      </c>
      <c r="K44" s="49">
        <v>45012</v>
      </c>
      <c r="L44" s="49">
        <v>44954</v>
      </c>
      <c r="M44" s="130"/>
      <c r="N44" s="130"/>
      <c r="O44" s="130"/>
      <c r="P44" s="130" t="s">
        <v>1698</v>
      </c>
      <c r="Q44" s="444">
        <v>31498</v>
      </c>
      <c r="R44" s="571">
        <v>44896</v>
      </c>
      <c r="S44" s="262" t="s">
        <v>2395</v>
      </c>
      <c r="T44" s="262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62"/>
      <c r="AI44" s="262"/>
      <c r="AJ44" s="262"/>
      <c r="AK44" s="262"/>
      <c r="AL44" s="262"/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2"/>
      <c r="DJ44" s="262"/>
      <c r="DK44" s="262"/>
      <c r="DL44" s="262"/>
      <c r="DM44" s="262"/>
      <c r="DN44" s="262"/>
      <c r="DO44" s="262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  <c r="ER44" s="262"/>
      <c r="ES44" s="262"/>
      <c r="ET44" s="262"/>
      <c r="EU44" s="262"/>
      <c r="EV44" s="262"/>
      <c r="EW44" s="262"/>
      <c r="EX44" s="262"/>
      <c r="EY44" s="262"/>
      <c r="EZ44" s="262"/>
      <c r="FA44" s="262"/>
      <c r="FB44" s="262"/>
      <c r="FC44" s="262"/>
      <c r="FD44" s="262"/>
      <c r="FE44" s="262"/>
      <c r="FF44" s="262"/>
      <c r="FG44" s="262"/>
      <c r="FH44" s="262"/>
      <c r="FI44" s="262"/>
      <c r="FJ44" s="262"/>
      <c r="FK44" s="262"/>
      <c r="FL44" s="262"/>
      <c r="FM44" s="262"/>
      <c r="FN44" s="262"/>
      <c r="FO44" s="262"/>
      <c r="FP44" s="262"/>
      <c r="FQ44" s="262"/>
      <c r="FR44" s="262"/>
      <c r="FS44" s="262"/>
      <c r="FT44" s="262"/>
      <c r="FU44" s="262"/>
      <c r="FV44" s="262"/>
      <c r="FW44" s="262"/>
      <c r="FX44" s="262"/>
      <c r="FY44" s="262"/>
      <c r="FZ44" s="262"/>
      <c r="GA44" s="262"/>
      <c r="GB44" s="262"/>
      <c r="GC44" s="262"/>
      <c r="GD44" s="262"/>
      <c r="GE44" s="262"/>
      <c r="GF44" s="262"/>
      <c r="GG44" s="262"/>
      <c r="GH44" s="262"/>
      <c r="GI44" s="262"/>
      <c r="GJ44" s="262"/>
      <c r="GK44" s="262"/>
      <c r="GL44" s="262"/>
      <c r="GM44" s="262"/>
      <c r="GN44" s="262"/>
      <c r="GO44" s="262"/>
      <c r="GP44" s="262"/>
      <c r="GQ44" s="262"/>
      <c r="GR44" s="262"/>
      <c r="GS44" s="262"/>
      <c r="GT44" s="262"/>
      <c r="GU44" s="262"/>
      <c r="GV44" s="262"/>
      <c r="GW44" s="262"/>
      <c r="GX44" s="262"/>
      <c r="GY44" s="262"/>
      <c r="GZ44" s="262"/>
      <c r="HA44" s="262"/>
      <c r="HB44" s="262"/>
      <c r="HC44" s="262"/>
      <c r="HD44" s="262"/>
      <c r="HE44" s="262"/>
      <c r="HF44" s="262"/>
      <c r="HG44" s="262"/>
      <c r="HH44" s="262"/>
      <c r="HI44" s="262"/>
      <c r="HJ44" s="262"/>
      <c r="HK44" s="262"/>
      <c r="HL44" s="262"/>
      <c r="HM44" s="262"/>
      <c r="HN44" s="262"/>
      <c r="HO44" s="262"/>
      <c r="HP44" s="262"/>
      <c r="HQ44" s="262"/>
      <c r="HR44" s="262"/>
      <c r="HS44" s="262"/>
      <c r="HT44" s="262"/>
      <c r="HU44" s="262"/>
      <c r="HV44" s="262"/>
      <c r="HW44" s="262"/>
      <c r="HX44" s="262"/>
      <c r="HY44" s="262"/>
      <c r="HZ44" s="262"/>
      <c r="IA44" s="262"/>
      <c r="IB44" s="262"/>
      <c r="IC44" s="262"/>
      <c r="ID44" s="262"/>
      <c r="IE44" s="262"/>
      <c r="IF44" s="262"/>
      <c r="IG44" s="262"/>
      <c r="IH44" s="262"/>
      <c r="II44" s="262"/>
      <c r="IJ44" s="262"/>
      <c r="IK44" s="262"/>
      <c r="IL44" s="262"/>
      <c r="IM44" s="262"/>
      <c r="IN44" s="262"/>
      <c r="IO44" s="262"/>
      <c r="IP44" s="262"/>
      <c r="IQ44" s="262"/>
      <c r="IR44" s="262"/>
      <c r="IS44" s="262"/>
      <c r="IT44" s="262"/>
      <c r="IU44" s="262"/>
      <c r="IV44" s="262"/>
      <c r="IW44" s="262"/>
      <c r="IX44" s="262"/>
      <c r="IY44" s="262"/>
      <c r="IZ44" s="262"/>
      <c r="JA44" s="262"/>
      <c r="JB44" s="262"/>
      <c r="JC44" s="262"/>
      <c r="JD44" s="262"/>
      <c r="JE44" s="262"/>
      <c r="JF44" s="262"/>
      <c r="JG44" s="262"/>
      <c r="JH44" s="262"/>
      <c r="JI44" s="262"/>
      <c r="JJ44" s="262"/>
      <c r="JK44" s="262"/>
      <c r="JL44" s="262"/>
      <c r="JM44" s="262"/>
      <c r="JN44" s="262"/>
      <c r="JO44" s="262"/>
      <c r="JP44" s="262"/>
      <c r="JQ44" s="262"/>
      <c r="JR44" s="262"/>
      <c r="JS44" s="262"/>
      <c r="JT44" s="262"/>
      <c r="JU44" s="262"/>
      <c r="JV44" s="262"/>
      <c r="JW44" s="262"/>
      <c r="JX44" s="262"/>
      <c r="JY44" s="262"/>
      <c r="JZ44" s="262"/>
      <c r="KA44" s="262"/>
      <c r="KB44" s="262"/>
      <c r="KC44" s="262"/>
      <c r="KD44" s="262"/>
      <c r="KE44" s="262"/>
      <c r="KF44" s="262"/>
      <c r="KG44" s="262"/>
      <c r="KH44" s="262"/>
      <c r="KI44" s="262"/>
      <c r="KJ44" s="262"/>
      <c r="KK44" s="262"/>
      <c r="KL44" s="262"/>
      <c r="KM44" s="262"/>
      <c r="KN44" s="262"/>
      <c r="KO44" s="262"/>
      <c r="KP44" s="262"/>
      <c r="KQ44" s="262"/>
      <c r="KR44" s="262"/>
      <c r="KS44" s="262"/>
      <c r="KT44" s="262"/>
      <c r="KU44" s="262"/>
      <c r="KV44" s="262"/>
      <c r="KW44" s="262"/>
      <c r="KX44" s="262"/>
      <c r="KY44" s="262"/>
      <c r="KZ44" s="262"/>
      <c r="LA44" s="262"/>
      <c r="LB44" s="262"/>
      <c r="LC44" s="262"/>
      <c r="LD44" s="262"/>
      <c r="LE44" s="262"/>
      <c r="LF44" s="262"/>
      <c r="LG44" s="262"/>
      <c r="LH44" s="262"/>
      <c r="LI44" s="262"/>
      <c r="LJ44" s="262"/>
      <c r="LK44" s="262"/>
      <c r="LL44" s="262"/>
      <c r="LM44" s="262"/>
      <c r="LN44" s="262"/>
      <c r="LO44" s="262"/>
      <c r="LP44" s="262"/>
      <c r="LQ44" s="262"/>
      <c r="LR44" s="262"/>
      <c r="LS44" s="262"/>
      <c r="LT44" s="262"/>
      <c r="LU44" s="262"/>
      <c r="LV44" s="262"/>
      <c r="LW44" s="262"/>
      <c r="LX44" s="262"/>
      <c r="LY44" s="262"/>
      <c r="LZ44" s="262"/>
      <c r="MA44" s="262"/>
      <c r="MB44" s="262"/>
      <c r="MC44" s="262"/>
      <c r="MD44" s="262"/>
      <c r="ME44" s="262"/>
      <c r="MF44" s="262"/>
      <c r="MG44" s="262"/>
      <c r="MH44" s="262"/>
      <c r="MI44" s="262"/>
      <c r="MJ44" s="262"/>
      <c r="MK44" s="262"/>
      <c r="ML44" s="262"/>
      <c r="MM44" s="262"/>
      <c r="MN44" s="262"/>
      <c r="MO44" s="262"/>
      <c r="MP44" s="262"/>
      <c r="MQ44" s="262"/>
      <c r="MR44" s="262"/>
      <c r="MS44" s="262"/>
      <c r="MT44" s="262"/>
      <c r="MU44" s="262"/>
      <c r="MV44" s="262"/>
      <c r="MW44" s="262"/>
      <c r="MX44" s="262"/>
      <c r="MY44" s="262"/>
      <c r="MZ44" s="262"/>
      <c r="NA44" s="262"/>
      <c r="NB44" s="262"/>
      <c r="NC44" s="262"/>
      <c r="ND44" s="262"/>
      <c r="NE44" s="262"/>
      <c r="NF44" s="262"/>
      <c r="NG44" s="262"/>
      <c r="NH44" s="262"/>
      <c r="NI44" s="262"/>
      <c r="NJ44" s="262"/>
      <c r="NK44" s="262"/>
      <c r="NL44" s="262"/>
      <c r="NM44" s="262"/>
      <c r="NN44" s="262"/>
      <c r="NO44" s="262"/>
      <c r="NP44" s="262"/>
      <c r="NQ44" s="262"/>
      <c r="NR44" s="262"/>
      <c r="NS44" s="262"/>
      <c r="NT44" s="262"/>
      <c r="NU44" s="262"/>
      <c r="NV44" s="262"/>
      <c r="NW44" s="262"/>
      <c r="NX44" s="262"/>
      <c r="NY44" s="262"/>
      <c r="NZ44" s="262"/>
      <c r="OA44" s="262"/>
      <c r="OB44" s="262"/>
      <c r="OC44" s="262"/>
      <c r="OD44" s="262"/>
      <c r="OE44" s="262"/>
      <c r="OF44" s="262"/>
      <c r="OG44" s="262"/>
      <c r="OH44" s="262"/>
      <c r="OI44" s="262"/>
      <c r="OJ44" s="262"/>
      <c r="OK44" s="262"/>
      <c r="OL44" s="262"/>
      <c r="OM44" s="262"/>
      <c r="ON44" s="262"/>
      <c r="OO44" s="262"/>
      <c r="OP44" s="262"/>
      <c r="OQ44" s="262"/>
      <c r="OR44" s="262"/>
      <c r="OS44" s="262"/>
      <c r="OT44" s="262"/>
      <c r="OU44" s="262"/>
      <c r="OV44" s="262"/>
      <c r="OW44" s="262"/>
      <c r="OX44" s="262"/>
      <c r="OY44" s="262"/>
      <c r="OZ44" s="262"/>
      <c r="PA44" s="262"/>
      <c r="PB44" s="262"/>
      <c r="PC44" s="262"/>
      <c r="PD44" s="262"/>
      <c r="PE44" s="262"/>
      <c r="PF44" s="262"/>
      <c r="PG44" s="262"/>
      <c r="PH44" s="262"/>
      <c r="PI44" s="262"/>
      <c r="PJ44" s="262"/>
      <c r="PK44" s="262"/>
      <c r="PL44" s="262"/>
      <c r="PM44" s="262"/>
      <c r="PN44" s="262"/>
      <c r="PO44" s="262"/>
      <c r="PP44" s="262"/>
      <c r="PQ44" s="262"/>
      <c r="PR44" s="262"/>
      <c r="PS44" s="262"/>
      <c r="PT44" s="262"/>
      <c r="PU44" s="262"/>
      <c r="PV44" s="262"/>
      <c r="PW44" s="262"/>
      <c r="PX44" s="262"/>
      <c r="PY44" s="262"/>
      <c r="PZ44" s="262"/>
      <c r="QA44" s="262"/>
      <c r="QB44" s="262"/>
      <c r="QC44" s="262"/>
      <c r="QD44" s="262"/>
      <c r="QE44" s="262"/>
      <c r="QF44" s="262"/>
      <c r="QG44" s="262"/>
      <c r="QH44" s="262"/>
      <c r="QI44" s="262"/>
      <c r="QJ44" s="262"/>
      <c r="QK44" s="262"/>
      <c r="QL44" s="262"/>
      <c r="QM44" s="262"/>
      <c r="QN44" s="262"/>
      <c r="QO44" s="262"/>
      <c r="QP44" s="262"/>
      <c r="QQ44" s="262"/>
      <c r="QR44" s="262"/>
      <c r="QS44" s="262"/>
      <c r="QT44" s="262"/>
      <c r="QU44" s="262"/>
      <c r="QV44" s="262"/>
      <c r="QW44" s="262"/>
      <c r="QX44" s="262"/>
      <c r="QY44" s="262"/>
      <c r="QZ44" s="262"/>
      <c r="RA44" s="262"/>
      <c r="RB44" s="262"/>
      <c r="RC44" s="262"/>
      <c r="RD44" s="262"/>
      <c r="RE44" s="262"/>
      <c r="RF44" s="262"/>
      <c r="RG44" s="262"/>
      <c r="RH44" s="262"/>
      <c r="RI44" s="262"/>
      <c r="RJ44" s="262"/>
      <c r="RK44" s="262"/>
      <c r="RL44" s="262"/>
      <c r="RM44" s="262"/>
      <c r="RN44" s="262"/>
      <c r="RO44" s="262"/>
      <c r="RP44" s="262"/>
      <c r="RQ44" s="262"/>
      <c r="RR44" s="262"/>
      <c r="RS44" s="262"/>
      <c r="RT44" s="262"/>
      <c r="RU44" s="262"/>
      <c r="RV44" s="262"/>
      <c r="RW44" s="262"/>
      <c r="RX44" s="262"/>
      <c r="RY44" s="262"/>
      <c r="RZ44" s="262"/>
      <c r="SA44" s="262"/>
      <c r="SB44" s="262"/>
      <c r="SC44" s="262"/>
      <c r="SD44" s="262"/>
      <c r="SE44" s="262"/>
      <c r="SF44" s="262"/>
      <c r="SG44" s="262"/>
      <c r="SH44" s="262"/>
      <c r="SI44" s="262"/>
      <c r="SJ44" s="262"/>
      <c r="SK44" s="262"/>
      <c r="SL44" s="262"/>
      <c r="SM44" s="262"/>
      <c r="SN44" s="262"/>
      <c r="SO44" s="262"/>
      <c r="SP44" s="262"/>
      <c r="SQ44" s="262"/>
      <c r="SR44" s="262"/>
      <c r="SS44" s="262"/>
      <c r="ST44" s="262"/>
      <c r="SU44" s="262"/>
      <c r="SV44" s="262"/>
      <c r="SW44" s="262"/>
      <c r="SX44" s="262"/>
      <c r="SY44" s="262"/>
      <c r="SZ44" s="262"/>
      <c r="TA44" s="262"/>
      <c r="TB44" s="262"/>
      <c r="TC44" s="262"/>
      <c r="TD44" s="262"/>
      <c r="TE44" s="262"/>
      <c r="TF44" s="262"/>
      <c r="TG44" s="262"/>
      <c r="TH44" s="262"/>
      <c r="TI44" s="262"/>
      <c r="TJ44" s="262"/>
      <c r="TK44" s="262"/>
      <c r="TL44" s="262"/>
      <c r="TM44" s="262"/>
      <c r="TN44" s="262"/>
      <c r="TO44" s="262"/>
      <c r="TP44" s="262"/>
      <c r="TQ44" s="262"/>
      <c r="TR44" s="262"/>
      <c r="TS44" s="262"/>
      <c r="TT44" s="262"/>
      <c r="TU44" s="262"/>
      <c r="TV44" s="262"/>
      <c r="TW44" s="262"/>
      <c r="TX44" s="262"/>
      <c r="TY44" s="262"/>
      <c r="TZ44" s="262"/>
      <c r="UA44" s="262"/>
      <c r="UB44" s="262"/>
      <c r="UC44" s="262"/>
      <c r="UD44" s="262"/>
      <c r="UE44" s="262"/>
      <c r="UF44" s="262"/>
      <c r="UG44" s="262"/>
      <c r="UH44" s="262"/>
      <c r="UI44" s="262"/>
      <c r="UJ44" s="262"/>
      <c r="UK44" s="262"/>
      <c r="UL44" s="262"/>
      <c r="UM44" s="262"/>
      <c r="UN44" s="262"/>
      <c r="UO44" s="262"/>
      <c r="UP44" s="262"/>
      <c r="UQ44" s="262"/>
      <c r="UR44" s="262"/>
      <c r="US44" s="262"/>
      <c r="UT44" s="262"/>
      <c r="UU44" s="262"/>
      <c r="UV44" s="262"/>
      <c r="UW44" s="262"/>
      <c r="UX44" s="262"/>
      <c r="UY44" s="262"/>
      <c r="UZ44" s="262"/>
      <c r="VA44" s="262"/>
      <c r="VB44" s="262"/>
      <c r="VC44" s="262"/>
      <c r="VD44" s="262"/>
      <c r="VE44" s="262"/>
      <c r="VF44" s="262"/>
      <c r="VG44" s="262"/>
      <c r="VH44" s="262"/>
      <c r="VI44" s="262"/>
      <c r="VJ44" s="262"/>
      <c r="VK44" s="262"/>
      <c r="VL44" s="262"/>
      <c r="VM44" s="262"/>
      <c r="VN44" s="262"/>
      <c r="VO44" s="262"/>
      <c r="VP44" s="262"/>
      <c r="VQ44" s="262"/>
      <c r="VR44" s="262"/>
      <c r="VS44" s="262"/>
      <c r="VT44" s="262"/>
      <c r="VU44" s="262"/>
      <c r="VV44" s="262"/>
      <c r="VW44" s="262"/>
      <c r="VX44" s="262"/>
      <c r="VY44" s="262"/>
      <c r="VZ44" s="262"/>
      <c r="WA44" s="262"/>
      <c r="WB44" s="262"/>
      <c r="WC44" s="262"/>
      <c r="WD44" s="262"/>
      <c r="WE44" s="262"/>
      <c r="WF44" s="262"/>
      <c r="WG44" s="262"/>
      <c r="WH44" s="262"/>
      <c r="WI44" s="262"/>
      <c r="WJ44" s="262"/>
      <c r="WK44" s="262"/>
      <c r="WL44" s="262"/>
      <c r="WM44" s="262"/>
      <c r="WN44" s="262"/>
      <c r="WO44" s="262"/>
      <c r="WP44" s="262"/>
      <c r="WQ44" s="262"/>
      <c r="WR44" s="262"/>
      <c r="WS44" s="262"/>
      <c r="WT44" s="262"/>
      <c r="WU44" s="262"/>
      <c r="WV44" s="262"/>
      <c r="WW44" s="262"/>
      <c r="WX44" s="262"/>
      <c r="WY44" s="262"/>
      <c r="WZ44" s="262"/>
      <c r="XA44" s="262"/>
      <c r="XB44" s="262"/>
      <c r="XC44" s="262"/>
      <c r="XD44" s="262"/>
      <c r="XE44" s="262"/>
      <c r="XF44" s="262"/>
      <c r="XG44" s="262"/>
      <c r="XH44" s="262"/>
      <c r="XI44" s="262"/>
      <c r="XJ44" s="262"/>
      <c r="XK44" s="262"/>
      <c r="XL44" s="262"/>
      <c r="XM44" s="262"/>
      <c r="XN44" s="262"/>
      <c r="XO44" s="262"/>
      <c r="XP44" s="262"/>
      <c r="XQ44" s="262"/>
      <c r="XR44" s="262"/>
      <c r="XS44" s="262"/>
      <c r="XT44" s="262"/>
      <c r="XU44" s="262"/>
      <c r="XV44" s="262"/>
      <c r="XW44" s="262"/>
      <c r="XX44" s="262"/>
      <c r="XY44" s="262"/>
      <c r="XZ44" s="262"/>
      <c r="YA44" s="262"/>
      <c r="YB44" s="262"/>
      <c r="YC44" s="262"/>
      <c r="YD44" s="262"/>
      <c r="YE44" s="262"/>
      <c r="YF44" s="262"/>
      <c r="YG44" s="262"/>
      <c r="YH44" s="262"/>
      <c r="YI44" s="262"/>
      <c r="YJ44" s="262"/>
      <c r="YK44" s="262"/>
      <c r="YL44" s="262"/>
      <c r="YM44" s="262"/>
      <c r="YN44" s="262"/>
      <c r="YO44" s="262"/>
      <c r="YP44" s="262"/>
      <c r="YQ44" s="262"/>
      <c r="YR44" s="262"/>
      <c r="YS44" s="262"/>
      <c r="YT44" s="262"/>
      <c r="YU44" s="262"/>
      <c r="YV44" s="262"/>
      <c r="YW44" s="262"/>
      <c r="YX44" s="262"/>
      <c r="YY44" s="262"/>
      <c r="YZ44" s="262"/>
      <c r="ZA44" s="262"/>
      <c r="ZB44" s="262"/>
      <c r="ZC44" s="262"/>
      <c r="ZD44" s="262"/>
      <c r="ZE44" s="262"/>
      <c r="ZF44" s="262"/>
      <c r="ZG44" s="262"/>
      <c r="ZH44" s="262"/>
      <c r="ZI44" s="262"/>
      <c r="ZJ44" s="262"/>
      <c r="ZK44" s="262"/>
      <c r="ZL44" s="262"/>
      <c r="ZM44" s="262"/>
      <c r="ZN44" s="262"/>
      <c r="ZO44" s="262"/>
      <c r="ZP44" s="262"/>
      <c r="ZQ44" s="262"/>
      <c r="ZR44" s="262"/>
      <c r="ZS44" s="262"/>
      <c r="ZT44" s="262"/>
      <c r="ZU44" s="262"/>
      <c r="ZV44" s="262"/>
      <c r="ZW44" s="262"/>
      <c r="ZX44" s="262"/>
      <c r="ZY44" s="262"/>
      <c r="ZZ44" s="262"/>
      <c r="AAA44" s="262"/>
      <c r="AAB44" s="262"/>
      <c r="AAC44" s="262"/>
      <c r="AAD44" s="262"/>
      <c r="AAE44" s="262"/>
      <c r="AAF44" s="262"/>
      <c r="AAG44" s="262"/>
      <c r="AAH44" s="262"/>
      <c r="AAI44" s="262"/>
      <c r="AAJ44" s="262"/>
      <c r="AAK44" s="262"/>
      <c r="AAL44" s="262"/>
      <c r="AAM44" s="262"/>
      <c r="AAN44" s="262"/>
      <c r="AAO44" s="262"/>
      <c r="AAP44" s="262"/>
      <c r="AAQ44" s="262"/>
      <c r="AAR44" s="262"/>
      <c r="AAS44" s="262"/>
      <c r="AAT44" s="262"/>
      <c r="AAU44" s="262"/>
      <c r="AAV44" s="262"/>
      <c r="AAW44" s="262"/>
      <c r="AAX44" s="262"/>
      <c r="AAY44" s="262"/>
      <c r="AAZ44" s="262"/>
      <c r="ABA44" s="262"/>
      <c r="ABB44" s="262"/>
      <c r="ABC44" s="262"/>
      <c r="ABD44" s="262"/>
      <c r="ABE44" s="262"/>
      <c r="ABF44" s="262"/>
      <c r="ABG44" s="262"/>
      <c r="ABH44" s="262"/>
      <c r="ABI44" s="262"/>
      <c r="ABJ44" s="262"/>
      <c r="ABK44" s="262"/>
      <c r="ABL44" s="262"/>
      <c r="ABM44" s="262"/>
      <c r="ABN44" s="262"/>
      <c r="ABO44" s="262"/>
      <c r="ABP44" s="262"/>
      <c r="ABQ44" s="262"/>
      <c r="ABR44" s="262"/>
      <c r="ABS44" s="262"/>
      <c r="ABT44" s="262"/>
      <c r="ABU44" s="262"/>
      <c r="ABV44" s="262"/>
      <c r="ABW44" s="262"/>
      <c r="ABX44" s="262"/>
      <c r="ABY44" s="262"/>
      <c r="ABZ44" s="262"/>
      <c r="ACA44" s="262"/>
      <c r="ACB44" s="262"/>
      <c r="ACC44" s="262"/>
      <c r="ACD44" s="262"/>
      <c r="ACE44" s="262"/>
      <c r="ACF44" s="262"/>
      <c r="ACG44" s="262"/>
      <c r="ACH44" s="262"/>
      <c r="ACI44" s="262"/>
      <c r="ACJ44" s="262"/>
      <c r="ACK44" s="262"/>
      <c r="ACL44" s="262"/>
      <c r="ACM44" s="262"/>
      <c r="ACN44" s="262"/>
      <c r="ACO44" s="262"/>
      <c r="ACP44" s="262"/>
      <c r="ACQ44" s="262"/>
      <c r="ACR44" s="262"/>
      <c r="ACS44" s="262"/>
      <c r="ACT44" s="262"/>
      <c r="ACU44" s="262"/>
      <c r="ACV44" s="262"/>
      <c r="ACW44" s="262"/>
      <c r="ACX44" s="262"/>
      <c r="ACY44" s="262"/>
      <c r="ACZ44" s="262"/>
      <c r="ADA44" s="262"/>
      <c r="ADB44" s="262"/>
      <c r="ADC44" s="262"/>
      <c r="ADD44" s="262"/>
      <c r="ADE44" s="262"/>
      <c r="ADF44" s="262"/>
      <c r="ADG44" s="262"/>
      <c r="ADH44" s="262"/>
      <c r="ADI44" s="262"/>
      <c r="ADJ44" s="262"/>
      <c r="ADK44" s="262"/>
      <c r="ADL44" s="262"/>
      <c r="ADM44" s="262"/>
      <c r="ADN44" s="262"/>
      <c r="ADO44" s="262"/>
      <c r="ADP44" s="262"/>
      <c r="ADQ44" s="262"/>
      <c r="ADR44" s="262"/>
      <c r="ADS44" s="262"/>
      <c r="ADT44" s="262"/>
      <c r="ADU44" s="262"/>
      <c r="ADV44" s="262"/>
      <c r="ADW44" s="262"/>
      <c r="ADX44" s="262"/>
      <c r="ADY44" s="262"/>
      <c r="ADZ44" s="262"/>
      <c r="AEA44" s="262"/>
      <c r="AEB44" s="262"/>
      <c r="AEC44" s="262"/>
      <c r="AED44" s="262"/>
      <c r="AEE44" s="262"/>
      <c r="AEF44" s="262"/>
      <c r="AEG44" s="262"/>
      <c r="AEH44" s="262"/>
      <c r="AEI44" s="262"/>
      <c r="AEJ44" s="262"/>
      <c r="AEK44" s="262"/>
      <c r="AEL44" s="262"/>
      <c r="AEM44" s="262"/>
      <c r="AEN44" s="262"/>
      <c r="AEO44" s="262"/>
      <c r="AEP44" s="262"/>
      <c r="AEQ44" s="262"/>
      <c r="AER44" s="262"/>
      <c r="AES44" s="262"/>
      <c r="AET44" s="262"/>
      <c r="AEU44" s="262"/>
      <c r="AEV44" s="262"/>
      <c r="AEW44" s="262"/>
      <c r="AEX44" s="262"/>
      <c r="AEY44" s="262"/>
      <c r="AEZ44" s="262"/>
      <c r="AFA44" s="262"/>
      <c r="AFB44" s="262"/>
      <c r="AFC44" s="262"/>
      <c r="AFD44" s="262"/>
      <c r="AFE44" s="262"/>
      <c r="AFF44" s="262"/>
      <c r="AFG44" s="262"/>
      <c r="AFH44" s="262"/>
      <c r="AFI44" s="262"/>
      <c r="AFJ44" s="262"/>
      <c r="AFK44" s="262"/>
      <c r="AFL44" s="262"/>
      <c r="AFM44" s="262"/>
      <c r="AFN44" s="262"/>
      <c r="AFO44" s="262"/>
      <c r="AFP44" s="262"/>
      <c r="AFQ44" s="262"/>
      <c r="AFR44" s="262"/>
      <c r="AFS44" s="262"/>
      <c r="AFT44" s="262"/>
      <c r="AFU44" s="262"/>
      <c r="AFV44" s="262"/>
      <c r="AFW44" s="262"/>
      <c r="AFX44" s="262"/>
      <c r="AFY44" s="262"/>
      <c r="AFZ44" s="262"/>
      <c r="AGA44" s="262"/>
      <c r="AGB44" s="262"/>
      <c r="AGC44" s="262"/>
      <c r="AGD44" s="262"/>
      <c r="AGE44" s="262"/>
      <c r="AGF44" s="262"/>
      <c r="AGG44" s="262"/>
      <c r="AGH44" s="262"/>
      <c r="AGI44" s="262"/>
      <c r="AGJ44" s="262"/>
      <c r="AGK44" s="262"/>
      <c r="AGL44" s="262"/>
      <c r="AGM44" s="262"/>
      <c r="AGN44" s="262"/>
      <c r="AGO44" s="262"/>
      <c r="AGP44" s="262"/>
      <c r="AGQ44" s="262"/>
      <c r="AGR44" s="262"/>
      <c r="AGS44" s="262"/>
      <c r="AGT44" s="262"/>
      <c r="AGU44" s="262"/>
      <c r="AGV44" s="262"/>
      <c r="AGW44" s="262"/>
      <c r="AGX44" s="262"/>
      <c r="AGY44" s="262"/>
      <c r="AGZ44" s="262"/>
      <c r="AHA44" s="262"/>
      <c r="AHB44" s="262"/>
      <c r="AHC44" s="262"/>
      <c r="AHD44" s="262"/>
      <c r="AHE44" s="262"/>
      <c r="AHF44" s="262"/>
      <c r="AHG44" s="262"/>
      <c r="AHH44" s="262"/>
      <c r="AHI44" s="262"/>
      <c r="AHJ44" s="262"/>
      <c r="AHK44" s="262"/>
      <c r="AHL44" s="262"/>
      <c r="AHM44" s="262"/>
      <c r="AHN44" s="262"/>
      <c r="AHO44" s="262"/>
      <c r="AHP44" s="262"/>
      <c r="AHQ44" s="262"/>
      <c r="AHR44" s="262"/>
      <c r="AHS44" s="262"/>
      <c r="AHT44" s="262"/>
      <c r="AHU44" s="262"/>
      <c r="AHV44" s="262"/>
      <c r="AHW44" s="262"/>
      <c r="AHX44" s="262"/>
      <c r="AHY44" s="262"/>
      <c r="AHZ44" s="262"/>
      <c r="AIA44" s="262"/>
      <c r="AIB44" s="262"/>
      <c r="AIC44" s="262"/>
      <c r="AID44" s="262"/>
      <c r="AIE44" s="262"/>
      <c r="AIF44" s="262"/>
      <c r="AIG44" s="262"/>
      <c r="AIH44" s="262"/>
      <c r="AII44" s="262"/>
      <c r="AIJ44" s="262"/>
      <c r="AIK44" s="262"/>
      <c r="AIL44" s="262"/>
      <c r="AIM44" s="262"/>
      <c r="AIN44" s="262"/>
      <c r="AIO44" s="262"/>
      <c r="AIP44" s="262"/>
      <c r="AIQ44" s="262"/>
      <c r="AIR44" s="262"/>
      <c r="AIS44" s="262"/>
      <c r="AIT44" s="262"/>
      <c r="AIU44" s="262"/>
      <c r="AIV44" s="262"/>
      <c r="AIW44" s="262"/>
      <c r="AIX44" s="262"/>
      <c r="AIY44" s="262"/>
      <c r="AIZ44" s="262"/>
      <c r="AJA44" s="262"/>
      <c r="AJB44" s="262"/>
      <c r="AJC44" s="262"/>
      <c r="AJD44" s="262"/>
      <c r="AJE44" s="262"/>
      <c r="AJF44" s="262"/>
      <c r="AJG44" s="262"/>
      <c r="AJH44" s="262"/>
      <c r="AJI44" s="262"/>
      <c r="AJJ44" s="262"/>
      <c r="AJK44" s="262"/>
      <c r="AJL44" s="262"/>
      <c r="AJM44" s="262"/>
      <c r="AJN44" s="262"/>
      <c r="AJO44" s="262"/>
      <c r="AJP44" s="262"/>
      <c r="AJQ44" s="262"/>
      <c r="AJR44" s="262"/>
      <c r="AJS44" s="262"/>
      <c r="AJT44" s="262"/>
      <c r="AJU44" s="262"/>
      <c r="AJV44" s="262"/>
      <c r="AJW44" s="262"/>
      <c r="AJX44" s="262"/>
      <c r="AJY44" s="262"/>
      <c r="AJZ44" s="262"/>
      <c r="AKA44" s="262"/>
      <c r="AKB44" s="262"/>
      <c r="AKC44" s="262"/>
      <c r="AKD44" s="262"/>
      <c r="AKE44" s="262"/>
      <c r="AKF44" s="262"/>
      <c r="AKG44" s="262"/>
      <c r="AKH44" s="262"/>
      <c r="AKI44" s="262"/>
      <c r="AKJ44" s="262"/>
      <c r="AKK44" s="262"/>
      <c r="AKL44" s="262"/>
      <c r="AKM44" s="262"/>
      <c r="AKN44" s="262"/>
      <c r="AKO44" s="262"/>
      <c r="AKP44" s="262"/>
      <c r="AKQ44" s="262"/>
      <c r="AKR44" s="262"/>
      <c r="AKS44" s="262"/>
      <c r="AKT44" s="262"/>
      <c r="AKU44" s="262"/>
      <c r="AKV44" s="262"/>
      <c r="AKW44" s="262"/>
      <c r="AKX44" s="262"/>
      <c r="AKY44" s="262"/>
      <c r="AKZ44" s="262"/>
      <c r="ALA44" s="262"/>
      <c r="ALB44" s="262"/>
      <c r="ALC44" s="262"/>
      <c r="ALD44" s="262"/>
      <c r="ALE44" s="262"/>
      <c r="ALF44" s="262"/>
      <c r="ALG44" s="262"/>
      <c r="ALH44" s="262"/>
      <c r="ALI44" s="262"/>
      <c r="ALJ44" s="262"/>
      <c r="ALK44" s="262"/>
      <c r="ALL44" s="262"/>
      <c r="ALM44" s="262"/>
      <c r="ALN44" s="262"/>
      <c r="ALO44" s="262"/>
      <c r="ALP44" s="262"/>
      <c r="ALQ44" s="262"/>
      <c r="ALR44" s="262"/>
      <c r="ALS44" s="262"/>
      <c r="ALT44" s="262"/>
      <c r="ALU44" s="262"/>
      <c r="ALV44" s="262"/>
      <c r="ALW44" s="262"/>
      <c r="ALX44" s="262"/>
      <c r="ALY44" s="262"/>
      <c r="ALZ44" s="262"/>
      <c r="AMA44" s="262"/>
      <c r="AMB44" s="262"/>
      <c r="AMC44" s="262"/>
      <c r="AMD44" s="262"/>
      <c r="AME44" s="262"/>
      <c r="AMF44" s="262"/>
      <c r="AMG44" s="262"/>
      <c r="AMH44" s="262"/>
      <c r="AMI44" s="262"/>
      <c r="AMJ44" s="262"/>
      <c r="AMK44" s="262"/>
      <c r="AML44" s="262"/>
      <c r="AMM44" s="262"/>
      <c r="AMN44" s="262"/>
      <c r="AMO44" s="262"/>
      <c r="AMP44" s="262"/>
      <c r="AMQ44" s="262"/>
      <c r="AMR44" s="262"/>
      <c r="AMS44" s="262"/>
      <c r="AMT44" s="262"/>
      <c r="AMU44" s="262"/>
      <c r="AMV44" s="262"/>
      <c r="AMW44" s="262"/>
      <c r="AMX44" s="262"/>
      <c r="AMY44" s="262"/>
      <c r="AMZ44" s="262"/>
      <c r="ANA44" s="262"/>
      <c r="ANB44" s="262"/>
      <c r="ANC44" s="262"/>
      <c r="AND44" s="262"/>
      <c r="ANE44" s="262"/>
      <c r="ANF44" s="262"/>
      <c r="ANG44" s="262"/>
      <c r="ANH44" s="262"/>
      <c r="ANI44" s="262"/>
      <c r="ANJ44" s="262"/>
      <c r="ANK44" s="262"/>
      <c r="ANL44" s="262"/>
      <c r="ANM44" s="262"/>
      <c r="ANN44" s="262"/>
      <c r="ANO44" s="262"/>
      <c r="ANP44" s="262"/>
      <c r="ANQ44" s="262"/>
      <c r="ANR44" s="262"/>
      <c r="ANS44" s="262"/>
      <c r="ANT44" s="262"/>
      <c r="ANU44" s="262"/>
      <c r="ANV44" s="262"/>
      <c r="ANW44" s="262"/>
      <c r="ANX44" s="262"/>
      <c r="ANY44" s="262"/>
      <c r="ANZ44" s="262"/>
      <c r="AOA44" s="262"/>
      <c r="AOB44" s="262"/>
      <c r="AOC44" s="262"/>
      <c r="AOD44" s="262"/>
      <c r="AOE44" s="262"/>
      <c r="AOF44" s="262"/>
      <c r="AOG44" s="262"/>
      <c r="AOH44" s="262"/>
      <c r="AOI44" s="262"/>
      <c r="AOJ44" s="262"/>
      <c r="AOK44" s="262"/>
      <c r="AOL44" s="262"/>
      <c r="AOM44" s="262"/>
      <c r="AON44" s="262"/>
      <c r="AOO44" s="262"/>
      <c r="AOP44" s="262"/>
      <c r="AOQ44" s="262"/>
      <c r="AOR44" s="262"/>
      <c r="AOS44" s="262"/>
      <c r="AOT44" s="262"/>
      <c r="AOU44" s="262"/>
      <c r="AOV44" s="262"/>
      <c r="AOW44" s="262"/>
      <c r="AOX44" s="262"/>
      <c r="AOY44" s="262"/>
      <c r="AOZ44" s="262"/>
      <c r="APA44" s="262"/>
      <c r="APB44" s="262"/>
      <c r="APC44" s="262"/>
      <c r="APD44" s="262"/>
      <c r="APE44" s="262"/>
      <c r="APF44" s="262"/>
      <c r="APG44" s="262"/>
      <c r="APH44" s="262"/>
      <c r="API44" s="262"/>
      <c r="APJ44" s="262"/>
      <c r="APK44" s="262"/>
      <c r="APL44" s="262"/>
      <c r="APM44" s="262"/>
      <c r="APN44" s="262"/>
      <c r="APO44" s="262"/>
      <c r="APP44" s="262"/>
      <c r="APQ44" s="262"/>
      <c r="APR44" s="262"/>
      <c r="APS44" s="262"/>
      <c r="APT44" s="262"/>
      <c r="APU44" s="262"/>
      <c r="APV44" s="262"/>
      <c r="APW44" s="262"/>
      <c r="APX44" s="262"/>
      <c r="APY44" s="262"/>
      <c r="APZ44" s="262"/>
      <c r="AQA44" s="262"/>
      <c r="AQB44" s="262"/>
      <c r="AQC44" s="262"/>
      <c r="AQD44" s="262"/>
      <c r="AQE44" s="262"/>
      <c r="AQF44" s="262"/>
      <c r="AQG44" s="262"/>
      <c r="AQH44" s="262"/>
      <c r="AQI44" s="262"/>
      <c r="AQJ44" s="262"/>
      <c r="AQK44" s="262"/>
      <c r="AQL44" s="262"/>
      <c r="AQM44" s="262"/>
      <c r="AQN44" s="262"/>
      <c r="AQO44" s="262"/>
      <c r="AQP44" s="262"/>
      <c r="AQQ44" s="262"/>
      <c r="AQR44" s="262"/>
      <c r="AQS44" s="262"/>
      <c r="AQT44" s="262"/>
      <c r="AQU44" s="262"/>
      <c r="AQV44" s="262"/>
      <c r="AQW44" s="262"/>
      <c r="AQX44" s="262"/>
      <c r="AQY44" s="262"/>
      <c r="AQZ44" s="262"/>
      <c r="ARA44" s="262"/>
      <c r="ARB44" s="262"/>
      <c r="ARC44" s="262"/>
      <c r="ARD44" s="262"/>
      <c r="ARE44" s="262"/>
      <c r="ARF44" s="262"/>
      <c r="ARG44" s="262"/>
      <c r="ARH44" s="262"/>
      <c r="ARI44" s="262"/>
      <c r="ARJ44" s="262"/>
      <c r="ARK44" s="262"/>
      <c r="ARL44" s="262"/>
      <c r="ARM44" s="262"/>
      <c r="ARN44" s="262"/>
      <c r="ARO44" s="262"/>
      <c r="ARP44" s="262"/>
      <c r="ARQ44" s="262"/>
      <c r="ARR44" s="262"/>
      <c r="ARS44" s="262"/>
      <c r="ART44" s="262"/>
      <c r="ARU44" s="262"/>
      <c r="ARV44" s="262"/>
      <c r="ARW44" s="262"/>
      <c r="ARX44" s="262"/>
      <c r="ARY44" s="262"/>
      <c r="ARZ44" s="262"/>
      <c r="ASA44" s="262"/>
      <c r="ASB44" s="262"/>
      <c r="ASC44" s="262"/>
      <c r="ASD44" s="262"/>
      <c r="ASE44" s="262"/>
      <c r="ASF44" s="262"/>
      <c r="ASG44" s="262"/>
      <c r="ASH44" s="262"/>
      <c r="ASI44" s="262"/>
      <c r="ASJ44" s="262"/>
      <c r="ASK44" s="262"/>
      <c r="ASL44" s="262"/>
      <c r="ASM44" s="262"/>
      <c r="ASN44" s="262"/>
      <c r="ASO44" s="262"/>
      <c r="ASP44" s="262"/>
      <c r="ASQ44" s="262"/>
      <c r="ASR44" s="262"/>
      <c r="ASS44" s="262"/>
      <c r="AST44" s="262"/>
      <c r="ASU44" s="262"/>
      <c r="ASV44" s="262"/>
      <c r="ASW44" s="262"/>
      <c r="ASX44" s="262"/>
      <c r="ASY44" s="262"/>
      <c r="ASZ44" s="262"/>
      <c r="ATA44" s="262"/>
      <c r="ATB44" s="262"/>
      <c r="ATC44" s="262"/>
      <c r="ATD44" s="262"/>
      <c r="ATE44" s="262"/>
      <c r="ATF44" s="262"/>
      <c r="ATG44" s="262"/>
      <c r="ATH44" s="262"/>
      <c r="ATI44" s="262"/>
      <c r="ATJ44" s="262"/>
      <c r="ATK44" s="262"/>
      <c r="ATL44" s="262"/>
      <c r="ATM44" s="262"/>
      <c r="ATN44" s="262"/>
      <c r="ATO44" s="262"/>
      <c r="ATP44" s="262"/>
      <c r="ATQ44" s="262"/>
      <c r="ATR44" s="262"/>
      <c r="ATS44" s="262"/>
      <c r="ATT44" s="262"/>
      <c r="ATU44" s="262"/>
      <c r="ATV44" s="262"/>
      <c r="ATW44" s="262"/>
      <c r="ATX44" s="262"/>
      <c r="ATY44" s="262"/>
      <c r="ATZ44" s="262"/>
      <c r="AUA44" s="262"/>
      <c r="AUB44" s="262"/>
      <c r="AUC44" s="262"/>
      <c r="AUD44" s="262"/>
      <c r="AUE44" s="262"/>
      <c r="AUF44" s="262"/>
      <c r="AUG44" s="262"/>
      <c r="AUH44" s="262"/>
      <c r="AUI44" s="262"/>
      <c r="AUJ44" s="262"/>
      <c r="AUK44" s="262"/>
      <c r="AUL44" s="262"/>
      <c r="AUM44" s="262"/>
      <c r="AUN44" s="262"/>
      <c r="AUO44" s="262"/>
      <c r="AUP44" s="262"/>
      <c r="AUQ44" s="262"/>
      <c r="AUR44" s="262"/>
      <c r="AUS44" s="262"/>
      <c r="AUT44" s="262"/>
      <c r="AUU44" s="262"/>
      <c r="AUV44" s="262"/>
      <c r="AUW44" s="262"/>
      <c r="AUX44" s="262"/>
      <c r="AUY44" s="262"/>
      <c r="AUZ44" s="262"/>
      <c r="AVA44" s="262"/>
      <c r="AVB44" s="262"/>
      <c r="AVC44" s="262"/>
      <c r="AVD44" s="262"/>
      <c r="AVE44" s="262"/>
      <c r="AVF44" s="262"/>
      <c r="AVG44" s="262"/>
      <c r="AVH44" s="262"/>
      <c r="AVI44" s="262"/>
      <c r="AVJ44" s="262"/>
      <c r="AVK44" s="262"/>
      <c r="AVL44" s="262"/>
      <c r="AVM44" s="262"/>
      <c r="AVN44" s="262"/>
      <c r="AVO44" s="262"/>
      <c r="AVP44" s="262"/>
      <c r="AVQ44" s="262"/>
      <c r="AVR44" s="262"/>
      <c r="AVS44" s="262"/>
      <c r="AVT44" s="262"/>
      <c r="AVU44" s="262"/>
      <c r="AVV44" s="262"/>
      <c r="AVW44" s="262"/>
      <c r="AVX44" s="262"/>
      <c r="AVY44" s="262"/>
      <c r="AVZ44" s="262"/>
      <c r="AWA44" s="262"/>
      <c r="AWB44" s="262"/>
      <c r="AWC44" s="262"/>
      <c r="AWD44" s="262"/>
      <c r="AWE44" s="262"/>
      <c r="AWF44" s="262"/>
      <c r="AWG44" s="262"/>
      <c r="AWH44" s="262"/>
      <c r="AWI44" s="262"/>
      <c r="AWJ44" s="262"/>
      <c r="AWK44" s="262"/>
      <c r="AWL44" s="262"/>
      <c r="AWM44" s="262"/>
      <c r="AWN44" s="262"/>
      <c r="AWO44" s="262"/>
      <c r="AWP44" s="262"/>
      <c r="AWQ44" s="262"/>
      <c r="AWR44" s="262"/>
      <c r="AWS44" s="262"/>
      <c r="AWT44" s="262"/>
      <c r="AWU44" s="262"/>
      <c r="AWV44" s="262"/>
      <c r="AWW44" s="262"/>
      <c r="AWX44" s="262"/>
      <c r="AWY44" s="262"/>
      <c r="AWZ44" s="262"/>
      <c r="AXA44" s="262"/>
      <c r="AXB44" s="262"/>
      <c r="AXC44" s="262"/>
      <c r="AXD44" s="262"/>
      <c r="AXE44" s="262"/>
      <c r="AXF44" s="262"/>
      <c r="AXG44" s="262"/>
      <c r="AXH44" s="262"/>
      <c r="AXI44" s="262"/>
      <c r="AXJ44" s="262"/>
      <c r="AXK44" s="262"/>
      <c r="AXL44" s="262"/>
      <c r="AXM44" s="262"/>
      <c r="AXN44" s="262"/>
      <c r="AXO44" s="262"/>
      <c r="AXP44" s="262"/>
      <c r="AXQ44" s="262"/>
      <c r="AXR44" s="262"/>
      <c r="AXS44" s="262"/>
      <c r="AXT44" s="262"/>
      <c r="AXU44" s="262"/>
      <c r="AXV44" s="262"/>
      <c r="AXW44" s="262"/>
      <c r="AXX44" s="262"/>
      <c r="AXY44" s="262"/>
      <c r="AXZ44" s="262"/>
      <c r="AYA44" s="262"/>
      <c r="AYB44" s="262"/>
      <c r="AYC44" s="262"/>
      <c r="AYD44" s="262"/>
      <c r="AYE44" s="262"/>
      <c r="AYF44" s="262"/>
      <c r="AYG44" s="262"/>
      <c r="AYH44" s="262"/>
      <c r="AYI44" s="262"/>
      <c r="AYJ44" s="262"/>
      <c r="AYK44" s="262"/>
      <c r="AYL44" s="262"/>
      <c r="AYM44" s="262"/>
      <c r="AYN44" s="262"/>
      <c r="AYO44" s="262"/>
      <c r="AYP44" s="262"/>
      <c r="AYQ44" s="262"/>
      <c r="AYR44" s="262"/>
      <c r="AYS44" s="262"/>
      <c r="AYT44" s="262"/>
      <c r="AYU44" s="262"/>
      <c r="AYV44" s="262"/>
      <c r="AYW44" s="262"/>
      <c r="AYX44" s="262"/>
      <c r="AYY44" s="262"/>
      <c r="AYZ44" s="262"/>
      <c r="AZA44" s="262"/>
      <c r="AZB44" s="262"/>
      <c r="AZC44" s="262"/>
      <c r="AZD44" s="262"/>
      <c r="AZE44" s="262"/>
      <c r="AZF44" s="262"/>
      <c r="AZG44" s="262"/>
      <c r="AZH44" s="262"/>
      <c r="AZI44" s="262"/>
      <c r="AZJ44" s="262"/>
      <c r="AZK44" s="262"/>
      <c r="AZL44" s="262"/>
      <c r="AZM44" s="262"/>
      <c r="AZN44" s="262"/>
      <c r="AZO44" s="262"/>
      <c r="AZP44" s="262"/>
      <c r="AZQ44" s="262"/>
      <c r="AZR44" s="262"/>
      <c r="AZS44" s="262"/>
      <c r="AZT44" s="262"/>
      <c r="AZU44" s="262"/>
      <c r="AZV44" s="262"/>
      <c r="AZW44" s="262"/>
      <c r="AZX44" s="262"/>
      <c r="AZY44" s="262"/>
      <c r="AZZ44" s="262"/>
      <c r="BAA44" s="262"/>
      <c r="BAB44" s="262"/>
      <c r="BAC44" s="262"/>
      <c r="BAD44" s="262"/>
      <c r="BAE44" s="262"/>
      <c r="BAF44" s="262"/>
      <c r="BAG44" s="262"/>
      <c r="BAH44" s="262"/>
      <c r="BAI44" s="262"/>
      <c r="BAJ44" s="262"/>
      <c r="BAK44" s="262"/>
      <c r="BAL44" s="262"/>
      <c r="BAM44" s="262"/>
      <c r="BAN44" s="262"/>
      <c r="BAO44" s="262"/>
      <c r="BAP44" s="262"/>
      <c r="BAQ44" s="262"/>
      <c r="BAR44" s="262"/>
      <c r="BAS44" s="262"/>
      <c r="BAT44" s="262"/>
      <c r="BAU44" s="262"/>
      <c r="BAV44" s="262"/>
      <c r="BAW44" s="262"/>
      <c r="BAX44" s="262"/>
      <c r="BAY44" s="262"/>
      <c r="BAZ44" s="262"/>
      <c r="BBA44" s="262"/>
      <c r="BBB44" s="262"/>
      <c r="BBC44" s="262"/>
      <c r="BBD44" s="262"/>
      <c r="BBE44" s="262"/>
      <c r="BBF44" s="262"/>
      <c r="BBG44" s="262"/>
      <c r="BBH44" s="262"/>
      <c r="BBI44" s="262"/>
      <c r="BBJ44" s="262"/>
      <c r="BBK44" s="262"/>
      <c r="BBL44" s="262"/>
      <c r="BBM44" s="262"/>
      <c r="BBN44" s="262"/>
      <c r="BBO44" s="262"/>
      <c r="BBP44" s="262"/>
      <c r="BBQ44" s="262"/>
      <c r="BBR44" s="262"/>
      <c r="BBS44" s="262"/>
      <c r="BBT44" s="262"/>
      <c r="BBU44" s="262"/>
      <c r="BBV44" s="262"/>
      <c r="BBW44" s="262"/>
      <c r="BBX44" s="262"/>
      <c r="BBY44" s="262"/>
      <c r="BBZ44" s="262"/>
      <c r="BCA44" s="262"/>
      <c r="BCB44" s="262"/>
      <c r="BCC44" s="262"/>
      <c r="BCD44" s="262"/>
      <c r="BCE44" s="262"/>
      <c r="BCF44" s="262"/>
      <c r="BCG44" s="262"/>
      <c r="BCH44" s="262"/>
      <c r="BCI44" s="262"/>
      <c r="BCJ44" s="262"/>
      <c r="BCK44" s="262"/>
      <c r="BCL44" s="262"/>
      <c r="BCM44" s="262"/>
      <c r="BCN44" s="262"/>
      <c r="BCO44" s="262"/>
      <c r="BCP44" s="262"/>
      <c r="BCQ44" s="262"/>
      <c r="BCR44" s="262"/>
      <c r="BCS44" s="262"/>
      <c r="BCT44" s="262"/>
      <c r="BCU44" s="262"/>
      <c r="BCV44" s="262"/>
      <c r="BCW44" s="262"/>
      <c r="BCX44" s="262"/>
      <c r="BCY44" s="262"/>
      <c r="BCZ44" s="262"/>
      <c r="BDA44" s="262"/>
      <c r="BDB44" s="262"/>
      <c r="BDC44" s="262"/>
      <c r="BDD44" s="262"/>
      <c r="BDE44" s="262"/>
      <c r="BDF44" s="262"/>
      <c r="BDG44" s="262"/>
      <c r="BDH44" s="262"/>
      <c r="BDI44" s="262"/>
      <c r="BDJ44" s="262"/>
      <c r="BDK44" s="262"/>
      <c r="BDL44" s="262"/>
      <c r="BDM44" s="262"/>
      <c r="BDN44" s="262"/>
      <c r="BDO44" s="262"/>
      <c r="BDP44" s="262"/>
      <c r="BDQ44" s="262"/>
      <c r="BDR44" s="262"/>
      <c r="BDS44" s="262"/>
      <c r="BDT44" s="262"/>
      <c r="BDU44" s="262"/>
      <c r="BDV44" s="262"/>
      <c r="BDW44" s="262"/>
      <c r="BDX44" s="262"/>
      <c r="BDY44" s="262"/>
      <c r="BDZ44" s="262"/>
      <c r="BEA44" s="262"/>
      <c r="BEB44" s="262"/>
      <c r="BEC44" s="262"/>
      <c r="BED44" s="262"/>
      <c r="BEE44" s="262"/>
      <c r="BEF44" s="262"/>
      <c r="BEG44" s="262"/>
      <c r="BEH44" s="262"/>
      <c r="BEI44" s="262"/>
      <c r="BEJ44" s="262"/>
      <c r="BEK44" s="262"/>
      <c r="BEL44" s="262"/>
      <c r="BEM44" s="262"/>
      <c r="BEN44" s="262"/>
      <c r="BEO44" s="262"/>
      <c r="BEP44" s="262"/>
      <c r="BEQ44" s="262"/>
      <c r="BER44" s="262"/>
      <c r="BES44" s="262"/>
      <c r="BET44" s="262"/>
      <c r="BEU44" s="262"/>
      <c r="BEV44" s="262"/>
      <c r="BEW44" s="262"/>
      <c r="BEX44" s="262"/>
      <c r="BEY44" s="262"/>
      <c r="BEZ44" s="262"/>
      <c r="BFA44" s="262"/>
      <c r="BFB44" s="262"/>
      <c r="BFC44" s="262"/>
      <c r="BFD44" s="262"/>
      <c r="BFE44" s="262"/>
      <c r="BFF44" s="262"/>
      <c r="BFG44" s="262"/>
      <c r="BFH44" s="262"/>
      <c r="BFI44" s="262"/>
      <c r="BFJ44" s="262"/>
      <c r="BFK44" s="262"/>
      <c r="BFL44" s="262"/>
      <c r="BFM44" s="262"/>
      <c r="BFN44" s="262"/>
      <c r="BFO44" s="262"/>
      <c r="BFP44" s="262"/>
      <c r="BFQ44" s="262"/>
      <c r="BFR44" s="262"/>
      <c r="BFS44" s="262"/>
      <c r="BFT44" s="262"/>
      <c r="BFU44" s="262"/>
      <c r="BFV44" s="262"/>
      <c r="BFW44" s="262"/>
      <c r="BFX44" s="262"/>
      <c r="BFY44" s="262"/>
      <c r="BFZ44" s="262"/>
      <c r="BGA44" s="262"/>
      <c r="BGB44" s="262"/>
      <c r="BGC44" s="262"/>
      <c r="BGD44" s="262"/>
      <c r="BGE44" s="262"/>
      <c r="BGF44" s="262"/>
      <c r="BGG44" s="262"/>
      <c r="BGH44" s="262"/>
      <c r="BGI44" s="262"/>
      <c r="BGJ44" s="262"/>
      <c r="BGK44" s="262"/>
      <c r="BGL44" s="262"/>
      <c r="BGM44" s="262"/>
      <c r="BGN44" s="262"/>
      <c r="BGO44" s="262"/>
      <c r="BGP44" s="262"/>
      <c r="BGQ44" s="262"/>
      <c r="BGR44" s="262"/>
      <c r="BGS44" s="262"/>
      <c r="BGT44" s="262"/>
      <c r="BGU44" s="262"/>
      <c r="BGV44" s="262"/>
      <c r="BGW44" s="262"/>
      <c r="BGX44" s="262"/>
      <c r="BGY44" s="262"/>
      <c r="BGZ44" s="262"/>
      <c r="BHA44" s="262"/>
      <c r="BHB44" s="262"/>
      <c r="BHC44" s="262"/>
      <c r="BHD44" s="262"/>
      <c r="BHE44" s="262"/>
      <c r="BHF44" s="262"/>
      <c r="BHG44" s="262"/>
      <c r="BHH44" s="262"/>
      <c r="BHI44" s="262"/>
      <c r="BHJ44" s="262"/>
      <c r="BHK44" s="262"/>
      <c r="BHL44" s="262"/>
      <c r="BHM44" s="262"/>
      <c r="BHN44" s="262"/>
      <c r="BHO44" s="262"/>
      <c r="BHP44" s="262"/>
      <c r="BHQ44" s="262"/>
      <c r="BHR44" s="262"/>
      <c r="BHS44" s="262"/>
      <c r="BHT44" s="262"/>
      <c r="BHU44" s="262"/>
      <c r="BHV44" s="262"/>
      <c r="BHW44" s="262"/>
      <c r="BHX44" s="262"/>
      <c r="BHY44" s="262"/>
      <c r="BHZ44" s="262"/>
      <c r="BIA44" s="262"/>
      <c r="BIB44" s="262"/>
      <c r="BIC44" s="262"/>
      <c r="BID44" s="262"/>
      <c r="BIE44" s="262"/>
      <c r="BIF44" s="262"/>
      <c r="BIG44" s="262"/>
      <c r="BIH44" s="262"/>
      <c r="BII44" s="262"/>
      <c r="BIJ44" s="262"/>
      <c r="BIK44" s="262"/>
      <c r="BIL44" s="262"/>
      <c r="BIM44" s="262"/>
      <c r="BIN44" s="262"/>
      <c r="BIO44" s="262"/>
      <c r="BIP44" s="262"/>
      <c r="BIQ44" s="262"/>
      <c r="BIR44" s="262"/>
      <c r="BIS44" s="262"/>
      <c r="BIT44" s="262"/>
      <c r="BIU44" s="262"/>
      <c r="BIV44" s="262"/>
      <c r="BIW44" s="262"/>
      <c r="BIX44" s="262"/>
      <c r="BIY44" s="262"/>
      <c r="BIZ44" s="262"/>
      <c r="BJA44" s="262"/>
      <c r="BJB44" s="262"/>
      <c r="BJC44" s="262"/>
      <c r="BJD44" s="262"/>
      <c r="BJE44" s="262"/>
      <c r="BJF44" s="262"/>
      <c r="BJG44" s="262"/>
      <c r="BJH44" s="262"/>
      <c r="BJI44" s="262"/>
      <c r="BJJ44" s="262"/>
      <c r="BJK44" s="262"/>
      <c r="BJL44" s="262"/>
      <c r="BJM44" s="262"/>
      <c r="BJN44" s="262"/>
      <c r="BJO44" s="262"/>
      <c r="BJP44" s="262"/>
      <c r="BJQ44" s="262"/>
      <c r="BJR44" s="262"/>
      <c r="BJS44" s="262"/>
      <c r="BJT44" s="262"/>
      <c r="BJU44" s="262"/>
      <c r="BJV44" s="262"/>
      <c r="BJW44" s="262"/>
      <c r="BJX44" s="262"/>
      <c r="BJY44" s="262"/>
      <c r="BJZ44" s="262"/>
      <c r="BKA44" s="262"/>
      <c r="BKB44" s="262"/>
      <c r="BKC44" s="262"/>
      <c r="BKD44" s="262"/>
      <c r="BKE44" s="262"/>
      <c r="BKF44" s="262"/>
      <c r="BKG44" s="262"/>
      <c r="BKH44" s="262"/>
      <c r="BKI44" s="262"/>
      <c r="BKJ44" s="262"/>
      <c r="BKK44" s="262"/>
      <c r="BKL44" s="262"/>
      <c r="BKM44" s="262"/>
      <c r="BKN44" s="262"/>
      <c r="BKO44" s="262"/>
      <c r="BKP44" s="262"/>
      <c r="BKQ44" s="262"/>
      <c r="BKR44" s="262"/>
      <c r="BKS44" s="262"/>
      <c r="BKT44" s="262"/>
      <c r="BKU44" s="262"/>
      <c r="BKV44" s="262"/>
      <c r="BKW44" s="262"/>
      <c r="BKX44" s="262"/>
      <c r="BKY44" s="262"/>
      <c r="BKZ44" s="262"/>
      <c r="BLA44" s="262"/>
      <c r="BLB44" s="262"/>
      <c r="BLC44" s="262"/>
      <c r="BLD44" s="262"/>
      <c r="BLE44" s="262"/>
      <c r="BLF44" s="262"/>
      <c r="BLG44" s="262"/>
      <c r="BLH44" s="262"/>
      <c r="BLI44" s="262"/>
      <c r="BLJ44" s="262"/>
      <c r="BLK44" s="262"/>
      <c r="BLL44" s="262"/>
      <c r="BLM44" s="262"/>
      <c r="BLN44" s="262"/>
      <c r="BLO44" s="262"/>
      <c r="BLP44" s="262"/>
      <c r="BLQ44" s="262"/>
      <c r="BLR44" s="262"/>
      <c r="BLS44" s="262"/>
      <c r="BLT44" s="262"/>
      <c r="BLU44" s="262"/>
      <c r="BLV44" s="262"/>
      <c r="BLW44" s="262"/>
      <c r="BLX44" s="262"/>
      <c r="BLY44" s="262"/>
      <c r="BLZ44" s="262"/>
      <c r="BMA44" s="262"/>
      <c r="BMB44" s="262"/>
      <c r="BMC44" s="262"/>
      <c r="BMD44" s="262"/>
      <c r="BME44" s="262"/>
      <c r="BMF44" s="262"/>
      <c r="BMG44" s="262"/>
      <c r="BMH44" s="262"/>
      <c r="BMI44" s="262"/>
      <c r="BMJ44" s="262"/>
      <c r="BMK44" s="262"/>
      <c r="BML44" s="262"/>
      <c r="BMM44" s="262"/>
      <c r="BMN44" s="262"/>
      <c r="BMO44" s="262"/>
      <c r="BMP44" s="262"/>
      <c r="BMQ44" s="262"/>
      <c r="BMR44" s="262"/>
      <c r="BMS44" s="262"/>
      <c r="BMT44" s="262"/>
      <c r="BMU44" s="262"/>
      <c r="BMV44" s="262"/>
      <c r="BMW44" s="262"/>
      <c r="BMX44" s="262"/>
      <c r="BMY44" s="262"/>
      <c r="BMZ44" s="262"/>
      <c r="BNA44" s="262"/>
      <c r="BNB44" s="262"/>
      <c r="BNC44" s="262"/>
      <c r="BND44" s="262"/>
      <c r="BNE44" s="262"/>
      <c r="BNF44" s="262"/>
      <c r="BNG44" s="262"/>
      <c r="BNH44" s="262"/>
      <c r="BNI44" s="262"/>
      <c r="BNJ44" s="262"/>
      <c r="BNK44" s="262"/>
      <c r="BNL44" s="262"/>
      <c r="BNM44" s="262"/>
      <c r="BNN44" s="262"/>
      <c r="BNO44" s="262"/>
      <c r="BNP44" s="262"/>
      <c r="BNQ44" s="262"/>
      <c r="BNR44" s="262"/>
      <c r="BNS44" s="262"/>
      <c r="BNT44" s="262"/>
      <c r="BNU44" s="262"/>
      <c r="BNV44" s="262"/>
      <c r="BNW44" s="262"/>
      <c r="BNX44" s="262"/>
      <c r="BNY44" s="262"/>
      <c r="BNZ44" s="262"/>
      <c r="BOA44" s="262"/>
      <c r="BOB44" s="262"/>
      <c r="BOC44" s="262"/>
      <c r="BOD44" s="262"/>
      <c r="BOE44" s="262"/>
      <c r="BOF44" s="262"/>
      <c r="BOG44" s="262"/>
      <c r="BOH44" s="262"/>
      <c r="BOI44" s="262"/>
      <c r="BOJ44" s="262"/>
      <c r="BOK44" s="262"/>
      <c r="BOL44" s="262"/>
      <c r="BOM44" s="262"/>
      <c r="BON44" s="262"/>
      <c r="BOO44" s="262"/>
      <c r="BOP44" s="262"/>
      <c r="BOQ44" s="262"/>
      <c r="BOR44" s="262"/>
      <c r="BOS44" s="262"/>
      <c r="BOT44" s="262"/>
      <c r="BOU44" s="262"/>
      <c r="BOV44" s="262"/>
      <c r="BOW44" s="262"/>
      <c r="BOX44" s="262"/>
      <c r="BOY44" s="262"/>
      <c r="BOZ44" s="262"/>
      <c r="BPA44" s="262"/>
      <c r="BPB44" s="262"/>
      <c r="BPC44" s="262"/>
      <c r="BPD44" s="262"/>
      <c r="BPE44" s="262"/>
      <c r="BPF44" s="262"/>
      <c r="BPG44" s="262"/>
      <c r="BPH44" s="262"/>
      <c r="BPI44" s="262"/>
      <c r="BPJ44" s="262"/>
      <c r="BPK44" s="262"/>
      <c r="BPL44" s="262"/>
      <c r="BPM44" s="262"/>
      <c r="BPN44" s="262"/>
      <c r="BPO44" s="262"/>
      <c r="BPP44" s="262"/>
      <c r="BPQ44" s="262"/>
      <c r="BPR44" s="262"/>
      <c r="BPS44" s="262"/>
      <c r="BPT44" s="262"/>
      <c r="BPU44" s="262"/>
      <c r="BPV44" s="262"/>
      <c r="BPW44" s="262"/>
      <c r="BPX44" s="262"/>
      <c r="BPY44" s="262"/>
      <c r="BPZ44" s="262"/>
      <c r="BQA44" s="262"/>
      <c r="BQB44" s="262"/>
      <c r="BQC44" s="262"/>
      <c r="BQD44" s="262"/>
      <c r="BQE44" s="262"/>
      <c r="BQF44" s="262"/>
      <c r="BQG44" s="262"/>
      <c r="BQH44" s="262"/>
      <c r="BQI44" s="262"/>
      <c r="BQJ44" s="262"/>
      <c r="BQK44" s="262"/>
      <c r="BQL44" s="262"/>
      <c r="BQM44" s="262"/>
      <c r="BQN44" s="262"/>
      <c r="BQO44" s="262"/>
      <c r="BQP44" s="262"/>
      <c r="BQQ44" s="262"/>
      <c r="BQR44" s="262"/>
      <c r="BQS44" s="262"/>
      <c r="BQT44" s="262"/>
      <c r="BQU44" s="262"/>
      <c r="BQV44" s="262"/>
      <c r="BQW44" s="262"/>
      <c r="BQX44" s="262"/>
      <c r="BQY44" s="262"/>
      <c r="BQZ44" s="262"/>
      <c r="BRA44" s="262"/>
      <c r="BRB44" s="262"/>
      <c r="BRC44" s="262"/>
      <c r="BRD44" s="262"/>
      <c r="BRE44" s="262"/>
      <c r="BRF44" s="262"/>
      <c r="BRG44" s="262"/>
      <c r="BRH44" s="262"/>
      <c r="BRI44" s="262"/>
      <c r="BRJ44" s="262"/>
      <c r="BRK44" s="262"/>
      <c r="BRL44" s="262"/>
      <c r="BRM44" s="262"/>
      <c r="BRN44" s="262"/>
      <c r="BRO44" s="262"/>
      <c r="BRP44" s="262"/>
      <c r="BRQ44" s="262"/>
      <c r="BRR44" s="262"/>
      <c r="BRS44" s="262"/>
      <c r="BRT44" s="262"/>
      <c r="BRU44" s="262"/>
      <c r="BRV44" s="262"/>
      <c r="BRW44" s="262"/>
      <c r="BRX44" s="262"/>
      <c r="BRY44" s="262"/>
      <c r="BRZ44" s="262"/>
      <c r="BSA44" s="262"/>
      <c r="BSB44" s="262"/>
      <c r="BSC44" s="262"/>
      <c r="BSD44" s="262"/>
      <c r="BSE44" s="262"/>
      <c r="BSF44" s="262"/>
      <c r="BSG44" s="262"/>
      <c r="BSH44" s="262"/>
      <c r="BSI44" s="262"/>
      <c r="BSJ44" s="262"/>
      <c r="BSK44" s="262"/>
      <c r="BSL44" s="262"/>
      <c r="BSM44" s="262"/>
      <c r="BSN44" s="262"/>
      <c r="BSO44" s="262"/>
      <c r="BSP44" s="262"/>
      <c r="BSQ44" s="262"/>
      <c r="BSR44" s="262"/>
      <c r="BSS44" s="262"/>
      <c r="BST44" s="262"/>
      <c r="BSU44" s="262"/>
      <c r="BSV44" s="262"/>
      <c r="BSW44" s="262"/>
      <c r="BSX44" s="262"/>
      <c r="BSY44" s="262"/>
      <c r="BSZ44" s="262"/>
      <c r="BTA44" s="262"/>
      <c r="BTB44" s="262"/>
      <c r="BTC44" s="262"/>
      <c r="BTD44" s="262"/>
      <c r="BTE44" s="262"/>
      <c r="BTF44" s="262"/>
      <c r="BTG44" s="262"/>
      <c r="BTH44" s="262"/>
      <c r="BTI44" s="262"/>
      <c r="BTJ44" s="262"/>
      <c r="BTK44" s="262"/>
      <c r="BTL44" s="262"/>
      <c r="BTM44" s="262"/>
      <c r="BTN44" s="262"/>
      <c r="BTO44" s="262"/>
      <c r="BTP44" s="262"/>
      <c r="BTQ44" s="262"/>
      <c r="BTR44" s="262"/>
      <c r="BTS44" s="262"/>
      <c r="BTT44" s="262"/>
      <c r="BTU44" s="262"/>
      <c r="BTV44" s="262"/>
      <c r="BTW44" s="262"/>
      <c r="BTX44" s="262"/>
      <c r="BTY44" s="262"/>
      <c r="BTZ44" s="262"/>
      <c r="BUA44" s="262"/>
      <c r="BUB44" s="262"/>
      <c r="BUC44" s="262"/>
      <c r="BUD44" s="262"/>
      <c r="BUE44" s="262"/>
      <c r="BUF44" s="262"/>
      <c r="BUG44" s="262"/>
      <c r="BUH44" s="262"/>
      <c r="BUI44" s="262"/>
      <c r="BUJ44" s="262"/>
      <c r="BUK44" s="262"/>
      <c r="BUL44" s="262"/>
      <c r="BUM44" s="262"/>
      <c r="BUN44" s="262"/>
      <c r="BUO44" s="262"/>
      <c r="BUP44" s="262"/>
      <c r="BUQ44" s="262"/>
      <c r="BUR44" s="262"/>
      <c r="BUS44" s="262"/>
      <c r="BUT44" s="262"/>
      <c r="BUU44" s="262"/>
      <c r="BUV44" s="262"/>
      <c r="BUW44" s="262"/>
      <c r="BUX44" s="262"/>
      <c r="BUY44" s="262"/>
      <c r="BUZ44" s="262"/>
      <c r="BVA44" s="262"/>
      <c r="BVB44" s="262"/>
      <c r="BVC44" s="262"/>
      <c r="BVD44" s="262"/>
      <c r="BVE44" s="262"/>
      <c r="BVF44" s="262"/>
      <c r="BVG44" s="262"/>
      <c r="BVH44" s="262"/>
      <c r="BVI44" s="262"/>
      <c r="BVJ44" s="262"/>
      <c r="BVK44" s="262"/>
      <c r="BVL44" s="262"/>
      <c r="BVM44" s="262"/>
      <c r="BVN44" s="262"/>
      <c r="BVO44" s="262"/>
      <c r="BVP44" s="262"/>
      <c r="BVQ44" s="262"/>
      <c r="BVR44" s="262"/>
      <c r="BVS44" s="262"/>
      <c r="BVT44" s="262"/>
      <c r="BVU44" s="262"/>
      <c r="BVV44" s="262"/>
      <c r="BVW44" s="262"/>
      <c r="BVX44" s="262"/>
      <c r="BVY44" s="262"/>
      <c r="BVZ44" s="262"/>
      <c r="BWA44" s="262"/>
      <c r="BWB44" s="262"/>
      <c r="BWC44" s="262"/>
      <c r="BWD44" s="262"/>
      <c r="BWE44" s="262"/>
      <c r="BWF44" s="262"/>
      <c r="BWG44" s="262"/>
      <c r="BWH44" s="262"/>
      <c r="BWI44" s="262"/>
      <c r="BWJ44" s="262"/>
      <c r="BWK44" s="262"/>
      <c r="BWL44" s="262"/>
      <c r="BWM44" s="262"/>
      <c r="BWN44" s="262"/>
      <c r="BWO44" s="262"/>
      <c r="BWP44" s="262"/>
      <c r="BWQ44" s="262"/>
      <c r="BWR44" s="262"/>
      <c r="BWS44" s="262"/>
      <c r="BWT44" s="262"/>
      <c r="BWU44" s="262"/>
      <c r="BWV44" s="262"/>
      <c r="BWW44" s="262"/>
      <c r="BWX44" s="262"/>
      <c r="BWY44" s="262"/>
      <c r="BWZ44" s="262"/>
      <c r="BXA44" s="262"/>
      <c r="BXB44" s="262"/>
      <c r="BXC44" s="262"/>
      <c r="BXD44" s="262"/>
      <c r="BXE44" s="262"/>
      <c r="BXF44" s="262"/>
      <c r="BXG44" s="262"/>
      <c r="BXH44" s="262"/>
      <c r="BXI44" s="262"/>
      <c r="BXJ44" s="262"/>
      <c r="BXK44" s="262"/>
      <c r="BXL44" s="262"/>
      <c r="BXM44" s="262"/>
      <c r="BXN44" s="262"/>
      <c r="BXO44" s="262"/>
      <c r="BXP44" s="262"/>
      <c r="BXQ44" s="262"/>
      <c r="BXR44" s="262"/>
      <c r="BXS44" s="262"/>
      <c r="BXT44" s="262"/>
      <c r="BXU44" s="262"/>
      <c r="BXV44" s="262"/>
      <c r="BXW44" s="262"/>
      <c r="BXX44" s="262"/>
      <c r="BXY44" s="262"/>
      <c r="BXZ44" s="262"/>
      <c r="BYA44" s="262"/>
      <c r="BYB44" s="262"/>
      <c r="BYC44" s="262"/>
      <c r="BYD44" s="262"/>
      <c r="BYE44" s="262"/>
      <c r="BYF44" s="262"/>
      <c r="BYG44" s="262"/>
      <c r="BYH44" s="262"/>
      <c r="BYI44" s="262"/>
      <c r="BYJ44" s="262"/>
      <c r="BYK44" s="262"/>
      <c r="BYL44" s="262"/>
      <c r="BYM44" s="262"/>
      <c r="BYN44" s="262"/>
      <c r="BYO44" s="262"/>
      <c r="BYP44" s="262"/>
      <c r="BYQ44" s="262"/>
      <c r="BYR44" s="262"/>
      <c r="BYS44" s="262"/>
      <c r="BYT44" s="262"/>
      <c r="BYU44" s="262"/>
      <c r="BYV44" s="262"/>
      <c r="BYW44" s="262"/>
      <c r="BYX44" s="262"/>
      <c r="BYY44" s="262"/>
      <c r="BYZ44" s="262"/>
      <c r="BZA44" s="262"/>
      <c r="BZB44" s="262"/>
      <c r="BZC44" s="262"/>
      <c r="BZD44" s="262"/>
      <c r="BZE44" s="262"/>
      <c r="BZF44" s="262"/>
      <c r="BZG44" s="262"/>
      <c r="BZH44" s="262"/>
      <c r="BZI44" s="262"/>
      <c r="BZJ44" s="262"/>
      <c r="BZK44" s="262"/>
      <c r="BZL44" s="262"/>
      <c r="BZM44" s="262"/>
      <c r="BZN44" s="262"/>
      <c r="BZO44" s="262"/>
      <c r="BZP44" s="262"/>
      <c r="BZQ44" s="262"/>
      <c r="BZR44" s="262"/>
      <c r="BZS44" s="262"/>
      <c r="BZT44" s="262"/>
      <c r="BZU44" s="262"/>
      <c r="BZV44" s="262"/>
      <c r="BZW44" s="262"/>
      <c r="BZX44" s="262"/>
      <c r="BZY44" s="262"/>
      <c r="BZZ44" s="262"/>
      <c r="CAA44" s="262"/>
      <c r="CAB44" s="262"/>
      <c r="CAC44" s="262"/>
      <c r="CAD44" s="262"/>
      <c r="CAE44" s="262"/>
      <c r="CAF44" s="262"/>
      <c r="CAG44" s="262"/>
      <c r="CAH44" s="262"/>
      <c r="CAI44" s="262"/>
      <c r="CAJ44" s="262"/>
      <c r="CAK44" s="262"/>
      <c r="CAL44" s="262"/>
      <c r="CAM44" s="262"/>
      <c r="CAN44" s="262"/>
      <c r="CAO44" s="262"/>
      <c r="CAP44" s="262"/>
      <c r="CAQ44" s="262"/>
      <c r="CAR44" s="262"/>
      <c r="CAS44" s="262"/>
      <c r="CAT44" s="262"/>
      <c r="CAU44" s="262"/>
      <c r="CAV44" s="262"/>
      <c r="CAW44" s="262"/>
      <c r="CAX44" s="262"/>
      <c r="CAY44" s="262"/>
      <c r="CAZ44" s="262"/>
      <c r="CBA44" s="262"/>
      <c r="CBB44" s="262"/>
      <c r="CBC44" s="262"/>
      <c r="CBD44" s="262"/>
      <c r="CBE44" s="262"/>
      <c r="CBF44" s="262"/>
      <c r="CBG44" s="262"/>
      <c r="CBH44" s="262"/>
      <c r="CBI44" s="262"/>
      <c r="CBJ44" s="262"/>
      <c r="CBK44" s="262"/>
      <c r="CBL44" s="262"/>
      <c r="CBM44" s="262"/>
      <c r="CBN44" s="262"/>
      <c r="CBO44" s="262"/>
      <c r="CBP44" s="262"/>
      <c r="CBQ44" s="262"/>
      <c r="CBR44" s="262"/>
      <c r="CBS44" s="262"/>
      <c r="CBT44" s="262"/>
      <c r="CBU44" s="262"/>
      <c r="CBV44" s="262"/>
      <c r="CBW44" s="262"/>
      <c r="CBX44" s="262"/>
      <c r="CBY44" s="262"/>
      <c r="CBZ44" s="262"/>
      <c r="CCA44" s="262"/>
      <c r="CCB44" s="262"/>
      <c r="CCC44" s="262"/>
      <c r="CCD44" s="262"/>
      <c r="CCE44" s="262"/>
      <c r="CCF44" s="262"/>
      <c r="CCG44" s="262"/>
      <c r="CCH44" s="262"/>
      <c r="CCI44" s="262"/>
      <c r="CCJ44" s="262"/>
      <c r="CCK44" s="262"/>
      <c r="CCL44" s="262"/>
      <c r="CCM44" s="262"/>
      <c r="CCN44" s="262"/>
      <c r="CCO44" s="262"/>
      <c r="CCP44" s="262"/>
      <c r="CCQ44" s="262"/>
      <c r="CCR44" s="262"/>
      <c r="CCS44" s="262"/>
      <c r="CCT44" s="262"/>
      <c r="CCU44" s="262"/>
      <c r="CCV44" s="262"/>
      <c r="CCW44" s="262"/>
      <c r="CCX44" s="262"/>
      <c r="CCY44" s="262"/>
      <c r="CCZ44" s="262"/>
      <c r="CDA44" s="262"/>
      <c r="CDB44" s="262"/>
      <c r="CDC44" s="262"/>
      <c r="CDD44" s="262"/>
      <c r="CDE44" s="262"/>
      <c r="CDF44" s="262"/>
      <c r="CDG44" s="262"/>
      <c r="CDH44" s="262"/>
      <c r="CDI44" s="262"/>
      <c r="CDJ44" s="262"/>
      <c r="CDK44" s="262"/>
      <c r="CDL44" s="262"/>
      <c r="CDM44" s="262"/>
      <c r="CDN44" s="262"/>
      <c r="CDO44" s="262"/>
      <c r="CDP44" s="262"/>
      <c r="CDQ44" s="262"/>
      <c r="CDR44" s="262"/>
      <c r="CDS44" s="262"/>
      <c r="CDT44" s="262"/>
      <c r="CDU44" s="262"/>
      <c r="CDV44" s="262"/>
      <c r="CDW44" s="262"/>
      <c r="CDX44" s="262"/>
      <c r="CDY44" s="262"/>
      <c r="CDZ44" s="262"/>
      <c r="CEA44" s="262"/>
      <c r="CEB44" s="262"/>
      <c r="CEC44" s="262"/>
      <c r="CED44" s="262"/>
      <c r="CEE44" s="262"/>
      <c r="CEF44" s="262"/>
      <c r="CEG44" s="262"/>
      <c r="CEH44" s="262"/>
      <c r="CEI44" s="262"/>
      <c r="CEJ44" s="262"/>
      <c r="CEK44" s="262"/>
      <c r="CEL44" s="262"/>
      <c r="CEM44" s="262"/>
      <c r="CEN44" s="262"/>
      <c r="CEO44" s="262"/>
      <c r="CEP44" s="262"/>
      <c r="CEQ44" s="262"/>
      <c r="CER44" s="262"/>
      <c r="CES44" s="262"/>
      <c r="CET44" s="262"/>
      <c r="CEU44" s="262"/>
      <c r="CEV44" s="262"/>
      <c r="CEW44" s="262"/>
      <c r="CEX44" s="262"/>
      <c r="CEY44" s="262"/>
      <c r="CEZ44" s="262"/>
      <c r="CFA44" s="262"/>
      <c r="CFB44" s="262"/>
      <c r="CFC44" s="262"/>
      <c r="CFD44" s="262"/>
      <c r="CFE44" s="262"/>
      <c r="CFF44" s="262"/>
      <c r="CFG44" s="262"/>
      <c r="CFH44" s="262"/>
      <c r="CFI44" s="262"/>
      <c r="CFJ44" s="262"/>
      <c r="CFK44" s="262"/>
      <c r="CFL44" s="262"/>
      <c r="CFM44" s="262"/>
      <c r="CFN44" s="262"/>
      <c r="CFO44" s="262"/>
      <c r="CFP44" s="262"/>
      <c r="CFQ44" s="262"/>
      <c r="CFR44" s="262"/>
      <c r="CFS44" s="262"/>
      <c r="CFT44" s="262"/>
      <c r="CFU44" s="262"/>
      <c r="CFV44" s="262"/>
      <c r="CFW44" s="262"/>
      <c r="CFX44" s="262"/>
      <c r="CFY44" s="262"/>
      <c r="CFZ44" s="262"/>
      <c r="CGA44" s="262"/>
      <c r="CGB44" s="262"/>
      <c r="CGC44" s="262"/>
      <c r="CGD44" s="262"/>
      <c r="CGE44" s="262"/>
      <c r="CGF44" s="262"/>
      <c r="CGG44" s="262"/>
      <c r="CGH44" s="262"/>
      <c r="CGI44" s="262"/>
      <c r="CGJ44" s="262"/>
      <c r="CGK44" s="262"/>
      <c r="CGL44" s="262"/>
      <c r="CGM44" s="262"/>
      <c r="CGN44" s="262"/>
      <c r="CGO44" s="262"/>
      <c r="CGP44" s="262"/>
      <c r="CGQ44" s="262"/>
      <c r="CGR44" s="262"/>
      <c r="CGS44" s="262"/>
      <c r="CGT44" s="262"/>
      <c r="CGU44" s="262"/>
      <c r="CGV44" s="262"/>
      <c r="CGW44" s="262"/>
      <c r="CGX44" s="262"/>
      <c r="CGY44" s="262"/>
      <c r="CGZ44" s="262"/>
      <c r="CHA44" s="262"/>
      <c r="CHB44" s="262"/>
      <c r="CHC44" s="262"/>
      <c r="CHD44" s="262"/>
      <c r="CHE44" s="262"/>
      <c r="CHF44" s="262"/>
      <c r="CHG44" s="262"/>
      <c r="CHH44" s="262"/>
      <c r="CHI44" s="262"/>
      <c r="CHJ44" s="262"/>
      <c r="CHK44" s="262"/>
      <c r="CHL44" s="262"/>
      <c r="CHM44" s="262"/>
      <c r="CHN44" s="262"/>
      <c r="CHO44" s="262"/>
      <c r="CHP44" s="262"/>
      <c r="CHQ44" s="262"/>
      <c r="CHR44" s="262"/>
      <c r="CHS44" s="262"/>
      <c r="CHT44" s="262"/>
      <c r="CHU44" s="262"/>
      <c r="CHV44" s="262"/>
      <c r="CHW44" s="262"/>
      <c r="CHX44" s="262"/>
      <c r="CHY44" s="262"/>
      <c r="CHZ44" s="262"/>
      <c r="CIA44" s="262"/>
      <c r="CIB44" s="262"/>
      <c r="CIC44" s="262"/>
      <c r="CID44" s="262"/>
      <c r="CIE44" s="262"/>
      <c r="CIF44" s="262"/>
      <c r="CIG44" s="262"/>
      <c r="CIH44" s="262"/>
      <c r="CII44" s="262"/>
      <c r="CIJ44" s="262"/>
      <c r="CIK44" s="262"/>
      <c r="CIL44" s="262"/>
      <c r="CIM44" s="262"/>
      <c r="CIN44" s="262"/>
      <c r="CIO44" s="262"/>
      <c r="CIP44" s="262"/>
      <c r="CIQ44" s="262"/>
      <c r="CIR44" s="262"/>
      <c r="CIS44" s="262"/>
      <c r="CIT44" s="262"/>
      <c r="CIU44" s="262"/>
      <c r="CIV44" s="262"/>
      <c r="CIW44" s="262"/>
      <c r="CIX44" s="262"/>
      <c r="CIY44" s="262"/>
      <c r="CIZ44" s="262"/>
      <c r="CJA44" s="262"/>
      <c r="CJB44" s="262"/>
      <c r="CJC44" s="262"/>
      <c r="CJD44" s="262"/>
      <c r="CJE44" s="262"/>
      <c r="CJF44" s="262"/>
      <c r="CJG44" s="262"/>
      <c r="CJH44" s="262"/>
      <c r="CJI44" s="262"/>
      <c r="CJJ44" s="262"/>
      <c r="CJK44" s="262"/>
      <c r="CJL44" s="262"/>
      <c r="CJM44" s="262"/>
      <c r="CJN44" s="262"/>
      <c r="CJO44" s="262"/>
      <c r="CJP44" s="262"/>
      <c r="CJQ44" s="262"/>
      <c r="CJR44" s="262"/>
      <c r="CJS44" s="262"/>
      <c r="CJT44" s="262"/>
      <c r="CJU44" s="262"/>
      <c r="CJV44" s="262"/>
      <c r="CJW44" s="262"/>
      <c r="CJX44" s="262"/>
      <c r="CJY44" s="262"/>
      <c r="CJZ44" s="262"/>
      <c r="CKA44" s="262"/>
      <c r="CKB44" s="262"/>
      <c r="CKC44" s="262"/>
      <c r="CKD44" s="262"/>
      <c r="CKE44" s="262"/>
      <c r="CKF44" s="262"/>
      <c r="CKG44" s="262"/>
      <c r="CKH44" s="262"/>
      <c r="CKI44" s="262"/>
      <c r="CKJ44" s="262"/>
      <c r="CKK44" s="262"/>
      <c r="CKL44" s="262"/>
      <c r="CKM44" s="262"/>
      <c r="CKN44" s="262"/>
      <c r="CKO44" s="262"/>
      <c r="CKP44" s="262"/>
      <c r="CKQ44" s="262"/>
      <c r="CKR44" s="262"/>
      <c r="CKS44" s="262"/>
      <c r="CKT44" s="262"/>
      <c r="CKU44" s="262"/>
      <c r="CKV44" s="262"/>
      <c r="CKW44" s="262"/>
      <c r="CKX44" s="262"/>
      <c r="CKY44" s="262"/>
      <c r="CKZ44" s="262"/>
      <c r="CLA44" s="262"/>
      <c r="CLB44" s="262"/>
      <c r="CLC44" s="262"/>
      <c r="CLD44" s="262"/>
      <c r="CLE44" s="262"/>
      <c r="CLF44" s="262"/>
      <c r="CLG44" s="262"/>
      <c r="CLH44" s="262"/>
      <c r="CLI44" s="262"/>
      <c r="CLJ44" s="262"/>
      <c r="CLK44" s="262"/>
      <c r="CLL44" s="262"/>
      <c r="CLM44" s="262"/>
      <c r="CLN44" s="262"/>
      <c r="CLO44" s="262"/>
      <c r="CLP44" s="262"/>
      <c r="CLQ44" s="262"/>
      <c r="CLR44" s="262"/>
      <c r="CLS44" s="262"/>
      <c r="CLT44" s="262"/>
      <c r="CLU44" s="262"/>
      <c r="CLV44" s="262"/>
      <c r="CLW44" s="262"/>
      <c r="CLX44" s="262"/>
      <c r="CLY44" s="262"/>
      <c r="CLZ44" s="262"/>
      <c r="CMA44" s="262"/>
      <c r="CMB44" s="262"/>
      <c r="CMC44" s="262"/>
      <c r="CMD44" s="262"/>
      <c r="CME44" s="262"/>
      <c r="CMF44" s="262"/>
      <c r="CMG44" s="262"/>
      <c r="CMH44" s="262"/>
      <c r="CMI44" s="262"/>
      <c r="CMJ44" s="262"/>
      <c r="CMK44" s="262"/>
      <c r="CML44" s="262"/>
      <c r="CMM44" s="262"/>
      <c r="CMN44" s="262"/>
      <c r="CMO44" s="262"/>
      <c r="CMP44" s="262"/>
      <c r="CMQ44" s="262"/>
      <c r="CMR44" s="262"/>
      <c r="CMS44" s="262"/>
      <c r="CMT44" s="262"/>
      <c r="CMU44" s="262"/>
      <c r="CMV44" s="262"/>
      <c r="CMW44" s="262"/>
      <c r="CMX44" s="262"/>
      <c r="CMY44" s="262"/>
      <c r="CMZ44" s="262"/>
      <c r="CNA44" s="262"/>
      <c r="CNB44" s="262"/>
      <c r="CNC44" s="262"/>
      <c r="CND44" s="262"/>
      <c r="CNE44" s="262"/>
      <c r="CNF44" s="262"/>
      <c r="CNG44" s="262"/>
      <c r="CNH44" s="262"/>
      <c r="CNI44" s="262"/>
      <c r="CNJ44" s="262"/>
      <c r="CNK44" s="262"/>
      <c r="CNL44" s="262"/>
      <c r="CNM44" s="262"/>
      <c r="CNN44" s="262"/>
      <c r="CNO44" s="262"/>
      <c r="CNP44" s="262"/>
      <c r="CNQ44" s="262"/>
      <c r="CNR44" s="262"/>
      <c r="CNS44" s="262"/>
      <c r="CNT44" s="262"/>
      <c r="CNU44" s="262"/>
      <c r="CNV44" s="262"/>
      <c r="CNW44" s="262"/>
      <c r="CNX44" s="262"/>
      <c r="CNY44" s="262"/>
      <c r="CNZ44" s="262"/>
      <c r="COA44" s="262"/>
      <c r="COB44" s="262"/>
      <c r="COC44" s="262"/>
      <c r="COD44" s="262"/>
      <c r="COE44" s="262"/>
      <c r="COF44" s="262"/>
      <c r="COG44" s="262"/>
      <c r="COH44" s="262"/>
      <c r="COI44" s="262"/>
      <c r="COJ44" s="262"/>
      <c r="COK44" s="262"/>
      <c r="COL44" s="262"/>
      <c r="COM44" s="262"/>
      <c r="CON44" s="262"/>
      <c r="COO44" s="262"/>
      <c r="COP44" s="262"/>
      <c r="COQ44" s="262"/>
      <c r="COR44" s="262"/>
      <c r="COS44" s="262"/>
      <c r="COT44" s="262"/>
      <c r="COU44" s="262"/>
      <c r="COV44" s="262"/>
      <c r="COW44" s="262"/>
      <c r="COX44" s="262"/>
      <c r="COY44" s="262"/>
      <c r="COZ44" s="262"/>
      <c r="CPA44" s="262"/>
      <c r="CPB44" s="262"/>
      <c r="CPC44" s="262"/>
      <c r="CPD44" s="262"/>
      <c r="CPE44" s="262"/>
      <c r="CPF44" s="262"/>
      <c r="CPG44" s="262"/>
      <c r="CPH44" s="262"/>
      <c r="CPI44" s="262"/>
      <c r="CPJ44" s="262"/>
      <c r="CPK44" s="262"/>
      <c r="CPL44" s="262"/>
      <c r="CPM44" s="262"/>
      <c r="CPN44" s="262"/>
      <c r="CPO44" s="262"/>
      <c r="CPP44" s="262"/>
      <c r="CPQ44" s="262"/>
      <c r="CPR44" s="262"/>
      <c r="CPS44" s="262"/>
      <c r="CPT44" s="262"/>
      <c r="CPU44" s="262"/>
      <c r="CPV44" s="262"/>
      <c r="CPW44" s="262"/>
      <c r="CPX44" s="262"/>
      <c r="CPY44" s="262"/>
      <c r="CPZ44" s="262"/>
      <c r="CQA44" s="262"/>
      <c r="CQB44" s="262"/>
      <c r="CQC44" s="262"/>
      <c r="CQD44" s="262"/>
      <c r="CQE44" s="262"/>
      <c r="CQF44" s="262"/>
      <c r="CQG44" s="262"/>
      <c r="CQH44" s="262"/>
      <c r="CQI44" s="262"/>
      <c r="CQJ44" s="262"/>
      <c r="CQK44" s="262"/>
      <c r="CQL44" s="262"/>
      <c r="CQM44" s="262"/>
      <c r="CQN44" s="262"/>
      <c r="CQO44" s="262"/>
      <c r="CQP44" s="262"/>
      <c r="CQQ44" s="262"/>
      <c r="CQR44" s="262"/>
      <c r="CQS44" s="262"/>
      <c r="CQT44" s="262"/>
      <c r="CQU44" s="262"/>
      <c r="CQV44" s="262"/>
      <c r="CQW44" s="262"/>
      <c r="CQX44" s="262"/>
      <c r="CQY44" s="262"/>
      <c r="CQZ44" s="262"/>
      <c r="CRA44" s="262"/>
      <c r="CRB44" s="262"/>
      <c r="CRC44" s="262"/>
      <c r="CRD44" s="262"/>
      <c r="CRE44" s="262"/>
      <c r="CRF44" s="262"/>
      <c r="CRG44" s="262"/>
      <c r="CRH44" s="262"/>
      <c r="CRI44" s="262"/>
      <c r="CRJ44" s="262"/>
      <c r="CRK44" s="262"/>
      <c r="CRL44" s="262"/>
      <c r="CRM44" s="262"/>
      <c r="CRN44" s="262"/>
      <c r="CRO44" s="262"/>
      <c r="CRP44" s="262"/>
      <c r="CRQ44" s="262"/>
      <c r="CRR44" s="262"/>
      <c r="CRS44" s="262"/>
      <c r="CRT44" s="262"/>
      <c r="CRU44" s="262"/>
      <c r="CRV44" s="262"/>
      <c r="CRW44" s="262"/>
      <c r="CRX44" s="262"/>
      <c r="CRY44" s="262"/>
      <c r="CRZ44" s="262"/>
      <c r="CSA44" s="262"/>
      <c r="CSB44" s="262"/>
      <c r="CSC44" s="262"/>
      <c r="CSD44" s="262"/>
      <c r="CSE44" s="262"/>
      <c r="CSF44" s="262"/>
      <c r="CSG44" s="262"/>
      <c r="CSH44" s="262"/>
      <c r="CSI44" s="262"/>
      <c r="CSJ44" s="262"/>
      <c r="CSK44" s="262"/>
      <c r="CSL44" s="262"/>
      <c r="CSM44" s="262"/>
      <c r="CSN44" s="262"/>
      <c r="CSO44" s="262"/>
      <c r="CSP44" s="262"/>
      <c r="CSQ44" s="262"/>
      <c r="CSR44" s="262"/>
      <c r="CSS44" s="262"/>
      <c r="CST44" s="262"/>
      <c r="CSU44" s="262"/>
      <c r="CSV44" s="262"/>
      <c r="CSW44" s="262"/>
      <c r="CSX44" s="262"/>
      <c r="CSY44" s="262"/>
      <c r="CSZ44" s="262"/>
      <c r="CTA44" s="262"/>
      <c r="CTB44" s="262"/>
      <c r="CTC44" s="262"/>
      <c r="CTD44" s="262"/>
      <c r="CTE44" s="262"/>
      <c r="CTF44" s="262"/>
      <c r="CTG44" s="262"/>
      <c r="CTH44" s="262"/>
      <c r="CTI44" s="262"/>
      <c r="CTJ44" s="262"/>
      <c r="CTK44" s="262"/>
      <c r="CTL44" s="262"/>
      <c r="CTM44" s="262"/>
      <c r="CTN44" s="262"/>
      <c r="CTO44" s="262"/>
      <c r="CTP44" s="262"/>
      <c r="CTQ44" s="262"/>
      <c r="CTR44" s="262"/>
      <c r="CTS44" s="262"/>
      <c r="CTT44" s="262"/>
      <c r="CTU44" s="262"/>
      <c r="CTV44" s="262"/>
      <c r="CTW44" s="262"/>
      <c r="CTX44" s="262"/>
      <c r="CTY44" s="262"/>
      <c r="CTZ44" s="262"/>
      <c r="CUA44" s="262"/>
      <c r="CUB44" s="262"/>
      <c r="CUC44" s="262"/>
      <c r="CUD44" s="262"/>
      <c r="CUE44" s="262"/>
      <c r="CUF44" s="262"/>
      <c r="CUG44" s="262"/>
      <c r="CUH44" s="262"/>
      <c r="CUI44" s="262"/>
      <c r="CUJ44" s="262"/>
      <c r="CUK44" s="262"/>
      <c r="CUL44" s="262"/>
      <c r="CUM44" s="262"/>
      <c r="CUN44" s="262"/>
      <c r="CUO44" s="262"/>
      <c r="CUP44" s="262"/>
      <c r="CUQ44" s="262"/>
      <c r="CUR44" s="262"/>
      <c r="CUS44" s="262"/>
      <c r="CUT44" s="262"/>
      <c r="CUU44" s="262"/>
      <c r="CUV44" s="262"/>
      <c r="CUW44" s="262"/>
      <c r="CUX44" s="262"/>
      <c r="CUY44" s="262"/>
      <c r="CUZ44" s="262"/>
      <c r="CVA44" s="262"/>
      <c r="CVB44" s="262"/>
      <c r="CVC44" s="262"/>
      <c r="CVD44" s="262"/>
      <c r="CVE44" s="262"/>
      <c r="CVF44" s="262"/>
      <c r="CVG44" s="262"/>
      <c r="CVH44" s="262"/>
      <c r="CVI44" s="262"/>
      <c r="CVJ44" s="262"/>
      <c r="CVK44" s="262"/>
      <c r="CVL44" s="262"/>
      <c r="CVM44" s="262"/>
      <c r="CVN44" s="262"/>
      <c r="CVO44" s="262"/>
      <c r="CVP44" s="262"/>
      <c r="CVQ44" s="262"/>
      <c r="CVR44" s="262"/>
      <c r="CVS44" s="262"/>
      <c r="CVT44" s="262"/>
      <c r="CVU44" s="262"/>
      <c r="CVV44" s="262"/>
      <c r="CVW44" s="262"/>
      <c r="CVX44" s="262"/>
      <c r="CVY44" s="262"/>
      <c r="CVZ44" s="262"/>
      <c r="CWA44" s="262"/>
      <c r="CWB44" s="262"/>
      <c r="CWC44" s="262"/>
      <c r="CWD44" s="262"/>
      <c r="CWE44" s="262"/>
      <c r="CWF44" s="262"/>
      <c r="CWG44" s="262"/>
      <c r="CWH44" s="262"/>
      <c r="CWI44" s="262"/>
      <c r="CWJ44" s="262"/>
      <c r="CWK44" s="262"/>
      <c r="CWL44" s="262"/>
      <c r="CWM44" s="262"/>
      <c r="CWN44" s="262"/>
      <c r="CWO44" s="262"/>
      <c r="CWP44" s="262"/>
      <c r="CWQ44" s="262"/>
      <c r="CWR44" s="262"/>
      <c r="CWS44" s="262"/>
      <c r="CWT44" s="262"/>
      <c r="CWU44" s="262"/>
      <c r="CWV44" s="262"/>
      <c r="CWW44" s="262"/>
      <c r="CWX44" s="262"/>
      <c r="CWY44" s="262"/>
      <c r="CWZ44" s="262"/>
      <c r="CXA44" s="262"/>
      <c r="CXB44" s="262"/>
      <c r="CXC44" s="262"/>
      <c r="CXD44" s="262"/>
      <c r="CXE44" s="262"/>
      <c r="CXF44" s="262"/>
      <c r="CXG44" s="262"/>
      <c r="CXH44" s="262"/>
      <c r="CXI44" s="262"/>
      <c r="CXJ44" s="262"/>
      <c r="CXK44" s="262"/>
      <c r="CXL44" s="262"/>
      <c r="CXM44" s="262"/>
      <c r="CXN44" s="262"/>
      <c r="CXO44" s="262"/>
      <c r="CXP44" s="262"/>
      <c r="CXQ44" s="262"/>
      <c r="CXR44" s="262"/>
      <c r="CXS44" s="262"/>
      <c r="CXT44" s="262"/>
      <c r="CXU44" s="262"/>
      <c r="CXV44" s="262"/>
      <c r="CXW44" s="262"/>
      <c r="CXX44" s="262"/>
      <c r="CXY44" s="262"/>
      <c r="CXZ44" s="262"/>
      <c r="CYA44" s="262"/>
      <c r="CYB44" s="262"/>
      <c r="CYC44" s="262"/>
      <c r="CYD44" s="262"/>
      <c r="CYE44" s="262"/>
      <c r="CYF44" s="262"/>
      <c r="CYG44" s="262"/>
      <c r="CYH44" s="262"/>
      <c r="CYI44" s="262"/>
      <c r="CYJ44" s="262"/>
      <c r="CYK44" s="262"/>
      <c r="CYL44" s="262"/>
      <c r="CYM44" s="262"/>
      <c r="CYN44" s="262"/>
      <c r="CYO44" s="262"/>
      <c r="CYP44" s="262"/>
      <c r="CYQ44" s="262"/>
      <c r="CYR44" s="262"/>
      <c r="CYS44" s="262"/>
      <c r="CYT44" s="262"/>
      <c r="CYU44" s="262"/>
      <c r="CYV44" s="262"/>
      <c r="CYW44" s="262"/>
      <c r="CYX44" s="262"/>
      <c r="CYY44" s="262"/>
      <c r="CYZ44" s="262"/>
      <c r="CZA44" s="262"/>
      <c r="CZB44" s="262"/>
      <c r="CZC44" s="262"/>
      <c r="CZD44" s="262"/>
      <c r="CZE44" s="262"/>
      <c r="CZF44" s="262"/>
      <c r="CZG44" s="262"/>
      <c r="CZH44" s="262"/>
      <c r="CZI44" s="262"/>
      <c r="CZJ44" s="262"/>
      <c r="CZK44" s="262"/>
      <c r="CZL44" s="262"/>
      <c r="CZM44" s="262"/>
      <c r="CZN44" s="262"/>
      <c r="CZO44" s="262"/>
      <c r="CZP44" s="262"/>
      <c r="CZQ44" s="262"/>
      <c r="CZR44" s="262"/>
      <c r="CZS44" s="262"/>
      <c r="CZT44" s="262"/>
      <c r="CZU44" s="262"/>
      <c r="CZV44" s="262"/>
      <c r="CZW44" s="262"/>
      <c r="CZX44" s="262"/>
      <c r="CZY44" s="262"/>
      <c r="CZZ44" s="262"/>
      <c r="DAA44" s="262"/>
      <c r="DAB44" s="262"/>
      <c r="DAC44" s="262"/>
      <c r="DAD44" s="262"/>
      <c r="DAE44" s="262"/>
      <c r="DAF44" s="262"/>
      <c r="DAG44" s="262"/>
      <c r="DAH44" s="262"/>
      <c r="DAI44" s="262"/>
      <c r="DAJ44" s="262"/>
      <c r="DAK44" s="262"/>
      <c r="DAL44" s="262"/>
      <c r="DAM44" s="262"/>
      <c r="DAN44" s="262"/>
      <c r="DAO44" s="262"/>
      <c r="DAP44" s="262"/>
      <c r="DAQ44" s="262"/>
      <c r="DAR44" s="262"/>
      <c r="DAS44" s="262"/>
      <c r="DAT44" s="262"/>
      <c r="DAU44" s="262"/>
      <c r="DAV44" s="262"/>
      <c r="DAW44" s="262"/>
      <c r="DAX44" s="262"/>
      <c r="DAY44" s="262"/>
      <c r="DAZ44" s="262"/>
      <c r="DBA44" s="262"/>
      <c r="DBB44" s="262"/>
      <c r="DBC44" s="262"/>
      <c r="DBD44" s="262"/>
      <c r="DBE44" s="262"/>
      <c r="DBF44" s="262"/>
      <c r="DBG44" s="262"/>
      <c r="DBH44" s="262"/>
      <c r="DBI44" s="262"/>
      <c r="DBJ44" s="262"/>
      <c r="DBK44" s="262"/>
      <c r="DBL44" s="262"/>
      <c r="DBM44" s="262"/>
      <c r="DBN44" s="262"/>
      <c r="DBO44" s="262"/>
      <c r="DBP44" s="262"/>
      <c r="DBQ44" s="262"/>
      <c r="DBR44" s="262"/>
      <c r="DBS44" s="262"/>
      <c r="DBT44" s="262"/>
      <c r="DBU44" s="262"/>
      <c r="DBV44" s="262"/>
      <c r="DBW44" s="262"/>
      <c r="DBX44" s="262"/>
      <c r="DBY44" s="262"/>
      <c r="DBZ44" s="262"/>
      <c r="DCA44" s="262"/>
      <c r="DCB44" s="262"/>
      <c r="DCC44" s="262"/>
      <c r="DCD44" s="262"/>
      <c r="DCE44" s="262"/>
      <c r="DCF44" s="262"/>
      <c r="DCG44" s="262"/>
      <c r="DCH44" s="262"/>
      <c r="DCI44" s="262"/>
      <c r="DCJ44" s="262"/>
      <c r="DCK44" s="262"/>
      <c r="DCL44" s="262"/>
      <c r="DCM44" s="262"/>
      <c r="DCN44" s="262"/>
      <c r="DCO44" s="262"/>
      <c r="DCP44" s="262"/>
      <c r="DCQ44" s="262"/>
      <c r="DCR44" s="262"/>
      <c r="DCS44" s="262"/>
      <c r="DCT44" s="262"/>
      <c r="DCU44" s="262"/>
      <c r="DCV44" s="262"/>
      <c r="DCW44" s="262"/>
      <c r="DCX44" s="262"/>
      <c r="DCY44" s="262"/>
      <c r="DCZ44" s="262"/>
      <c r="DDA44" s="262"/>
      <c r="DDB44" s="262"/>
      <c r="DDC44" s="262"/>
      <c r="DDD44" s="262"/>
      <c r="DDE44" s="262"/>
      <c r="DDF44" s="262"/>
      <c r="DDG44" s="262"/>
      <c r="DDH44" s="262"/>
      <c r="DDI44" s="262"/>
      <c r="DDJ44" s="262"/>
      <c r="DDK44" s="262"/>
      <c r="DDL44" s="262"/>
      <c r="DDM44" s="262"/>
      <c r="DDN44" s="262"/>
      <c r="DDO44" s="262"/>
      <c r="DDP44" s="262"/>
      <c r="DDQ44" s="262"/>
      <c r="DDR44" s="262"/>
      <c r="DDS44" s="262"/>
      <c r="DDT44" s="262"/>
      <c r="DDU44" s="262"/>
      <c r="DDV44" s="262"/>
      <c r="DDW44" s="262"/>
      <c r="DDX44" s="262"/>
      <c r="DDY44" s="262"/>
      <c r="DDZ44" s="262"/>
      <c r="DEA44" s="262"/>
      <c r="DEB44" s="262"/>
      <c r="DEC44" s="262"/>
      <c r="DED44" s="262"/>
      <c r="DEE44" s="262"/>
      <c r="DEF44" s="262"/>
      <c r="DEG44" s="262"/>
      <c r="DEH44" s="262"/>
      <c r="DEI44" s="262"/>
      <c r="DEJ44" s="262"/>
      <c r="DEK44" s="262"/>
      <c r="DEL44" s="262"/>
      <c r="DEM44" s="262"/>
      <c r="DEN44" s="262"/>
      <c r="DEO44" s="262"/>
      <c r="DEP44" s="262"/>
      <c r="DEQ44" s="262"/>
      <c r="DER44" s="262"/>
      <c r="DES44" s="262"/>
      <c r="DET44" s="262"/>
      <c r="DEU44" s="262"/>
      <c r="DEV44" s="262"/>
      <c r="DEW44" s="262"/>
      <c r="DEX44" s="262"/>
      <c r="DEY44" s="262"/>
      <c r="DEZ44" s="262"/>
      <c r="DFA44" s="262"/>
      <c r="DFB44" s="262"/>
      <c r="DFC44" s="262"/>
      <c r="DFD44" s="262"/>
      <c r="DFE44" s="262"/>
      <c r="DFF44" s="262"/>
      <c r="DFG44" s="262"/>
      <c r="DFH44" s="262"/>
      <c r="DFI44" s="262"/>
      <c r="DFJ44" s="262"/>
      <c r="DFK44" s="262"/>
      <c r="DFL44" s="262"/>
      <c r="DFM44" s="262"/>
      <c r="DFN44" s="262"/>
      <c r="DFO44" s="262"/>
      <c r="DFP44" s="262"/>
      <c r="DFQ44" s="262"/>
      <c r="DFR44" s="262"/>
      <c r="DFS44" s="262"/>
      <c r="DFT44" s="262"/>
      <c r="DFU44" s="262"/>
      <c r="DFV44" s="262"/>
      <c r="DFW44" s="262"/>
      <c r="DFX44" s="262"/>
      <c r="DFY44" s="262"/>
      <c r="DFZ44" s="262"/>
      <c r="DGA44" s="262"/>
      <c r="DGB44" s="262"/>
      <c r="DGC44" s="262"/>
      <c r="DGD44" s="262"/>
      <c r="DGE44" s="262"/>
      <c r="DGF44" s="262"/>
      <c r="DGG44" s="262"/>
      <c r="DGH44" s="262"/>
      <c r="DGI44" s="262"/>
      <c r="DGJ44" s="262"/>
      <c r="DGK44" s="262"/>
      <c r="DGL44" s="262"/>
      <c r="DGM44" s="262"/>
      <c r="DGN44" s="262"/>
      <c r="DGO44" s="262"/>
      <c r="DGP44" s="262"/>
      <c r="DGQ44" s="262"/>
      <c r="DGR44" s="262"/>
      <c r="DGS44" s="262"/>
      <c r="DGT44" s="262"/>
      <c r="DGU44" s="262"/>
      <c r="DGV44" s="262"/>
      <c r="DGW44" s="262"/>
      <c r="DGX44" s="262"/>
      <c r="DGY44" s="262"/>
      <c r="DGZ44" s="262"/>
      <c r="DHA44" s="262"/>
      <c r="DHB44" s="262"/>
      <c r="DHC44" s="262"/>
      <c r="DHD44" s="262"/>
      <c r="DHE44" s="262"/>
      <c r="DHF44" s="262"/>
      <c r="DHG44" s="262"/>
      <c r="DHH44" s="262"/>
      <c r="DHI44" s="262"/>
      <c r="DHJ44" s="262"/>
      <c r="DHK44" s="262"/>
      <c r="DHL44" s="262"/>
      <c r="DHM44" s="262"/>
      <c r="DHN44" s="262"/>
      <c r="DHO44" s="262"/>
      <c r="DHP44" s="262"/>
      <c r="DHQ44" s="262"/>
      <c r="DHR44" s="262"/>
      <c r="DHS44" s="262"/>
      <c r="DHT44" s="262"/>
      <c r="DHU44" s="262"/>
      <c r="DHV44" s="262"/>
      <c r="DHW44" s="262"/>
      <c r="DHX44" s="262"/>
      <c r="DHY44" s="262"/>
      <c r="DHZ44" s="262"/>
      <c r="DIA44" s="262"/>
      <c r="DIB44" s="262"/>
      <c r="DIC44" s="262"/>
      <c r="DID44" s="262"/>
      <c r="DIE44" s="262"/>
      <c r="DIF44" s="262"/>
      <c r="DIG44" s="262"/>
      <c r="DIH44" s="262"/>
      <c r="DII44" s="262"/>
      <c r="DIJ44" s="262"/>
      <c r="DIK44" s="262"/>
      <c r="DIL44" s="262"/>
      <c r="DIM44" s="262"/>
      <c r="DIN44" s="262"/>
      <c r="DIO44" s="262"/>
      <c r="DIP44" s="262"/>
      <c r="DIQ44" s="262"/>
      <c r="DIR44" s="262"/>
      <c r="DIS44" s="262"/>
      <c r="DIT44" s="262"/>
      <c r="DIU44" s="262"/>
      <c r="DIV44" s="262"/>
      <c r="DIW44" s="262"/>
      <c r="DIX44" s="262"/>
      <c r="DIY44" s="262"/>
      <c r="DIZ44" s="262"/>
      <c r="DJA44" s="262"/>
      <c r="DJB44" s="262"/>
      <c r="DJC44" s="262"/>
      <c r="DJD44" s="262"/>
      <c r="DJE44" s="262"/>
      <c r="DJF44" s="262"/>
      <c r="DJG44" s="262"/>
      <c r="DJH44" s="262"/>
      <c r="DJI44" s="262"/>
      <c r="DJJ44" s="262"/>
      <c r="DJK44" s="262"/>
      <c r="DJL44" s="262"/>
      <c r="DJM44" s="262"/>
      <c r="DJN44" s="262"/>
      <c r="DJO44" s="262"/>
      <c r="DJP44" s="262"/>
      <c r="DJQ44" s="262"/>
      <c r="DJR44" s="262"/>
      <c r="DJS44" s="262"/>
      <c r="DJT44" s="262"/>
      <c r="DJU44" s="262"/>
      <c r="DJV44" s="262"/>
      <c r="DJW44" s="262"/>
      <c r="DJX44" s="262"/>
      <c r="DJY44" s="262"/>
      <c r="DJZ44" s="262"/>
      <c r="DKA44" s="262"/>
      <c r="DKB44" s="262"/>
      <c r="DKC44" s="262"/>
      <c r="DKD44" s="262"/>
      <c r="DKE44" s="262"/>
      <c r="DKF44" s="262"/>
      <c r="DKG44" s="262"/>
      <c r="DKH44" s="262"/>
      <c r="DKI44" s="262"/>
      <c r="DKJ44" s="262"/>
      <c r="DKK44" s="262"/>
      <c r="DKL44" s="262"/>
      <c r="DKM44" s="262"/>
      <c r="DKN44" s="262"/>
      <c r="DKO44" s="262"/>
      <c r="DKP44" s="262"/>
      <c r="DKQ44" s="262"/>
      <c r="DKR44" s="262"/>
      <c r="DKS44" s="262"/>
      <c r="DKT44" s="262"/>
      <c r="DKU44" s="262"/>
      <c r="DKV44" s="262"/>
      <c r="DKW44" s="262"/>
      <c r="DKX44" s="262"/>
      <c r="DKY44" s="262"/>
      <c r="DKZ44" s="262"/>
      <c r="DLA44" s="262"/>
      <c r="DLB44" s="262"/>
      <c r="DLC44" s="262"/>
      <c r="DLD44" s="262"/>
      <c r="DLE44" s="262"/>
      <c r="DLF44" s="262"/>
      <c r="DLG44" s="262"/>
      <c r="DLH44" s="262"/>
      <c r="DLI44" s="262"/>
      <c r="DLJ44" s="262"/>
      <c r="DLK44" s="262"/>
      <c r="DLL44" s="262"/>
      <c r="DLM44" s="262"/>
      <c r="DLN44" s="262"/>
      <c r="DLO44" s="262"/>
      <c r="DLP44" s="262"/>
      <c r="DLQ44" s="262"/>
      <c r="DLR44" s="262"/>
      <c r="DLS44" s="262"/>
      <c r="DLT44" s="262"/>
      <c r="DLU44" s="262"/>
      <c r="DLV44" s="262"/>
      <c r="DLW44" s="262"/>
      <c r="DLX44" s="262"/>
      <c r="DLY44" s="262"/>
      <c r="DLZ44" s="262"/>
      <c r="DMA44" s="262"/>
      <c r="DMB44" s="262"/>
      <c r="DMC44" s="262"/>
      <c r="DMD44" s="262"/>
      <c r="DME44" s="262"/>
      <c r="DMF44" s="262"/>
      <c r="DMG44" s="262"/>
      <c r="DMH44" s="262"/>
      <c r="DMI44" s="262"/>
      <c r="DMJ44" s="262"/>
      <c r="DMK44" s="262"/>
      <c r="DML44" s="262"/>
      <c r="DMM44" s="262"/>
      <c r="DMN44" s="262"/>
      <c r="DMO44" s="262"/>
      <c r="DMP44" s="262"/>
      <c r="DMQ44" s="262"/>
      <c r="DMR44" s="262"/>
      <c r="DMS44" s="262"/>
      <c r="DMT44" s="262"/>
      <c r="DMU44" s="262"/>
      <c r="DMV44" s="262"/>
      <c r="DMW44" s="262"/>
      <c r="DMX44" s="262"/>
      <c r="DMY44" s="262"/>
      <c r="DMZ44" s="262"/>
      <c r="DNA44" s="262"/>
      <c r="DNB44" s="262"/>
      <c r="DNC44" s="262"/>
      <c r="DND44" s="262"/>
      <c r="DNE44" s="262"/>
      <c r="DNF44" s="262"/>
      <c r="DNG44" s="262"/>
      <c r="DNH44" s="262"/>
      <c r="DNI44" s="262"/>
      <c r="DNJ44" s="262"/>
      <c r="DNK44" s="262"/>
      <c r="DNL44" s="262"/>
      <c r="DNM44" s="262"/>
      <c r="DNN44" s="262"/>
      <c r="DNO44" s="262"/>
      <c r="DNP44" s="262"/>
      <c r="DNQ44" s="262"/>
      <c r="DNR44" s="262"/>
      <c r="DNS44" s="262"/>
      <c r="DNT44" s="262"/>
      <c r="DNU44" s="262"/>
      <c r="DNV44" s="262"/>
      <c r="DNW44" s="262"/>
      <c r="DNX44" s="262"/>
      <c r="DNY44" s="262"/>
      <c r="DNZ44" s="262"/>
      <c r="DOA44" s="262"/>
      <c r="DOB44" s="262"/>
      <c r="DOC44" s="262"/>
      <c r="DOD44" s="262"/>
      <c r="DOE44" s="262"/>
      <c r="DOF44" s="262"/>
      <c r="DOG44" s="262"/>
      <c r="DOH44" s="262"/>
      <c r="DOI44" s="262"/>
      <c r="DOJ44" s="262"/>
      <c r="DOK44" s="262"/>
      <c r="DOL44" s="262"/>
      <c r="DOM44" s="262"/>
      <c r="DON44" s="262"/>
      <c r="DOO44" s="262"/>
      <c r="DOP44" s="262"/>
      <c r="DOQ44" s="262"/>
      <c r="DOR44" s="262"/>
      <c r="DOS44" s="262"/>
      <c r="DOT44" s="262"/>
      <c r="DOU44" s="262"/>
      <c r="DOV44" s="262"/>
      <c r="DOW44" s="262"/>
      <c r="DOX44" s="262"/>
      <c r="DOY44" s="262"/>
      <c r="DOZ44" s="262"/>
      <c r="DPA44" s="262"/>
      <c r="DPB44" s="262"/>
      <c r="DPC44" s="262"/>
      <c r="DPD44" s="262"/>
      <c r="DPE44" s="262"/>
      <c r="DPF44" s="262"/>
      <c r="DPG44" s="262"/>
      <c r="DPH44" s="262"/>
      <c r="DPI44" s="262"/>
      <c r="DPJ44" s="262"/>
      <c r="DPK44" s="262"/>
      <c r="DPL44" s="262"/>
      <c r="DPM44" s="262"/>
      <c r="DPN44" s="262"/>
      <c r="DPO44" s="262"/>
      <c r="DPP44" s="262"/>
      <c r="DPQ44" s="262"/>
      <c r="DPR44" s="262"/>
      <c r="DPS44" s="262"/>
      <c r="DPT44" s="262"/>
      <c r="DPU44" s="262"/>
      <c r="DPV44" s="262"/>
      <c r="DPW44" s="262"/>
      <c r="DPX44" s="262"/>
      <c r="DPY44" s="262"/>
      <c r="DPZ44" s="262"/>
      <c r="DQA44" s="262"/>
      <c r="DQB44" s="262"/>
      <c r="DQC44" s="262"/>
      <c r="DQD44" s="262"/>
      <c r="DQE44" s="262"/>
      <c r="DQF44" s="262"/>
      <c r="DQG44" s="262"/>
      <c r="DQH44" s="262"/>
      <c r="DQI44" s="262"/>
      <c r="DQJ44" s="262"/>
      <c r="DQK44" s="262"/>
      <c r="DQL44" s="262"/>
      <c r="DQM44" s="262"/>
      <c r="DQN44" s="262"/>
      <c r="DQO44" s="262"/>
      <c r="DQP44" s="262"/>
      <c r="DQQ44" s="262"/>
      <c r="DQR44" s="262"/>
      <c r="DQS44" s="262"/>
      <c r="DQT44" s="262"/>
      <c r="DQU44" s="262"/>
      <c r="DQV44" s="262"/>
      <c r="DQW44" s="262"/>
      <c r="DQX44" s="262"/>
      <c r="DQY44" s="262"/>
      <c r="DQZ44" s="262"/>
      <c r="DRA44" s="262"/>
      <c r="DRB44" s="262"/>
      <c r="DRC44" s="262"/>
      <c r="DRD44" s="262"/>
      <c r="DRE44" s="262"/>
      <c r="DRF44" s="262"/>
      <c r="DRG44" s="262"/>
      <c r="DRH44" s="262"/>
      <c r="DRI44" s="262"/>
      <c r="DRJ44" s="262"/>
      <c r="DRK44" s="262"/>
      <c r="DRL44" s="262"/>
      <c r="DRM44" s="262"/>
      <c r="DRN44" s="262"/>
      <c r="DRO44" s="262"/>
      <c r="DRP44" s="262"/>
      <c r="DRQ44" s="262"/>
      <c r="DRR44" s="262"/>
      <c r="DRS44" s="262"/>
      <c r="DRT44" s="262"/>
      <c r="DRU44" s="262"/>
      <c r="DRV44" s="262"/>
      <c r="DRW44" s="262"/>
      <c r="DRX44" s="262"/>
      <c r="DRY44" s="262"/>
      <c r="DRZ44" s="262"/>
      <c r="DSA44" s="262"/>
      <c r="DSB44" s="262"/>
      <c r="DSC44" s="262"/>
      <c r="DSD44" s="262"/>
      <c r="DSE44" s="262"/>
      <c r="DSF44" s="262"/>
      <c r="DSG44" s="262"/>
      <c r="DSH44" s="262"/>
      <c r="DSI44" s="262"/>
      <c r="DSJ44" s="262"/>
      <c r="DSK44" s="262"/>
      <c r="DSL44" s="262"/>
      <c r="DSM44" s="262"/>
      <c r="DSN44" s="262"/>
      <c r="DSO44" s="262"/>
      <c r="DSP44" s="262"/>
      <c r="DSQ44" s="262"/>
      <c r="DSR44" s="262"/>
      <c r="DSS44" s="262"/>
      <c r="DST44" s="262"/>
      <c r="DSU44" s="262"/>
      <c r="DSV44" s="262"/>
      <c r="DSW44" s="262"/>
      <c r="DSX44" s="262"/>
      <c r="DSY44" s="262"/>
      <c r="DSZ44" s="262"/>
      <c r="DTA44" s="262"/>
      <c r="DTB44" s="262"/>
      <c r="DTC44" s="262"/>
      <c r="DTD44" s="262"/>
      <c r="DTE44" s="262"/>
      <c r="DTF44" s="262"/>
      <c r="DTG44" s="262"/>
      <c r="DTH44" s="262"/>
      <c r="DTI44" s="262"/>
      <c r="DTJ44" s="262"/>
      <c r="DTK44" s="262"/>
      <c r="DTL44" s="262"/>
      <c r="DTM44" s="262"/>
      <c r="DTN44" s="262"/>
      <c r="DTO44" s="262"/>
      <c r="DTP44" s="262"/>
      <c r="DTQ44" s="262"/>
      <c r="DTR44" s="262"/>
      <c r="DTS44" s="262"/>
      <c r="DTT44" s="262"/>
      <c r="DTU44" s="262"/>
      <c r="DTV44" s="262"/>
      <c r="DTW44" s="262"/>
      <c r="DTX44" s="262"/>
      <c r="DTY44" s="262"/>
      <c r="DTZ44" s="262"/>
      <c r="DUA44" s="262"/>
      <c r="DUB44" s="262"/>
      <c r="DUC44" s="262"/>
      <c r="DUD44" s="262"/>
      <c r="DUE44" s="262"/>
      <c r="DUF44" s="262"/>
      <c r="DUG44" s="262"/>
      <c r="DUH44" s="262"/>
      <c r="DUI44" s="262"/>
      <c r="DUJ44" s="262"/>
      <c r="DUK44" s="262"/>
      <c r="DUL44" s="262"/>
      <c r="DUM44" s="262"/>
      <c r="DUN44" s="262"/>
      <c r="DUO44" s="262"/>
      <c r="DUP44" s="262"/>
      <c r="DUQ44" s="262"/>
      <c r="DUR44" s="262"/>
      <c r="DUS44" s="262"/>
      <c r="DUT44" s="262"/>
      <c r="DUU44" s="262"/>
      <c r="DUV44" s="262"/>
      <c r="DUW44" s="262"/>
      <c r="DUX44" s="262"/>
      <c r="DUY44" s="262"/>
      <c r="DUZ44" s="262"/>
      <c r="DVA44" s="262"/>
      <c r="DVB44" s="262"/>
      <c r="DVC44" s="262"/>
      <c r="DVD44" s="262"/>
      <c r="DVE44" s="262"/>
      <c r="DVF44" s="262"/>
      <c r="DVG44" s="262"/>
      <c r="DVH44" s="262"/>
      <c r="DVI44" s="262"/>
      <c r="DVJ44" s="262"/>
      <c r="DVK44" s="262"/>
      <c r="DVL44" s="262"/>
      <c r="DVM44" s="262"/>
      <c r="DVN44" s="262"/>
      <c r="DVO44" s="262"/>
      <c r="DVP44" s="262"/>
      <c r="DVQ44" s="262"/>
      <c r="DVR44" s="262"/>
      <c r="DVS44" s="262"/>
      <c r="DVT44" s="262"/>
      <c r="DVU44" s="262"/>
      <c r="DVV44" s="262"/>
      <c r="DVW44" s="262"/>
      <c r="DVX44" s="262"/>
      <c r="DVY44" s="262"/>
      <c r="DVZ44" s="262"/>
      <c r="DWA44" s="262"/>
      <c r="DWB44" s="262"/>
      <c r="DWC44" s="262"/>
      <c r="DWD44" s="262"/>
      <c r="DWE44" s="262"/>
      <c r="DWF44" s="262"/>
      <c r="DWG44" s="262"/>
      <c r="DWH44" s="262"/>
      <c r="DWI44" s="262"/>
      <c r="DWJ44" s="262"/>
      <c r="DWK44" s="262"/>
      <c r="DWL44" s="262"/>
      <c r="DWM44" s="262"/>
      <c r="DWN44" s="262"/>
      <c r="DWO44" s="262"/>
      <c r="DWP44" s="262"/>
      <c r="DWQ44" s="262"/>
      <c r="DWR44" s="262"/>
      <c r="DWS44" s="262"/>
      <c r="DWT44" s="262"/>
      <c r="DWU44" s="262"/>
      <c r="DWV44" s="262"/>
      <c r="DWW44" s="262"/>
      <c r="DWX44" s="262"/>
      <c r="DWY44" s="262"/>
      <c r="DWZ44" s="262"/>
      <c r="DXA44" s="262"/>
      <c r="DXB44" s="262"/>
      <c r="DXC44" s="262"/>
      <c r="DXD44" s="262"/>
      <c r="DXE44" s="262"/>
      <c r="DXF44" s="262"/>
      <c r="DXG44" s="262"/>
      <c r="DXH44" s="262"/>
      <c r="DXI44" s="262"/>
      <c r="DXJ44" s="262"/>
      <c r="DXK44" s="262"/>
      <c r="DXL44" s="262"/>
      <c r="DXM44" s="262"/>
      <c r="DXN44" s="262"/>
      <c r="DXO44" s="262"/>
      <c r="DXP44" s="262"/>
      <c r="DXQ44" s="262"/>
      <c r="DXR44" s="262"/>
      <c r="DXS44" s="262"/>
      <c r="DXT44" s="262"/>
      <c r="DXU44" s="262"/>
      <c r="DXV44" s="262"/>
      <c r="DXW44" s="262"/>
      <c r="DXX44" s="262"/>
      <c r="DXY44" s="262"/>
      <c r="DXZ44" s="262"/>
      <c r="DYA44" s="262"/>
      <c r="DYB44" s="262"/>
      <c r="DYC44" s="262"/>
      <c r="DYD44" s="262"/>
      <c r="DYE44" s="262"/>
      <c r="DYF44" s="262"/>
      <c r="DYG44" s="262"/>
      <c r="DYH44" s="262"/>
      <c r="DYI44" s="262"/>
      <c r="DYJ44" s="262"/>
      <c r="DYK44" s="262"/>
      <c r="DYL44" s="262"/>
      <c r="DYM44" s="262"/>
      <c r="DYN44" s="262"/>
      <c r="DYO44" s="262"/>
      <c r="DYP44" s="262"/>
      <c r="DYQ44" s="262"/>
      <c r="DYR44" s="262"/>
      <c r="DYS44" s="262"/>
      <c r="DYT44" s="262"/>
      <c r="DYU44" s="262"/>
      <c r="DYV44" s="262"/>
      <c r="DYW44" s="262"/>
      <c r="DYX44" s="262"/>
      <c r="DYY44" s="262"/>
      <c r="DYZ44" s="262"/>
      <c r="DZA44" s="262"/>
      <c r="DZB44" s="262"/>
      <c r="DZC44" s="262"/>
      <c r="DZD44" s="262"/>
      <c r="DZE44" s="262"/>
      <c r="DZF44" s="262"/>
      <c r="DZG44" s="262"/>
      <c r="DZH44" s="262"/>
      <c r="DZI44" s="262"/>
      <c r="DZJ44" s="262"/>
      <c r="DZK44" s="262"/>
      <c r="DZL44" s="262"/>
      <c r="DZM44" s="262"/>
      <c r="DZN44" s="262"/>
      <c r="DZO44" s="262"/>
      <c r="DZP44" s="262"/>
      <c r="DZQ44" s="262"/>
      <c r="DZR44" s="262"/>
      <c r="DZS44" s="262"/>
      <c r="DZT44" s="262"/>
      <c r="DZU44" s="262"/>
      <c r="DZV44" s="262"/>
      <c r="DZW44" s="262"/>
      <c r="DZX44" s="262"/>
      <c r="DZY44" s="262"/>
      <c r="DZZ44" s="262"/>
      <c r="EAA44" s="262"/>
      <c r="EAB44" s="262"/>
      <c r="EAC44" s="262"/>
      <c r="EAD44" s="262"/>
      <c r="EAE44" s="262"/>
      <c r="EAF44" s="262"/>
      <c r="EAG44" s="262"/>
      <c r="EAH44" s="262"/>
      <c r="EAI44" s="262"/>
      <c r="EAJ44" s="262"/>
      <c r="EAK44" s="262"/>
      <c r="EAL44" s="262"/>
      <c r="EAM44" s="262"/>
      <c r="EAN44" s="262"/>
      <c r="EAO44" s="262"/>
      <c r="EAP44" s="262"/>
      <c r="EAQ44" s="262"/>
      <c r="EAR44" s="262"/>
      <c r="EAS44" s="262"/>
      <c r="EAT44" s="262"/>
      <c r="EAU44" s="262"/>
      <c r="EAV44" s="262"/>
      <c r="EAW44" s="262"/>
      <c r="EAX44" s="262"/>
      <c r="EAY44" s="262"/>
      <c r="EAZ44" s="262"/>
      <c r="EBA44" s="262"/>
      <c r="EBB44" s="262"/>
      <c r="EBC44" s="262"/>
      <c r="EBD44" s="262"/>
      <c r="EBE44" s="262"/>
      <c r="EBF44" s="262"/>
      <c r="EBG44" s="262"/>
      <c r="EBH44" s="262"/>
      <c r="EBI44" s="262"/>
      <c r="EBJ44" s="262"/>
      <c r="EBK44" s="262"/>
      <c r="EBL44" s="262"/>
      <c r="EBM44" s="262"/>
      <c r="EBN44" s="262"/>
      <c r="EBO44" s="262"/>
      <c r="EBP44" s="262"/>
      <c r="EBQ44" s="262"/>
      <c r="EBR44" s="262"/>
      <c r="EBS44" s="262"/>
      <c r="EBT44" s="262"/>
      <c r="EBU44" s="262"/>
      <c r="EBV44" s="262"/>
      <c r="EBW44" s="262"/>
      <c r="EBX44" s="262"/>
      <c r="EBY44" s="262"/>
      <c r="EBZ44" s="262"/>
      <c r="ECA44" s="262"/>
      <c r="ECB44" s="262"/>
      <c r="ECC44" s="262"/>
      <c r="ECD44" s="262"/>
      <c r="ECE44" s="262"/>
      <c r="ECF44" s="262"/>
      <c r="ECG44" s="262"/>
      <c r="ECH44" s="262"/>
      <c r="ECI44" s="262"/>
      <c r="ECJ44" s="262"/>
      <c r="ECK44" s="262"/>
      <c r="ECL44" s="262"/>
      <c r="ECM44" s="262"/>
      <c r="ECN44" s="262"/>
      <c r="ECO44" s="262"/>
      <c r="ECP44" s="262"/>
      <c r="ECQ44" s="262"/>
      <c r="ECR44" s="262"/>
      <c r="ECS44" s="262"/>
      <c r="ECT44" s="262"/>
      <c r="ECU44" s="262"/>
      <c r="ECV44" s="262"/>
      <c r="ECW44" s="262"/>
      <c r="ECX44" s="262"/>
      <c r="ECY44" s="262"/>
      <c r="ECZ44" s="262"/>
      <c r="EDA44" s="262"/>
      <c r="EDB44" s="262"/>
      <c r="EDC44" s="262"/>
      <c r="EDD44" s="262"/>
      <c r="EDE44" s="262"/>
      <c r="EDF44" s="262"/>
      <c r="EDG44" s="262"/>
      <c r="EDH44" s="262"/>
      <c r="EDI44" s="262"/>
      <c r="EDJ44" s="262"/>
      <c r="EDK44" s="262"/>
      <c r="EDL44" s="262"/>
      <c r="EDM44" s="262"/>
      <c r="EDN44" s="262"/>
      <c r="EDO44" s="262"/>
      <c r="EDP44" s="262"/>
      <c r="EDQ44" s="262"/>
      <c r="EDR44" s="262"/>
      <c r="EDS44" s="262"/>
      <c r="EDT44" s="262"/>
      <c r="EDU44" s="262"/>
      <c r="EDV44" s="262"/>
      <c r="EDW44" s="262"/>
      <c r="EDX44" s="262"/>
      <c r="EDY44" s="262"/>
      <c r="EDZ44" s="262"/>
      <c r="EEA44" s="262"/>
      <c r="EEB44" s="262"/>
      <c r="EEC44" s="262"/>
      <c r="EED44" s="262"/>
      <c r="EEE44" s="262"/>
      <c r="EEF44" s="262"/>
      <c r="EEG44" s="262"/>
      <c r="EEH44" s="262"/>
      <c r="EEI44" s="262"/>
      <c r="EEJ44" s="262"/>
      <c r="EEK44" s="262"/>
      <c r="EEL44" s="262"/>
      <c r="EEM44" s="262"/>
      <c r="EEN44" s="262"/>
      <c r="EEO44" s="262"/>
      <c r="EEP44" s="262"/>
      <c r="EEQ44" s="262"/>
      <c r="EER44" s="262"/>
      <c r="EES44" s="262"/>
      <c r="EET44" s="262"/>
      <c r="EEU44" s="262"/>
      <c r="EEV44" s="262"/>
      <c r="EEW44" s="262"/>
      <c r="EEX44" s="262"/>
      <c r="EEY44" s="262"/>
      <c r="EEZ44" s="262"/>
      <c r="EFA44" s="262"/>
      <c r="EFB44" s="262"/>
      <c r="EFC44" s="262"/>
      <c r="EFD44" s="262"/>
      <c r="EFE44" s="262"/>
      <c r="EFF44" s="262"/>
      <c r="EFG44" s="262"/>
      <c r="EFH44" s="262"/>
      <c r="EFI44" s="262"/>
      <c r="EFJ44" s="262"/>
      <c r="EFK44" s="262"/>
      <c r="EFL44" s="262"/>
      <c r="EFM44" s="262"/>
      <c r="EFN44" s="262"/>
      <c r="EFO44" s="262"/>
      <c r="EFP44" s="262"/>
      <c r="EFQ44" s="262"/>
      <c r="EFR44" s="262"/>
      <c r="EFS44" s="262"/>
      <c r="EFT44" s="262"/>
      <c r="EFU44" s="262"/>
      <c r="EFV44" s="262"/>
      <c r="EFW44" s="262"/>
      <c r="EFX44" s="262"/>
      <c r="EFY44" s="262"/>
      <c r="EFZ44" s="262"/>
      <c r="EGA44" s="262"/>
      <c r="EGB44" s="262"/>
      <c r="EGC44" s="262"/>
      <c r="EGD44" s="262"/>
      <c r="EGE44" s="262"/>
      <c r="EGF44" s="262"/>
      <c r="EGG44" s="262"/>
      <c r="EGH44" s="262"/>
      <c r="EGI44" s="262"/>
      <c r="EGJ44" s="262"/>
      <c r="EGK44" s="262"/>
      <c r="EGL44" s="262"/>
      <c r="EGM44" s="262"/>
      <c r="EGN44" s="262"/>
      <c r="EGO44" s="262"/>
      <c r="EGP44" s="262"/>
      <c r="EGQ44" s="262"/>
      <c r="EGR44" s="262"/>
      <c r="EGS44" s="262"/>
      <c r="EGT44" s="262"/>
      <c r="EGU44" s="262"/>
      <c r="EGV44" s="262"/>
      <c r="EGW44" s="262"/>
      <c r="EGX44" s="262"/>
      <c r="EGY44" s="262"/>
      <c r="EGZ44" s="262"/>
      <c r="EHA44" s="262"/>
      <c r="EHB44" s="262"/>
      <c r="EHC44" s="262"/>
      <c r="EHD44" s="262"/>
      <c r="EHE44" s="262"/>
      <c r="EHF44" s="262"/>
      <c r="EHG44" s="262"/>
      <c r="EHH44" s="262"/>
      <c r="EHI44" s="262"/>
      <c r="EHJ44" s="262"/>
      <c r="EHK44" s="262"/>
      <c r="EHL44" s="262"/>
      <c r="EHM44" s="262"/>
      <c r="EHN44" s="262"/>
      <c r="EHO44" s="262"/>
      <c r="EHP44" s="262"/>
      <c r="EHQ44" s="262"/>
      <c r="EHR44" s="262"/>
      <c r="EHS44" s="262"/>
      <c r="EHT44" s="262"/>
      <c r="EHU44" s="262"/>
      <c r="EHV44" s="262"/>
      <c r="EHW44" s="262"/>
      <c r="EHX44" s="262"/>
      <c r="EHY44" s="262"/>
      <c r="EHZ44" s="262"/>
      <c r="EIA44" s="262"/>
      <c r="EIB44" s="262"/>
      <c r="EIC44" s="262"/>
      <c r="EID44" s="262"/>
      <c r="EIE44" s="262"/>
      <c r="EIF44" s="262"/>
      <c r="EIG44" s="262"/>
      <c r="EIH44" s="262"/>
      <c r="EII44" s="262"/>
      <c r="EIJ44" s="262"/>
      <c r="EIK44" s="262"/>
      <c r="EIL44" s="262"/>
      <c r="EIM44" s="262"/>
      <c r="EIN44" s="262"/>
      <c r="EIO44" s="262"/>
      <c r="EIP44" s="262"/>
      <c r="EIQ44" s="262"/>
      <c r="EIR44" s="262"/>
      <c r="EIS44" s="262"/>
      <c r="EIT44" s="262"/>
      <c r="EIU44" s="262"/>
      <c r="EIV44" s="262"/>
      <c r="EIW44" s="262"/>
      <c r="EIX44" s="262"/>
      <c r="EIY44" s="262"/>
      <c r="EIZ44" s="262"/>
      <c r="EJA44" s="262"/>
      <c r="EJB44" s="262"/>
      <c r="EJC44" s="262"/>
      <c r="EJD44" s="262"/>
      <c r="EJE44" s="262"/>
      <c r="EJF44" s="262"/>
      <c r="EJG44" s="262"/>
      <c r="EJH44" s="262"/>
      <c r="EJI44" s="262"/>
      <c r="EJJ44" s="262"/>
      <c r="EJK44" s="262"/>
      <c r="EJL44" s="262"/>
      <c r="EJM44" s="262"/>
      <c r="EJN44" s="262"/>
      <c r="EJO44" s="262"/>
      <c r="EJP44" s="262"/>
      <c r="EJQ44" s="262"/>
      <c r="EJR44" s="262"/>
      <c r="EJS44" s="262"/>
      <c r="EJT44" s="262"/>
      <c r="EJU44" s="262"/>
      <c r="EJV44" s="262"/>
      <c r="EJW44" s="262"/>
      <c r="EJX44" s="262"/>
      <c r="EJY44" s="262"/>
      <c r="EJZ44" s="262"/>
      <c r="EKA44" s="262"/>
      <c r="EKB44" s="262"/>
      <c r="EKC44" s="262"/>
      <c r="EKD44" s="262"/>
      <c r="EKE44" s="262"/>
      <c r="EKF44" s="262"/>
      <c r="EKG44" s="262"/>
      <c r="EKH44" s="262"/>
      <c r="EKI44" s="262"/>
      <c r="EKJ44" s="262"/>
      <c r="EKK44" s="262"/>
      <c r="EKL44" s="262"/>
      <c r="EKM44" s="262"/>
      <c r="EKN44" s="262"/>
      <c r="EKO44" s="262"/>
      <c r="EKP44" s="262"/>
      <c r="EKQ44" s="262"/>
      <c r="EKR44" s="262"/>
      <c r="EKS44" s="262"/>
      <c r="EKT44" s="262"/>
      <c r="EKU44" s="262"/>
      <c r="EKV44" s="262"/>
      <c r="EKW44" s="262"/>
      <c r="EKX44" s="262"/>
      <c r="EKY44" s="262"/>
      <c r="EKZ44" s="262"/>
      <c r="ELA44" s="262"/>
      <c r="ELB44" s="262"/>
      <c r="ELC44" s="262"/>
      <c r="ELD44" s="262"/>
      <c r="ELE44" s="262"/>
      <c r="ELF44" s="262"/>
      <c r="ELG44" s="262"/>
      <c r="ELH44" s="262"/>
      <c r="ELI44" s="262"/>
      <c r="ELJ44" s="262"/>
      <c r="ELK44" s="262"/>
      <c r="ELL44" s="262"/>
      <c r="ELM44" s="262"/>
      <c r="ELN44" s="262"/>
      <c r="ELO44" s="262"/>
      <c r="ELP44" s="262"/>
      <c r="ELQ44" s="262"/>
      <c r="ELR44" s="262"/>
      <c r="ELS44" s="262"/>
      <c r="ELT44" s="262"/>
      <c r="ELU44" s="262"/>
      <c r="ELV44" s="262"/>
      <c r="ELW44" s="262"/>
      <c r="ELX44" s="262"/>
      <c r="ELY44" s="262"/>
      <c r="ELZ44" s="262"/>
      <c r="EMA44" s="262"/>
      <c r="EMB44" s="262"/>
      <c r="EMC44" s="262"/>
      <c r="EMD44" s="262"/>
      <c r="EME44" s="262"/>
      <c r="EMF44" s="262"/>
      <c r="EMG44" s="262"/>
      <c r="EMH44" s="262"/>
      <c r="EMI44" s="262"/>
      <c r="EMJ44" s="262"/>
      <c r="EMK44" s="262"/>
      <c r="EML44" s="262"/>
      <c r="EMM44" s="262"/>
      <c r="EMN44" s="262"/>
      <c r="EMO44" s="262"/>
      <c r="EMP44" s="262"/>
      <c r="EMQ44" s="262"/>
      <c r="EMR44" s="262"/>
      <c r="EMS44" s="262"/>
      <c r="EMT44" s="262"/>
      <c r="EMU44" s="262"/>
      <c r="EMV44" s="262"/>
      <c r="EMW44" s="262"/>
      <c r="EMX44" s="262"/>
      <c r="EMY44" s="262"/>
      <c r="EMZ44" s="262"/>
      <c r="ENA44" s="262"/>
      <c r="ENB44" s="262"/>
      <c r="ENC44" s="262"/>
      <c r="END44" s="262"/>
      <c r="ENE44" s="262"/>
      <c r="ENF44" s="262"/>
      <c r="ENG44" s="262"/>
      <c r="ENH44" s="262"/>
      <c r="ENI44" s="262"/>
      <c r="ENJ44" s="262"/>
      <c r="ENK44" s="262"/>
      <c r="ENL44" s="262"/>
      <c r="ENM44" s="262"/>
      <c r="ENN44" s="262"/>
      <c r="ENO44" s="262"/>
      <c r="ENP44" s="262"/>
      <c r="ENQ44" s="262"/>
      <c r="ENR44" s="262"/>
      <c r="ENS44" s="262"/>
      <c r="ENT44" s="262"/>
      <c r="ENU44" s="262"/>
      <c r="ENV44" s="262"/>
      <c r="ENW44" s="262"/>
      <c r="ENX44" s="262"/>
      <c r="ENY44" s="262"/>
      <c r="ENZ44" s="262"/>
      <c r="EOA44" s="262"/>
      <c r="EOB44" s="262"/>
      <c r="EOC44" s="262"/>
      <c r="EOD44" s="262"/>
      <c r="EOE44" s="262"/>
      <c r="EOF44" s="262"/>
      <c r="EOG44" s="262"/>
      <c r="EOH44" s="262"/>
      <c r="EOI44" s="262"/>
      <c r="EOJ44" s="262"/>
      <c r="EOK44" s="262"/>
      <c r="EOL44" s="262"/>
      <c r="EOM44" s="262"/>
      <c r="EON44" s="262"/>
      <c r="EOO44" s="262"/>
      <c r="EOP44" s="262"/>
      <c r="EOQ44" s="262"/>
      <c r="EOR44" s="262"/>
      <c r="EOS44" s="262"/>
      <c r="EOT44" s="262"/>
      <c r="EOU44" s="262"/>
      <c r="EOV44" s="262"/>
      <c r="EOW44" s="262"/>
      <c r="EOX44" s="262"/>
      <c r="EOY44" s="262"/>
      <c r="EOZ44" s="262"/>
      <c r="EPA44" s="262"/>
      <c r="EPB44" s="262"/>
      <c r="EPC44" s="262"/>
      <c r="EPD44" s="262"/>
      <c r="EPE44" s="262"/>
      <c r="EPF44" s="262"/>
      <c r="EPG44" s="262"/>
      <c r="EPH44" s="262"/>
      <c r="EPI44" s="262"/>
      <c r="EPJ44" s="262"/>
      <c r="EPK44" s="262"/>
      <c r="EPL44" s="262"/>
      <c r="EPM44" s="262"/>
      <c r="EPN44" s="262"/>
      <c r="EPO44" s="262"/>
      <c r="EPP44" s="262"/>
      <c r="EPQ44" s="262"/>
      <c r="EPR44" s="262"/>
      <c r="EPS44" s="262"/>
      <c r="EPT44" s="262"/>
      <c r="EPU44" s="262"/>
      <c r="EPV44" s="262"/>
      <c r="EPW44" s="262"/>
      <c r="EPX44" s="262"/>
      <c r="EPY44" s="262"/>
      <c r="EPZ44" s="262"/>
      <c r="EQA44" s="262"/>
      <c r="EQB44" s="262"/>
      <c r="EQC44" s="262"/>
      <c r="EQD44" s="262"/>
      <c r="EQE44" s="262"/>
      <c r="EQF44" s="262"/>
      <c r="EQG44" s="262"/>
      <c r="EQH44" s="262"/>
      <c r="EQI44" s="262"/>
      <c r="EQJ44" s="262"/>
      <c r="EQK44" s="262"/>
      <c r="EQL44" s="262"/>
      <c r="EQM44" s="262"/>
      <c r="EQN44" s="262"/>
      <c r="EQO44" s="262"/>
      <c r="EQP44" s="262"/>
      <c r="EQQ44" s="262"/>
      <c r="EQR44" s="262"/>
      <c r="EQS44" s="262"/>
      <c r="EQT44" s="262"/>
      <c r="EQU44" s="262"/>
      <c r="EQV44" s="262"/>
      <c r="EQW44" s="262"/>
      <c r="EQX44" s="262"/>
      <c r="EQY44" s="262"/>
      <c r="EQZ44" s="262"/>
      <c r="ERA44" s="262"/>
      <c r="ERB44" s="262"/>
      <c r="ERC44" s="262"/>
      <c r="ERD44" s="262"/>
      <c r="ERE44" s="262"/>
      <c r="ERF44" s="262"/>
      <c r="ERG44" s="262"/>
      <c r="ERH44" s="262"/>
      <c r="ERI44" s="262"/>
      <c r="ERJ44" s="262"/>
      <c r="ERK44" s="262"/>
      <c r="ERL44" s="262"/>
      <c r="ERM44" s="262"/>
      <c r="ERN44" s="262"/>
      <c r="ERO44" s="262"/>
      <c r="ERP44" s="262"/>
      <c r="ERQ44" s="262"/>
      <c r="ERR44" s="262"/>
      <c r="ERS44" s="262"/>
      <c r="ERT44" s="262"/>
      <c r="ERU44" s="262"/>
      <c r="ERV44" s="262"/>
      <c r="ERW44" s="262"/>
      <c r="ERX44" s="262"/>
      <c r="ERY44" s="262"/>
      <c r="ERZ44" s="262"/>
      <c r="ESA44" s="262"/>
      <c r="ESB44" s="262"/>
      <c r="ESC44" s="262"/>
      <c r="ESD44" s="262"/>
      <c r="ESE44" s="262"/>
      <c r="ESF44" s="262"/>
      <c r="ESG44" s="262"/>
      <c r="ESH44" s="262"/>
      <c r="ESI44" s="262"/>
      <c r="ESJ44" s="262"/>
      <c r="ESK44" s="262"/>
      <c r="ESL44" s="262"/>
      <c r="ESM44" s="262"/>
      <c r="ESN44" s="262"/>
      <c r="ESO44" s="262"/>
      <c r="ESP44" s="262"/>
      <c r="ESQ44" s="262"/>
      <c r="ESR44" s="262"/>
      <c r="ESS44" s="262"/>
      <c r="EST44" s="262"/>
      <c r="ESU44" s="262"/>
      <c r="ESV44" s="262"/>
      <c r="ESW44" s="262"/>
      <c r="ESX44" s="262"/>
      <c r="ESY44" s="262"/>
      <c r="ESZ44" s="262"/>
      <c r="ETA44" s="262"/>
      <c r="ETB44" s="262"/>
      <c r="ETC44" s="262"/>
      <c r="ETD44" s="262"/>
      <c r="ETE44" s="262"/>
      <c r="ETF44" s="262"/>
      <c r="ETG44" s="262"/>
      <c r="ETH44" s="262"/>
      <c r="ETI44" s="262"/>
      <c r="ETJ44" s="262"/>
      <c r="ETK44" s="262"/>
      <c r="ETL44" s="262"/>
      <c r="ETM44" s="262"/>
      <c r="ETN44" s="262"/>
      <c r="ETO44" s="262"/>
      <c r="ETP44" s="262"/>
      <c r="ETQ44" s="262"/>
      <c r="ETR44" s="262"/>
      <c r="ETS44" s="262"/>
      <c r="ETT44" s="262"/>
      <c r="ETU44" s="262"/>
      <c r="ETV44" s="262"/>
      <c r="ETW44" s="262"/>
      <c r="ETX44" s="262"/>
      <c r="ETY44" s="262"/>
      <c r="ETZ44" s="262"/>
      <c r="EUA44" s="262"/>
      <c r="EUB44" s="262"/>
      <c r="EUC44" s="262"/>
      <c r="EUD44" s="262"/>
      <c r="EUE44" s="262"/>
      <c r="EUF44" s="262"/>
      <c r="EUG44" s="262"/>
      <c r="EUH44" s="262"/>
      <c r="EUI44" s="262"/>
      <c r="EUJ44" s="262"/>
      <c r="EUK44" s="262"/>
      <c r="EUL44" s="262"/>
      <c r="EUM44" s="262"/>
      <c r="EUN44" s="262"/>
      <c r="EUO44" s="262"/>
      <c r="EUP44" s="262"/>
      <c r="EUQ44" s="262"/>
      <c r="EUR44" s="262"/>
      <c r="EUS44" s="262"/>
      <c r="EUT44" s="262"/>
      <c r="EUU44" s="262"/>
      <c r="EUV44" s="262"/>
      <c r="EUW44" s="262"/>
      <c r="EUX44" s="262"/>
      <c r="EUY44" s="262"/>
      <c r="EUZ44" s="262"/>
      <c r="EVA44" s="262"/>
      <c r="EVB44" s="262"/>
      <c r="EVC44" s="262"/>
      <c r="EVD44" s="262"/>
      <c r="EVE44" s="262"/>
      <c r="EVF44" s="262"/>
      <c r="EVG44" s="262"/>
      <c r="EVH44" s="262"/>
      <c r="EVI44" s="262"/>
      <c r="EVJ44" s="262"/>
      <c r="EVK44" s="262"/>
      <c r="EVL44" s="262"/>
      <c r="EVM44" s="262"/>
      <c r="EVN44" s="262"/>
      <c r="EVO44" s="262"/>
      <c r="EVP44" s="262"/>
      <c r="EVQ44" s="262"/>
      <c r="EVR44" s="262"/>
      <c r="EVS44" s="262"/>
      <c r="EVT44" s="262"/>
      <c r="EVU44" s="262"/>
      <c r="EVV44" s="262"/>
      <c r="EVW44" s="262"/>
      <c r="EVX44" s="262"/>
      <c r="EVY44" s="262"/>
      <c r="EVZ44" s="262"/>
      <c r="EWA44" s="262"/>
      <c r="EWB44" s="262"/>
      <c r="EWC44" s="262"/>
      <c r="EWD44" s="262"/>
      <c r="EWE44" s="262"/>
      <c r="EWF44" s="262"/>
      <c r="EWG44" s="262"/>
      <c r="EWH44" s="262"/>
      <c r="EWI44" s="262"/>
      <c r="EWJ44" s="262"/>
      <c r="EWK44" s="262"/>
      <c r="EWL44" s="262"/>
      <c r="EWM44" s="262"/>
      <c r="EWN44" s="262"/>
      <c r="EWO44" s="262"/>
      <c r="EWP44" s="262"/>
      <c r="EWQ44" s="262"/>
      <c r="EWR44" s="262"/>
      <c r="EWS44" s="262"/>
      <c r="EWT44" s="262"/>
      <c r="EWU44" s="262"/>
      <c r="EWV44" s="262"/>
      <c r="EWW44" s="262"/>
      <c r="EWX44" s="262"/>
      <c r="EWY44" s="262"/>
      <c r="EWZ44" s="262"/>
      <c r="EXA44" s="262"/>
      <c r="EXB44" s="262"/>
      <c r="EXC44" s="262"/>
      <c r="EXD44" s="262"/>
      <c r="EXE44" s="262"/>
      <c r="EXF44" s="262"/>
      <c r="EXG44" s="262"/>
      <c r="EXH44" s="262"/>
      <c r="EXI44" s="262"/>
      <c r="EXJ44" s="262"/>
      <c r="EXK44" s="262"/>
      <c r="EXL44" s="262"/>
      <c r="EXM44" s="262"/>
      <c r="EXN44" s="262"/>
      <c r="EXO44" s="262"/>
      <c r="EXP44" s="262"/>
      <c r="EXQ44" s="262"/>
      <c r="EXR44" s="262"/>
      <c r="EXS44" s="262"/>
      <c r="EXT44" s="262"/>
      <c r="EXU44" s="262"/>
      <c r="EXV44" s="262"/>
      <c r="EXW44" s="262"/>
      <c r="EXX44" s="262"/>
      <c r="EXY44" s="262"/>
      <c r="EXZ44" s="262"/>
      <c r="EYA44" s="262"/>
      <c r="EYB44" s="262"/>
      <c r="EYC44" s="262"/>
      <c r="EYD44" s="262"/>
      <c r="EYE44" s="262"/>
      <c r="EYF44" s="262"/>
      <c r="EYG44" s="262"/>
      <c r="EYH44" s="262"/>
      <c r="EYI44" s="262"/>
      <c r="EYJ44" s="262"/>
      <c r="EYK44" s="262"/>
      <c r="EYL44" s="262"/>
      <c r="EYM44" s="262"/>
      <c r="EYN44" s="262"/>
      <c r="EYO44" s="262"/>
      <c r="EYP44" s="262"/>
      <c r="EYQ44" s="262"/>
      <c r="EYR44" s="262"/>
      <c r="EYS44" s="262"/>
      <c r="EYT44" s="262"/>
      <c r="EYU44" s="262"/>
      <c r="EYV44" s="262"/>
      <c r="EYW44" s="262"/>
      <c r="EYX44" s="262"/>
      <c r="EYY44" s="262"/>
      <c r="EYZ44" s="262"/>
      <c r="EZA44" s="262"/>
      <c r="EZB44" s="262"/>
      <c r="EZC44" s="262"/>
      <c r="EZD44" s="262"/>
      <c r="EZE44" s="262"/>
      <c r="EZF44" s="262"/>
      <c r="EZG44" s="262"/>
      <c r="EZH44" s="262"/>
      <c r="EZI44" s="262"/>
      <c r="EZJ44" s="262"/>
      <c r="EZK44" s="262"/>
      <c r="EZL44" s="262"/>
      <c r="EZM44" s="262"/>
      <c r="EZN44" s="262"/>
      <c r="EZO44" s="262"/>
      <c r="EZP44" s="262"/>
      <c r="EZQ44" s="262"/>
      <c r="EZR44" s="262"/>
      <c r="EZS44" s="262"/>
      <c r="EZT44" s="262"/>
      <c r="EZU44" s="262"/>
      <c r="EZV44" s="262"/>
      <c r="EZW44" s="262"/>
      <c r="EZX44" s="262"/>
      <c r="EZY44" s="262"/>
      <c r="EZZ44" s="262"/>
      <c r="FAA44" s="262"/>
      <c r="FAB44" s="262"/>
      <c r="FAC44" s="262"/>
      <c r="FAD44" s="262"/>
      <c r="FAE44" s="262"/>
      <c r="FAF44" s="262"/>
      <c r="FAG44" s="262"/>
      <c r="FAH44" s="262"/>
      <c r="FAI44" s="262"/>
      <c r="FAJ44" s="262"/>
      <c r="FAK44" s="262"/>
      <c r="FAL44" s="262"/>
      <c r="FAM44" s="262"/>
      <c r="FAN44" s="262"/>
      <c r="FAO44" s="262"/>
      <c r="FAP44" s="262"/>
      <c r="FAQ44" s="262"/>
      <c r="FAR44" s="262"/>
      <c r="FAS44" s="262"/>
      <c r="FAT44" s="262"/>
      <c r="FAU44" s="262"/>
      <c r="FAV44" s="262"/>
      <c r="FAW44" s="262"/>
      <c r="FAX44" s="262"/>
      <c r="FAY44" s="262"/>
      <c r="FAZ44" s="262"/>
      <c r="FBA44" s="262"/>
      <c r="FBB44" s="262"/>
      <c r="FBC44" s="262"/>
      <c r="FBD44" s="262"/>
      <c r="FBE44" s="262"/>
      <c r="FBF44" s="262"/>
      <c r="FBG44" s="262"/>
      <c r="FBH44" s="262"/>
      <c r="FBI44" s="262"/>
      <c r="FBJ44" s="262"/>
      <c r="FBK44" s="262"/>
      <c r="FBL44" s="262"/>
      <c r="FBM44" s="262"/>
      <c r="FBN44" s="262"/>
      <c r="FBO44" s="262"/>
      <c r="FBP44" s="262"/>
      <c r="FBQ44" s="262"/>
      <c r="FBR44" s="262"/>
      <c r="FBS44" s="262"/>
      <c r="FBT44" s="262"/>
      <c r="FBU44" s="262"/>
      <c r="FBV44" s="262"/>
      <c r="FBW44" s="262"/>
      <c r="FBX44" s="262"/>
      <c r="FBY44" s="262"/>
      <c r="FBZ44" s="262"/>
      <c r="FCA44" s="262"/>
      <c r="FCB44" s="262"/>
      <c r="FCC44" s="262"/>
      <c r="FCD44" s="262"/>
      <c r="FCE44" s="262"/>
      <c r="FCF44" s="262"/>
      <c r="FCG44" s="262"/>
      <c r="FCH44" s="262"/>
      <c r="FCI44" s="262"/>
      <c r="FCJ44" s="262"/>
      <c r="FCK44" s="262"/>
      <c r="FCL44" s="262"/>
      <c r="FCM44" s="262"/>
      <c r="FCN44" s="262"/>
      <c r="FCO44" s="262"/>
      <c r="FCP44" s="262"/>
      <c r="FCQ44" s="262"/>
      <c r="FCR44" s="262"/>
      <c r="FCS44" s="262"/>
      <c r="FCT44" s="262"/>
      <c r="FCU44" s="262"/>
      <c r="FCV44" s="262"/>
      <c r="FCW44" s="262"/>
      <c r="FCX44" s="262"/>
      <c r="FCY44" s="262"/>
      <c r="FCZ44" s="262"/>
      <c r="FDA44" s="262"/>
      <c r="FDB44" s="262"/>
      <c r="FDC44" s="262"/>
      <c r="FDD44" s="262"/>
      <c r="FDE44" s="262"/>
      <c r="FDF44" s="262"/>
      <c r="FDG44" s="262"/>
      <c r="FDH44" s="262"/>
      <c r="FDI44" s="262"/>
      <c r="FDJ44" s="262"/>
      <c r="FDK44" s="262"/>
      <c r="FDL44" s="262"/>
      <c r="FDM44" s="262"/>
      <c r="FDN44" s="262"/>
      <c r="FDO44" s="262"/>
      <c r="FDP44" s="262"/>
      <c r="FDQ44" s="262"/>
      <c r="FDR44" s="262"/>
      <c r="FDS44" s="262"/>
      <c r="FDT44" s="262"/>
      <c r="FDU44" s="262"/>
      <c r="FDV44" s="262"/>
      <c r="FDW44" s="262"/>
      <c r="FDX44" s="262"/>
      <c r="FDY44" s="262"/>
      <c r="FDZ44" s="262"/>
      <c r="FEA44" s="262"/>
      <c r="FEB44" s="262"/>
      <c r="FEC44" s="262"/>
      <c r="FED44" s="262"/>
      <c r="FEE44" s="262"/>
      <c r="FEF44" s="262"/>
      <c r="FEG44" s="262"/>
      <c r="FEH44" s="262"/>
      <c r="FEI44" s="262"/>
      <c r="FEJ44" s="262"/>
      <c r="FEK44" s="262"/>
      <c r="FEL44" s="262"/>
      <c r="FEM44" s="262"/>
      <c r="FEN44" s="262"/>
      <c r="FEO44" s="262"/>
      <c r="FEP44" s="262"/>
      <c r="FEQ44" s="262"/>
      <c r="FER44" s="262"/>
      <c r="FES44" s="262"/>
      <c r="FET44" s="262"/>
      <c r="FEU44" s="262"/>
      <c r="FEV44" s="262"/>
      <c r="FEW44" s="262"/>
      <c r="FEX44" s="262"/>
      <c r="FEY44" s="262"/>
      <c r="FEZ44" s="262"/>
      <c r="FFA44" s="262"/>
      <c r="FFB44" s="262"/>
      <c r="FFC44" s="262"/>
      <c r="FFD44" s="262"/>
      <c r="FFE44" s="262"/>
      <c r="FFF44" s="262"/>
      <c r="FFG44" s="262"/>
      <c r="FFH44" s="262"/>
      <c r="FFI44" s="262"/>
      <c r="FFJ44" s="262"/>
      <c r="FFK44" s="262"/>
      <c r="FFL44" s="262"/>
      <c r="FFM44" s="262"/>
      <c r="FFN44" s="262"/>
      <c r="FFO44" s="262"/>
      <c r="FFP44" s="262"/>
      <c r="FFQ44" s="262"/>
      <c r="FFR44" s="262"/>
      <c r="FFS44" s="262"/>
      <c r="FFT44" s="262"/>
      <c r="FFU44" s="262"/>
      <c r="FFV44" s="262"/>
      <c r="FFW44" s="262"/>
      <c r="FFX44" s="262"/>
      <c r="FFY44" s="262"/>
      <c r="FFZ44" s="262"/>
      <c r="FGA44" s="262"/>
      <c r="FGB44" s="262"/>
      <c r="FGC44" s="262"/>
      <c r="FGD44" s="262"/>
      <c r="FGE44" s="262"/>
      <c r="FGF44" s="262"/>
      <c r="FGG44" s="262"/>
      <c r="FGH44" s="262"/>
      <c r="FGI44" s="262"/>
      <c r="FGJ44" s="262"/>
      <c r="FGK44" s="262"/>
      <c r="FGL44" s="262"/>
      <c r="FGM44" s="262"/>
      <c r="FGN44" s="262"/>
      <c r="FGO44" s="262"/>
      <c r="FGP44" s="262"/>
      <c r="FGQ44" s="262"/>
      <c r="FGR44" s="262"/>
      <c r="FGS44" s="262"/>
      <c r="FGT44" s="262"/>
      <c r="FGU44" s="262"/>
      <c r="FGV44" s="262"/>
      <c r="FGW44" s="262"/>
      <c r="FGX44" s="262"/>
      <c r="FGY44" s="262"/>
      <c r="FGZ44" s="262"/>
      <c r="FHA44" s="262"/>
      <c r="FHB44" s="262"/>
      <c r="FHC44" s="262"/>
      <c r="FHD44" s="262"/>
      <c r="FHE44" s="262"/>
      <c r="FHF44" s="262"/>
      <c r="FHG44" s="262"/>
      <c r="FHH44" s="262"/>
      <c r="FHI44" s="262"/>
      <c r="FHJ44" s="262"/>
      <c r="FHK44" s="262"/>
      <c r="FHL44" s="262"/>
      <c r="FHM44" s="262"/>
      <c r="FHN44" s="262"/>
      <c r="FHO44" s="262"/>
      <c r="FHP44" s="262"/>
      <c r="FHQ44" s="262"/>
      <c r="FHR44" s="262"/>
      <c r="FHS44" s="262"/>
      <c r="FHT44" s="262"/>
      <c r="FHU44" s="262"/>
      <c r="FHV44" s="262"/>
      <c r="FHW44" s="262"/>
      <c r="FHX44" s="262"/>
      <c r="FHY44" s="262"/>
      <c r="FHZ44" s="262"/>
      <c r="FIA44" s="262"/>
      <c r="FIB44" s="262"/>
      <c r="FIC44" s="262"/>
      <c r="FID44" s="262"/>
      <c r="FIE44" s="262"/>
      <c r="FIF44" s="262"/>
      <c r="FIG44" s="262"/>
      <c r="FIH44" s="262"/>
      <c r="FII44" s="262"/>
      <c r="FIJ44" s="262"/>
      <c r="FIK44" s="262"/>
      <c r="FIL44" s="262"/>
      <c r="FIM44" s="262"/>
      <c r="FIN44" s="262"/>
      <c r="FIO44" s="262"/>
      <c r="FIP44" s="262"/>
      <c r="FIQ44" s="262"/>
      <c r="FIR44" s="262"/>
      <c r="FIS44" s="262"/>
      <c r="FIT44" s="262"/>
      <c r="FIU44" s="262"/>
      <c r="FIV44" s="262"/>
      <c r="FIW44" s="262"/>
      <c r="FIX44" s="262"/>
      <c r="FIY44" s="262"/>
      <c r="FIZ44" s="262"/>
      <c r="FJA44" s="262"/>
      <c r="FJB44" s="262"/>
      <c r="FJC44" s="262"/>
      <c r="FJD44" s="262"/>
      <c r="FJE44" s="262"/>
      <c r="FJF44" s="262"/>
      <c r="FJG44" s="262"/>
      <c r="FJH44" s="262"/>
      <c r="FJI44" s="262"/>
      <c r="FJJ44" s="262"/>
      <c r="FJK44" s="262"/>
      <c r="FJL44" s="262"/>
      <c r="FJM44" s="262"/>
      <c r="FJN44" s="262"/>
      <c r="FJO44" s="262"/>
      <c r="FJP44" s="262"/>
      <c r="FJQ44" s="262"/>
      <c r="FJR44" s="262"/>
      <c r="FJS44" s="262"/>
      <c r="FJT44" s="262"/>
      <c r="FJU44" s="262"/>
      <c r="FJV44" s="262"/>
      <c r="FJW44" s="262"/>
      <c r="FJX44" s="262"/>
      <c r="FJY44" s="262"/>
      <c r="FJZ44" s="262"/>
      <c r="FKA44" s="262"/>
      <c r="FKB44" s="262"/>
      <c r="FKC44" s="262"/>
      <c r="FKD44" s="262"/>
      <c r="FKE44" s="262"/>
      <c r="FKF44" s="262"/>
      <c r="FKG44" s="262"/>
      <c r="FKH44" s="262"/>
      <c r="FKI44" s="262"/>
      <c r="FKJ44" s="262"/>
      <c r="FKK44" s="262"/>
      <c r="FKL44" s="262"/>
      <c r="FKM44" s="262"/>
      <c r="FKN44" s="262"/>
      <c r="FKO44" s="262"/>
      <c r="FKP44" s="262"/>
      <c r="FKQ44" s="262"/>
      <c r="FKR44" s="262"/>
      <c r="FKS44" s="262"/>
      <c r="FKT44" s="262"/>
      <c r="FKU44" s="262"/>
      <c r="FKV44" s="262"/>
      <c r="FKW44" s="262"/>
      <c r="FKX44" s="262"/>
      <c r="FKY44" s="262"/>
      <c r="FKZ44" s="262"/>
      <c r="FLA44" s="262"/>
      <c r="FLB44" s="262"/>
      <c r="FLC44" s="262"/>
      <c r="FLD44" s="262"/>
      <c r="FLE44" s="262"/>
      <c r="FLF44" s="262"/>
      <c r="FLG44" s="262"/>
      <c r="FLH44" s="262"/>
      <c r="FLI44" s="262"/>
      <c r="FLJ44" s="262"/>
      <c r="FLK44" s="262"/>
      <c r="FLL44" s="262"/>
      <c r="FLM44" s="262"/>
      <c r="FLN44" s="262"/>
      <c r="FLO44" s="262"/>
      <c r="FLP44" s="262"/>
      <c r="FLQ44" s="262"/>
      <c r="FLR44" s="262"/>
      <c r="FLS44" s="262"/>
      <c r="FLT44" s="262"/>
      <c r="FLU44" s="262"/>
      <c r="FLV44" s="262"/>
      <c r="FLW44" s="262"/>
      <c r="FLX44" s="262"/>
      <c r="FLY44" s="262"/>
      <c r="FLZ44" s="262"/>
      <c r="FMA44" s="262"/>
      <c r="FMB44" s="262"/>
      <c r="FMC44" s="262"/>
      <c r="FMD44" s="262"/>
      <c r="FME44" s="262"/>
      <c r="FMF44" s="262"/>
      <c r="FMG44" s="262"/>
      <c r="FMH44" s="262"/>
      <c r="FMI44" s="262"/>
      <c r="FMJ44" s="262"/>
      <c r="FMK44" s="262"/>
      <c r="FML44" s="262"/>
      <c r="FMM44" s="262"/>
      <c r="FMN44" s="262"/>
      <c r="FMO44" s="262"/>
      <c r="FMP44" s="262"/>
      <c r="FMQ44" s="262"/>
      <c r="FMR44" s="262"/>
      <c r="FMS44" s="262"/>
      <c r="FMT44" s="262"/>
      <c r="FMU44" s="262"/>
      <c r="FMV44" s="262"/>
      <c r="FMW44" s="262"/>
      <c r="FMX44" s="262"/>
      <c r="FMY44" s="262"/>
      <c r="FMZ44" s="262"/>
      <c r="FNA44" s="262"/>
      <c r="FNB44" s="262"/>
      <c r="FNC44" s="262"/>
      <c r="FND44" s="262"/>
      <c r="FNE44" s="262"/>
      <c r="FNF44" s="262"/>
      <c r="FNG44" s="262"/>
      <c r="FNH44" s="262"/>
      <c r="FNI44" s="262"/>
      <c r="FNJ44" s="262"/>
      <c r="FNK44" s="262"/>
      <c r="FNL44" s="262"/>
      <c r="FNM44" s="262"/>
      <c r="FNN44" s="262"/>
      <c r="FNO44" s="262"/>
      <c r="FNP44" s="262"/>
      <c r="FNQ44" s="262"/>
      <c r="FNR44" s="262"/>
      <c r="FNS44" s="262"/>
      <c r="FNT44" s="262"/>
      <c r="FNU44" s="262"/>
      <c r="FNV44" s="262"/>
      <c r="FNW44" s="262"/>
      <c r="FNX44" s="262"/>
      <c r="FNY44" s="262"/>
      <c r="FNZ44" s="262"/>
      <c r="FOA44" s="262"/>
      <c r="FOB44" s="262"/>
      <c r="FOC44" s="262"/>
      <c r="FOD44" s="262"/>
      <c r="FOE44" s="262"/>
      <c r="FOF44" s="262"/>
      <c r="FOG44" s="262"/>
      <c r="FOH44" s="262"/>
      <c r="FOI44" s="262"/>
      <c r="FOJ44" s="262"/>
      <c r="FOK44" s="262"/>
      <c r="FOL44" s="262"/>
      <c r="FOM44" s="262"/>
      <c r="FON44" s="262"/>
      <c r="FOO44" s="262"/>
      <c r="FOP44" s="262"/>
      <c r="FOQ44" s="262"/>
      <c r="FOR44" s="262"/>
      <c r="FOS44" s="262"/>
      <c r="FOT44" s="262"/>
      <c r="FOU44" s="262"/>
      <c r="FOV44" s="262"/>
      <c r="FOW44" s="262"/>
      <c r="FOX44" s="262"/>
      <c r="FOY44" s="262"/>
      <c r="FOZ44" s="262"/>
      <c r="FPA44" s="262"/>
      <c r="FPB44" s="262"/>
      <c r="FPC44" s="262"/>
      <c r="FPD44" s="262"/>
      <c r="FPE44" s="262"/>
      <c r="FPF44" s="262"/>
      <c r="FPG44" s="262"/>
      <c r="FPH44" s="262"/>
      <c r="FPI44" s="262"/>
      <c r="FPJ44" s="262"/>
      <c r="FPK44" s="262"/>
      <c r="FPL44" s="262"/>
      <c r="FPM44" s="262"/>
      <c r="FPN44" s="262"/>
      <c r="FPO44" s="262"/>
      <c r="FPP44" s="262"/>
      <c r="FPQ44" s="262"/>
      <c r="FPR44" s="262"/>
      <c r="FPS44" s="262"/>
      <c r="FPT44" s="262"/>
      <c r="FPU44" s="262"/>
      <c r="FPV44" s="262"/>
      <c r="FPW44" s="262"/>
      <c r="FPX44" s="262"/>
      <c r="FPY44" s="262"/>
      <c r="FPZ44" s="262"/>
      <c r="FQA44" s="262"/>
      <c r="FQB44" s="262"/>
      <c r="FQC44" s="262"/>
      <c r="FQD44" s="262"/>
      <c r="FQE44" s="262"/>
      <c r="FQF44" s="262"/>
      <c r="FQG44" s="262"/>
      <c r="FQH44" s="262"/>
      <c r="FQI44" s="262"/>
      <c r="FQJ44" s="262"/>
      <c r="FQK44" s="262"/>
      <c r="FQL44" s="262"/>
      <c r="FQM44" s="262"/>
      <c r="FQN44" s="262"/>
      <c r="FQO44" s="262"/>
      <c r="FQP44" s="262"/>
      <c r="FQQ44" s="262"/>
      <c r="FQR44" s="262"/>
      <c r="FQS44" s="262"/>
      <c r="FQT44" s="262"/>
      <c r="FQU44" s="262"/>
      <c r="FQV44" s="262"/>
      <c r="FQW44" s="262"/>
      <c r="FQX44" s="262"/>
      <c r="FQY44" s="262"/>
      <c r="FQZ44" s="262"/>
      <c r="FRA44" s="262"/>
      <c r="FRB44" s="262"/>
      <c r="FRC44" s="262"/>
      <c r="FRD44" s="262"/>
      <c r="FRE44" s="262"/>
      <c r="FRF44" s="262"/>
      <c r="FRG44" s="262"/>
      <c r="FRH44" s="262"/>
      <c r="FRI44" s="262"/>
      <c r="FRJ44" s="262"/>
      <c r="FRK44" s="262"/>
      <c r="FRL44" s="262"/>
      <c r="FRM44" s="262"/>
      <c r="FRN44" s="262"/>
      <c r="FRO44" s="262"/>
      <c r="FRP44" s="262"/>
      <c r="FRQ44" s="262"/>
      <c r="FRR44" s="262"/>
      <c r="FRS44" s="262"/>
      <c r="FRT44" s="262"/>
      <c r="FRU44" s="262"/>
      <c r="FRV44" s="262"/>
      <c r="FRW44" s="262"/>
      <c r="FRX44" s="262"/>
      <c r="FRY44" s="262"/>
      <c r="FRZ44" s="262"/>
      <c r="FSA44" s="262"/>
      <c r="FSB44" s="262"/>
      <c r="FSC44" s="262"/>
      <c r="FSD44" s="262"/>
      <c r="FSE44" s="262"/>
      <c r="FSF44" s="262"/>
      <c r="FSG44" s="262"/>
      <c r="FSH44" s="262"/>
      <c r="FSI44" s="262"/>
      <c r="FSJ44" s="262"/>
      <c r="FSK44" s="262"/>
      <c r="FSL44" s="262"/>
      <c r="FSM44" s="262"/>
      <c r="FSN44" s="262"/>
      <c r="FSO44" s="262"/>
      <c r="FSP44" s="262"/>
      <c r="FSQ44" s="262"/>
      <c r="FSR44" s="262"/>
      <c r="FSS44" s="262"/>
      <c r="FST44" s="262"/>
      <c r="FSU44" s="262"/>
      <c r="FSV44" s="262"/>
      <c r="FSW44" s="262"/>
      <c r="FSX44" s="262"/>
      <c r="FSY44" s="262"/>
      <c r="FSZ44" s="262"/>
      <c r="FTA44" s="262"/>
      <c r="FTB44" s="262"/>
      <c r="FTC44" s="262"/>
      <c r="FTD44" s="262"/>
      <c r="FTE44" s="262"/>
      <c r="FTF44" s="262"/>
      <c r="FTG44" s="262"/>
      <c r="FTH44" s="262"/>
      <c r="FTI44" s="262"/>
      <c r="FTJ44" s="262"/>
      <c r="FTK44" s="262"/>
      <c r="FTL44" s="262"/>
      <c r="FTM44" s="262"/>
      <c r="FTN44" s="262"/>
      <c r="FTO44" s="262"/>
      <c r="FTP44" s="262"/>
      <c r="FTQ44" s="262"/>
      <c r="FTR44" s="262"/>
      <c r="FTS44" s="262"/>
      <c r="FTT44" s="262"/>
      <c r="FTU44" s="262"/>
      <c r="FTV44" s="262"/>
      <c r="FTW44" s="262"/>
      <c r="FTX44" s="262"/>
      <c r="FTY44" s="262"/>
      <c r="FTZ44" s="262"/>
      <c r="FUA44" s="262"/>
      <c r="FUB44" s="262"/>
      <c r="FUC44" s="262"/>
      <c r="FUD44" s="262"/>
      <c r="FUE44" s="262"/>
      <c r="FUF44" s="262"/>
      <c r="FUG44" s="262"/>
      <c r="FUH44" s="262"/>
      <c r="FUI44" s="262"/>
      <c r="FUJ44" s="262"/>
      <c r="FUK44" s="262"/>
      <c r="FUL44" s="262"/>
      <c r="FUM44" s="262"/>
      <c r="FUN44" s="262"/>
      <c r="FUO44" s="262"/>
      <c r="FUP44" s="262"/>
      <c r="FUQ44" s="262"/>
      <c r="FUR44" s="262"/>
      <c r="FUS44" s="262"/>
      <c r="FUT44" s="262"/>
      <c r="FUU44" s="262"/>
      <c r="FUV44" s="262"/>
      <c r="FUW44" s="262"/>
      <c r="FUX44" s="262"/>
      <c r="FUY44" s="262"/>
      <c r="FUZ44" s="262"/>
      <c r="FVA44" s="262"/>
      <c r="FVB44" s="262"/>
      <c r="FVC44" s="262"/>
      <c r="FVD44" s="262"/>
      <c r="FVE44" s="262"/>
      <c r="FVF44" s="262"/>
      <c r="FVG44" s="262"/>
      <c r="FVH44" s="262"/>
      <c r="FVI44" s="262"/>
      <c r="FVJ44" s="262"/>
      <c r="FVK44" s="262"/>
      <c r="FVL44" s="262"/>
      <c r="FVM44" s="262"/>
      <c r="FVN44" s="262"/>
      <c r="FVO44" s="262"/>
      <c r="FVP44" s="262"/>
      <c r="FVQ44" s="262"/>
      <c r="FVR44" s="262"/>
      <c r="FVS44" s="262"/>
      <c r="FVT44" s="262"/>
      <c r="FVU44" s="262"/>
      <c r="FVV44" s="262"/>
      <c r="FVW44" s="262"/>
      <c r="FVX44" s="262"/>
      <c r="FVY44" s="262"/>
      <c r="FVZ44" s="262"/>
      <c r="FWA44" s="262"/>
      <c r="FWB44" s="262"/>
      <c r="FWC44" s="262"/>
      <c r="FWD44" s="262"/>
      <c r="FWE44" s="262"/>
      <c r="FWF44" s="262"/>
      <c r="FWG44" s="262"/>
      <c r="FWH44" s="262"/>
      <c r="FWI44" s="262"/>
      <c r="FWJ44" s="262"/>
      <c r="FWK44" s="262"/>
      <c r="FWL44" s="262"/>
      <c r="FWM44" s="262"/>
      <c r="FWN44" s="262"/>
      <c r="FWO44" s="262"/>
      <c r="FWP44" s="262"/>
      <c r="FWQ44" s="262"/>
      <c r="FWR44" s="262"/>
      <c r="FWS44" s="262"/>
      <c r="FWT44" s="262"/>
      <c r="FWU44" s="262"/>
      <c r="FWV44" s="262"/>
      <c r="FWW44" s="262"/>
      <c r="FWX44" s="262"/>
      <c r="FWY44" s="262"/>
      <c r="FWZ44" s="262"/>
      <c r="FXA44" s="262"/>
      <c r="FXB44" s="262"/>
      <c r="FXC44" s="262"/>
      <c r="FXD44" s="262"/>
      <c r="FXE44" s="262"/>
      <c r="FXF44" s="262"/>
      <c r="FXG44" s="262"/>
      <c r="FXH44" s="262"/>
      <c r="FXI44" s="262"/>
      <c r="FXJ44" s="262"/>
      <c r="FXK44" s="262"/>
      <c r="FXL44" s="262"/>
      <c r="FXM44" s="262"/>
      <c r="FXN44" s="262"/>
      <c r="FXO44" s="262"/>
      <c r="FXP44" s="262"/>
      <c r="FXQ44" s="262"/>
      <c r="FXR44" s="262"/>
      <c r="FXS44" s="262"/>
      <c r="FXT44" s="262"/>
      <c r="FXU44" s="262"/>
      <c r="FXV44" s="262"/>
      <c r="FXW44" s="262"/>
      <c r="FXX44" s="262"/>
      <c r="FXY44" s="262"/>
      <c r="FXZ44" s="262"/>
      <c r="FYA44" s="262"/>
      <c r="FYB44" s="262"/>
      <c r="FYC44" s="262"/>
      <c r="FYD44" s="262"/>
      <c r="FYE44" s="262"/>
      <c r="FYF44" s="262"/>
      <c r="FYG44" s="262"/>
      <c r="FYH44" s="262"/>
      <c r="FYI44" s="262"/>
      <c r="FYJ44" s="262"/>
      <c r="FYK44" s="262"/>
      <c r="FYL44" s="262"/>
      <c r="FYM44" s="262"/>
      <c r="FYN44" s="262"/>
      <c r="FYO44" s="262"/>
      <c r="FYP44" s="262"/>
      <c r="FYQ44" s="262"/>
      <c r="FYR44" s="262"/>
      <c r="FYS44" s="262"/>
      <c r="FYT44" s="262"/>
      <c r="FYU44" s="262"/>
      <c r="FYV44" s="262"/>
      <c r="FYW44" s="262"/>
      <c r="FYX44" s="262"/>
      <c r="FYY44" s="262"/>
      <c r="FYZ44" s="262"/>
      <c r="FZA44" s="262"/>
      <c r="FZB44" s="262"/>
      <c r="FZC44" s="262"/>
      <c r="FZD44" s="262"/>
      <c r="FZE44" s="262"/>
      <c r="FZF44" s="262"/>
      <c r="FZG44" s="262"/>
      <c r="FZH44" s="262"/>
      <c r="FZI44" s="262"/>
      <c r="FZJ44" s="262"/>
      <c r="FZK44" s="262"/>
      <c r="FZL44" s="262"/>
      <c r="FZM44" s="262"/>
      <c r="FZN44" s="262"/>
      <c r="FZO44" s="262"/>
      <c r="FZP44" s="262"/>
      <c r="FZQ44" s="262"/>
      <c r="FZR44" s="262"/>
      <c r="FZS44" s="262"/>
      <c r="FZT44" s="262"/>
      <c r="FZU44" s="262"/>
      <c r="FZV44" s="262"/>
      <c r="FZW44" s="262"/>
      <c r="FZX44" s="262"/>
      <c r="FZY44" s="262"/>
      <c r="FZZ44" s="262"/>
      <c r="GAA44" s="262"/>
      <c r="GAB44" s="262"/>
      <c r="GAC44" s="262"/>
      <c r="GAD44" s="262"/>
      <c r="GAE44" s="262"/>
      <c r="GAF44" s="262"/>
      <c r="GAG44" s="262"/>
      <c r="GAH44" s="262"/>
      <c r="GAI44" s="262"/>
      <c r="GAJ44" s="262"/>
      <c r="GAK44" s="262"/>
      <c r="GAL44" s="262"/>
      <c r="GAM44" s="262"/>
      <c r="GAN44" s="262"/>
      <c r="GAO44" s="262"/>
      <c r="GAP44" s="262"/>
      <c r="GAQ44" s="262"/>
      <c r="GAR44" s="262"/>
      <c r="GAS44" s="262"/>
      <c r="GAT44" s="262"/>
      <c r="GAU44" s="262"/>
      <c r="GAV44" s="262"/>
      <c r="GAW44" s="262"/>
      <c r="GAX44" s="262"/>
      <c r="GAY44" s="262"/>
      <c r="GAZ44" s="262"/>
      <c r="GBA44" s="262"/>
      <c r="GBB44" s="262"/>
      <c r="GBC44" s="262"/>
      <c r="GBD44" s="262"/>
      <c r="GBE44" s="262"/>
      <c r="GBF44" s="262"/>
      <c r="GBG44" s="262"/>
      <c r="GBH44" s="262"/>
      <c r="GBI44" s="262"/>
      <c r="GBJ44" s="262"/>
      <c r="GBK44" s="262"/>
      <c r="GBL44" s="262"/>
      <c r="GBM44" s="262"/>
      <c r="GBN44" s="262"/>
      <c r="GBO44" s="262"/>
      <c r="GBP44" s="262"/>
      <c r="GBQ44" s="262"/>
      <c r="GBR44" s="262"/>
      <c r="GBS44" s="262"/>
      <c r="GBT44" s="262"/>
      <c r="GBU44" s="262"/>
      <c r="GBV44" s="262"/>
      <c r="GBW44" s="262"/>
      <c r="GBX44" s="262"/>
      <c r="GBY44" s="262"/>
      <c r="GBZ44" s="262"/>
      <c r="GCA44" s="262"/>
      <c r="GCB44" s="262"/>
      <c r="GCC44" s="262"/>
      <c r="GCD44" s="262"/>
      <c r="GCE44" s="262"/>
      <c r="GCF44" s="262"/>
      <c r="GCG44" s="262"/>
      <c r="GCH44" s="262"/>
      <c r="GCI44" s="262"/>
      <c r="GCJ44" s="262"/>
      <c r="GCK44" s="262"/>
      <c r="GCL44" s="262"/>
      <c r="GCM44" s="262"/>
      <c r="GCN44" s="262"/>
      <c r="GCO44" s="262"/>
      <c r="GCP44" s="262"/>
      <c r="GCQ44" s="262"/>
      <c r="GCR44" s="262"/>
      <c r="GCS44" s="262"/>
      <c r="GCT44" s="262"/>
      <c r="GCU44" s="262"/>
      <c r="GCV44" s="262"/>
      <c r="GCW44" s="262"/>
      <c r="GCX44" s="262"/>
      <c r="GCY44" s="262"/>
      <c r="GCZ44" s="262"/>
      <c r="GDA44" s="262"/>
      <c r="GDB44" s="262"/>
      <c r="GDC44" s="262"/>
      <c r="GDD44" s="262"/>
      <c r="GDE44" s="262"/>
      <c r="GDF44" s="262"/>
      <c r="GDG44" s="262"/>
      <c r="GDH44" s="262"/>
      <c r="GDI44" s="262"/>
      <c r="GDJ44" s="262"/>
      <c r="GDK44" s="262"/>
      <c r="GDL44" s="262"/>
      <c r="GDM44" s="262"/>
      <c r="GDN44" s="262"/>
      <c r="GDO44" s="262"/>
      <c r="GDP44" s="262"/>
      <c r="GDQ44" s="262"/>
      <c r="GDR44" s="262"/>
      <c r="GDS44" s="262"/>
      <c r="GDT44" s="262"/>
      <c r="GDU44" s="262"/>
      <c r="GDV44" s="262"/>
      <c r="GDW44" s="262"/>
      <c r="GDX44" s="262"/>
      <c r="GDY44" s="262"/>
      <c r="GDZ44" s="262"/>
      <c r="GEA44" s="262"/>
      <c r="GEB44" s="262"/>
      <c r="GEC44" s="262"/>
      <c r="GED44" s="262"/>
      <c r="GEE44" s="262"/>
      <c r="GEF44" s="262"/>
      <c r="GEG44" s="262"/>
      <c r="GEH44" s="262"/>
      <c r="GEI44" s="262"/>
      <c r="GEJ44" s="262"/>
      <c r="GEK44" s="262"/>
      <c r="GEL44" s="262"/>
      <c r="GEM44" s="262"/>
      <c r="GEN44" s="262"/>
      <c r="GEO44" s="262"/>
      <c r="GEP44" s="262"/>
      <c r="GEQ44" s="262"/>
      <c r="GER44" s="262"/>
      <c r="GES44" s="262"/>
      <c r="GET44" s="262"/>
      <c r="GEU44" s="262"/>
      <c r="GEV44" s="262"/>
      <c r="GEW44" s="262"/>
      <c r="GEX44" s="262"/>
      <c r="GEY44" s="262"/>
      <c r="GEZ44" s="262"/>
      <c r="GFA44" s="262"/>
      <c r="GFB44" s="262"/>
      <c r="GFC44" s="262"/>
      <c r="GFD44" s="262"/>
      <c r="GFE44" s="262"/>
      <c r="GFF44" s="262"/>
      <c r="GFG44" s="262"/>
      <c r="GFH44" s="262"/>
      <c r="GFI44" s="262"/>
      <c r="GFJ44" s="262"/>
      <c r="GFK44" s="262"/>
      <c r="GFL44" s="262"/>
      <c r="GFM44" s="262"/>
      <c r="GFN44" s="262"/>
      <c r="GFO44" s="262"/>
      <c r="GFP44" s="262"/>
      <c r="GFQ44" s="262"/>
      <c r="GFR44" s="262"/>
      <c r="GFS44" s="262"/>
      <c r="GFT44" s="262"/>
      <c r="GFU44" s="262"/>
      <c r="GFV44" s="262"/>
      <c r="GFW44" s="262"/>
      <c r="GFX44" s="262"/>
      <c r="GFY44" s="262"/>
      <c r="GFZ44" s="262"/>
      <c r="GGA44" s="262"/>
      <c r="GGB44" s="262"/>
      <c r="GGC44" s="262"/>
      <c r="GGD44" s="262"/>
      <c r="GGE44" s="262"/>
      <c r="GGF44" s="262"/>
      <c r="GGG44" s="262"/>
      <c r="GGH44" s="262"/>
      <c r="GGI44" s="262"/>
      <c r="GGJ44" s="262"/>
      <c r="GGK44" s="262"/>
      <c r="GGL44" s="262"/>
      <c r="GGM44" s="262"/>
      <c r="GGN44" s="262"/>
      <c r="GGO44" s="262"/>
      <c r="GGP44" s="262"/>
      <c r="GGQ44" s="262"/>
      <c r="GGR44" s="262"/>
      <c r="GGS44" s="262"/>
      <c r="GGT44" s="262"/>
      <c r="GGU44" s="262"/>
      <c r="GGV44" s="262"/>
      <c r="GGW44" s="262"/>
      <c r="GGX44" s="262"/>
      <c r="GGY44" s="262"/>
      <c r="GGZ44" s="262"/>
      <c r="GHA44" s="262"/>
      <c r="GHB44" s="262"/>
      <c r="GHC44" s="262"/>
      <c r="GHD44" s="262"/>
      <c r="GHE44" s="262"/>
      <c r="GHF44" s="262"/>
      <c r="GHG44" s="262"/>
      <c r="GHH44" s="262"/>
      <c r="GHI44" s="262"/>
      <c r="GHJ44" s="262"/>
      <c r="GHK44" s="262"/>
      <c r="GHL44" s="262"/>
      <c r="GHM44" s="262"/>
      <c r="GHN44" s="262"/>
      <c r="GHO44" s="262"/>
      <c r="GHP44" s="262"/>
      <c r="GHQ44" s="262"/>
      <c r="GHR44" s="262"/>
      <c r="GHS44" s="262"/>
      <c r="GHT44" s="262"/>
      <c r="GHU44" s="262"/>
      <c r="GHV44" s="262"/>
      <c r="GHW44" s="262"/>
      <c r="GHX44" s="262"/>
      <c r="GHY44" s="262"/>
      <c r="GHZ44" s="262"/>
      <c r="GIA44" s="262"/>
      <c r="GIB44" s="262"/>
      <c r="GIC44" s="262"/>
      <c r="GID44" s="262"/>
      <c r="GIE44" s="262"/>
      <c r="GIF44" s="262"/>
      <c r="GIG44" s="262"/>
      <c r="GIH44" s="262"/>
      <c r="GII44" s="262"/>
      <c r="GIJ44" s="262"/>
      <c r="GIK44" s="262"/>
      <c r="GIL44" s="262"/>
      <c r="GIM44" s="262"/>
      <c r="GIN44" s="262"/>
      <c r="GIO44" s="262"/>
      <c r="GIP44" s="262"/>
      <c r="GIQ44" s="262"/>
      <c r="GIR44" s="262"/>
      <c r="GIS44" s="262"/>
      <c r="GIT44" s="262"/>
      <c r="GIU44" s="262"/>
      <c r="GIV44" s="262"/>
      <c r="GIW44" s="262"/>
      <c r="GIX44" s="262"/>
      <c r="GIY44" s="262"/>
      <c r="GIZ44" s="262"/>
      <c r="GJA44" s="262"/>
      <c r="GJB44" s="262"/>
      <c r="GJC44" s="262"/>
      <c r="GJD44" s="262"/>
      <c r="GJE44" s="262"/>
      <c r="GJF44" s="262"/>
      <c r="GJG44" s="262"/>
      <c r="GJH44" s="262"/>
      <c r="GJI44" s="262"/>
      <c r="GJJ44" s="262"/>
      <c r="GJK44" s="262"/>
      <c r="GJL44" s="262"/>
      <c r="GJM44" s="262"/>
      <c r="GJN44" s="262"/>
      <c r="GJO44" s="262"/>
      <c r="GJP44" s="262"/>
      <c r="GJQ44" s="262"/>
      <c r="GJR44" s="262"/>
      <c r="GJS44" s="262"/>
      <c r="GJT44" s="262"/>
      <c r="GJU44" s="262"/>
      <c r="GJV44" s="262"/>
      <c r="GJW44" s="262"/>
      <c r="GJX44" s="262"/>
      <c r="GJY44" s="262"/>
      <c r="GJZ44" s="262"/>
      <c r="GKA44" s="262"/>
      <c r="GKB44" s="262"/>
      <c r="GKC44" s="262"/>
      <c r="GKD44" s="262"/>
      <c r="GKE44" s="262"/>
      <c r="GKF44" s="262"/>
      <c r="GKG44" s="262"/>
      <c r="GKH44" s="262"/>
      <c r="GKI44" s="262"/>
      <c r="GKJ44" s="262"/>
      <c r="GKK44" s="262"/>
      <c r="GKL44" s="262"/>
      <c r="GKM44" s="262"/>
      <c r="GKN44" s="262"/>
      <c r="GKO44" s="262"/>
      <c r="GKP44" s="262"/>
      <c r="GKQ44" s="262"/>
      <c r="GKR44" s="262"/>
      <c r="GKS44" s="262"/>
      <c r="GKT44" s="262"/>
      <c r="GKU44" s="262"/>
      <c r="GKV44" s="262"/>
      <c r="GKW44" s="262"/>
      <c r="GKX44" s="262"/>
      <c r="GKY44" s="262"/>
      <c r="GKZ44" s="262"/>
      <c r="GLA44" s="262"/>
      <c r="GLB44" s="262"/>
      <c r="GLC44" s="262"/>
      <c r="GLD44" s="262"/>
      <c r="GLE44" s="262"/>
      <c r="GLF44" s="262"/>
      <c r="GLG44" s="262"/>
      <c r="GLH44" s="262"/>
      <c r="GLI44" s="262"/>
      <c r="GLJ44" s="262"/>
      <c r="GLK44" s="262"/>
      <c r="GLL44" s="262"/>
      <c r="GLM44" s="262"/>
      <c r="GLN44" s="262"/>
      <c r="GLO44" s="262"/>
      <c r="GLP44" s="262"/>
      <c r="GLQ44" s="262"/>
      <c r="GLR44" s="262"/>
      <c r="GLS44" s="262"/>
      <c r="GLT44" s="262"/>
      <c r="GLU44" s="262"/>
      <c r="GLV44" s="262"/>
      <c r="GLW44" s="262"/>
      <c r="GLX44" s="262"/>
      <c r="GLY44" s="262"/>
      <c r="GLZ44" s="262"/>
      <c r="GMA44" s="262"/>
      <c r="GMB44" s="262"/>
      <c r="GMC44" s="262"/>
      <c r="GMD44" s="262"/>
      <c r="GME44" s="262"/>
      <c r="GMF44" s="262"/>
      <c r="GMG44" s="262"/>
      <c r="GMH44" s="262"/>
      <c r="GMI44" s="262"/>
      <c r="GMJ44" s="262"/>
      <c r="GMK44" s="262"/>
      <c r="GML44" s="262"/>
      <c r="GMM44" s="262"/>
      <c r="GMN44" s="262"/>
      <c r="GMO44" s="262"/>
      <c r="GMP44" s="262"/>
      <c r="GMQ44" s="262"/>
      <c r="GMR44" s="262"/>
      <c r="GMS44" s="262"/>
      <c r="GMT44" s="262"/>
      <c r="GMU44" s="262"/>
      <c r="GMV44" s="262"/>
      <c r="GMW44" s="262"/>
      <c r="GMX44" s="262"/>
      <c r="GMY44" s="262"/>
      <c r="GMZ44" s="262"/>
      <c r="GNA44" s="262"/>
      <c r="GNB44" s="262"/>
      <c r="GNC44" s="262"/>
      <c r="GND44" s="262"/>
      <c r="GNE44" s="262"/>
      <c r="GNF44" s="262"/>
      <c r="GNG44" s="262"/>
      <c r="GNH44" s="262"/>
      <c r="GNI44" s="262"/>
      <c r="GNJ44" s="262"/>
      <c r="GNK44" s="262"/>
      <c r="GNL44" s="262"/>
      <c r="GNM44" s="262"/>
      <c r="GNN44" s="262"/>
      <c r="GNO44" s="262"/>
      <c r="GNP44" s="262"/>
      <c r="GNQ44" s="262"/>
      <c r="GNR44" s="262"/>
      <c r="GNS44" s="262"/>
      <c r="GNT44" s="262"/>
      <c r="GNU44" s="262"/>
      <c r="GNV44" s="262"/>
      <c r="GNW44" s="262"/>
      <c r="GNX44" s="262"/>
      <c r="GNY44" s="262"/>
      <c r="GNZ44" s="262"/>
      <c r="GOA44" s="262"/>
      <c r="GOB44" s="262"/>
      <c r="GOC44" s="262"/>
      <c r="GOD44" s="262"/>
      <c r="GOE44" s="262"/>
      <c r="GOF44" s="262"/>
      <c r="GOG44" s="262"/>
      <c r="GOH44" s="262"/>
      <c r="GOI44" s="262"/>
      <c r="GOJ44" s="262"/>
      <c r="GOK44" s="262"/>
      <c r="GOL44" s="262"/>
      <c r="GOM44" s="262"/>
      <c r="GON44" s="262"/>
      <c r="GOO44" s="262"/>
      <c r="GOP44" s="262"/>
      <c r="GOQ44" s="262"/>
      <c r="GOR44" s="262"/>
      <c r="GOS44" s="262"/>
      <c r="GOT44" s="262"/>
      <c r="GOU44" s="262"/>
      <c r="GOV44" s="262"/>
      <c r="GOW44" s="262"/>
      <c r="GOX44" s="262"/>
      <c r="GOY44" s="262"/>
      <c r="GOZ44" s="262"/>
      <c r="GPA44" s="262"/>
      <c r="GPB44" s="262"/>
      <c r="GPC44" s="262"/>
      <c r="GPD44" s="262"/>
      <c r="GPE44" s="262"/>
      <c r="GPF44" s="262"/>
      <c r="GPG44" s="262"/>
      <c r="GPH44" s="262"/>
      <c r="GPI44" s="262"/>
      <c r="GPJ44" s="262"/>
      <c r="GPK44" s="262"/>
      <c r="GPL44" s="262"/>
      <c r="GPM44" s="262"/>
      <c r="GPN44" s="262"/>
      <c r="GPO44" s="262"/>
      <c r="GPP44" s="262"/>
      <c r="GPQ44" s="262"/>
      <c r="GPR44" s="262"/>
      <c r="GPS44" s="262"/>
      <c r="GPT44" s="262"/>
      <c r="GPU44" s="262"/>
      <c r="GPV44" s="262"/>
      <c r="GPW44" s="262"/>
      <c r="GPX44" s="262"/>
      <c r="GPY44" s="262"/>
      <c r="GPZ44" s="262"/>
      <c r="GQA44" s="262"/>
      <c r="GQB44" s="262"/>
      <c r="GQC44" s="262"/>
      <c r="GQD44" s="262"/>
      <c r="GQE44" s="262"/>
      <c r="GQF44" s="262"/>
      <c r="GQG44" s="262"/>
      <c r="GQH44" s="262"/>
      <c r="GQI44" s="262"/>
      <c r="GQJ44" s="262"/>
      <c r="GQK44" s="262"/>
      <c r="GQL44" s="262"/>
      <c r="GQM44" s="262"/>
      <c r="GQN44" s="262"/>
      <c r="GQO44" s="262"/>
      <c r="GQP44" s="262"/>
      <c r="GQQ44" s="262"/>
      <c r="GQR44" s="262"/>
      <c r="GQS44" s="262"/>
      <c r="GQT44" s="262"/>
      <c r="GQU44" s="262"/>
      <c r="GQV44" s="262"/>
      <c r="GQW44" s="262"/>
      <c r="GQX44" s="262"/>
      <c r="GQY44" s="262"/>
      <c r="GQZ44" s="262"/>
      <c r="GRA44" s="262"/>
      <c r="GRB44" s="262"/>
      <c r="GRC44" s="262"/>
      <c r="GRD44" s="262"/>
      <c r="GRE44" s="262"/>
      <c r="GRF44" s="262"/>
      <c r="GRG44" s="262"/>
      <c r="GRH44" s="262"/>
      <c r="GRI44" s="262"/>
      <c r="GRJ44" s="262"/>
      <c r="GRK44" s="262"/>
      <c r="GRL44" s="262"/>
      <c r="GRM44" s="262"/>
      <c r="GRN44" s="262"/>
      <c r="GRO44" s="262"/>
      <c r="GRP44" s="262"/>
      <c r="GRQ44" s="262"/>
      <c r="GRR44" s="262"/>
      <c r="GRS44" s="262"/>
      <c r="GRT44" s="262"/>
      <c r="GRU44" s="262"/>
      <c r="GRV44" s="262"/>
      <c r="GRW44" s="262"/>
      <c r="GRX44" s="262"/>
      <c r="GRY44" s="262"/>
      <c r="GRZ44" s="262"/>
      <c r="GSA44" s="262"/>
      <c r="GSB44" s="262"/>
      <c r="GSC44" s="262"/>
      <c r="GSD44" s="262"/>
      <c r="GSE44" s="262"/>
      <c r="GSF44" s="262"/>
      <c r="GSG44" s="262"/>
      <c r="GSH44" s="262"/>
      <c r="GSI44" s="262"/>
      <c r="GSJ44" s="262"/>
      <c r="GSK44" s="262"/>
      <c r="GSL44" s="262"/>
      <c r="GSM44" s="262"/>
      <c r="GSN44" s="262"/>
      <c r="GSO44" s="262"/>
      <c r="GSP44" s="262"/>
      <c r="GSQ44" s="262"/>
      <c r="GSR44" s="262"/>
      <c r="GSS44" s="262"/>
      <c r="GST44" s="262"/>
      <c r="GSU44" s="262"/>
      <c r="GSV44" s="262"/>
      <c r="GSW44" s="262"/>
      <c r="GSX44" s="262"/>
      <c r="GSY44" s="262"/>
      <c r="GSZ44" s="262"/>
      <c r="GTA44" s="262"/>
      <c r="GTB44" s="262"/>
      <c r="GTC44" s="262"/>
      <c r="GTD44" s="262"/>
      <c r="GTE44" s="262"/>
      <c r="GTF44" s="262"/>
      <c r="GTG44" s="262"/>
      <c r="GTH44" s="262"/>
      <c r="GTI44" s="262"/>
      <c r="GTJ44" s="262"/>
      <c r="GTK44" s="262"/>
      <c r="GTL44" s="262"/>
      <c r="GTM44" s="262"/>
      <c r="GTN44" s="262"/>
      <c r="GTO44" s="262"/>
      <c r="GTP44" s="262"/>
      <c r="GTQ44" s="262"/>
      <c r="GTR44" s="262"/>
      <c r="GTS44" s="262"/>
      <c r="GTT44" s="262"/>
      <c r="GTU44" s="262"/>
      <c r="GTV44" s="262"/>
      <c r="GTW44" s="262"/>
      <c r="GTX44" s="262"/>
      <c r="GTY44" s="262"/>
      <c r="GTZ44" s="262"/>
      <c r="GUA44" s="262"/>
      <c r="GUB44" s="262"/>
      <c r="GUC44" s="262"/>
      <c r="GUD44" s="262"/>
      <c r="GUE44" s="262"/>
      <c r="GUF44" s="262"/>
      <c r="GUG44" s="262"/>
      <c r="GUH44" s="262"/>
      <c r="GUI44" s="262"/>
      <c r="GUJ44" s="262"/>
      <c r="GUK44" s="262"/>
      <c r="GUL44" s="262"/>
      <c r="GUM44" s="262"/>
      <c r="GUN44" s="262"/>
      <c r="GUO44" s="262"/>
      <c r="GUP44" s="262"/>
      <c r="GUQ44" s="262"/>
      <c r="GUR44" s="262"/>
      <c r="GUS44" s="262"/>
      <c r="GUT44" s="262"/>
      <c r="GUU44" s="262"/>
      <c r="GUV44" s="262"/>
      <c r="GUW44" s="262"/>
      <c r="GUX44" s="262"/>
      <c r="GUY44" s="262"/>
      <c r="GUZ44" s="262"/>
      <c r="GVA44" s="262"/>
      <c r="GVB44" s="262"/>
      <c r="GVC44" s="262"/>
      <c r="GVD44" s="262"/>
      <c r="GVE44" s="262"/>
      <c r="GVF44" s="262"/>
      <c r="GVG44" s="262"/>
      <c r="GVH44" s="262"/>
      <c r="GVI44" s="262"/>
      <c r="GVJ44" s="262"/>
      <c r="GVK44" s="262"/>
      <c r="GVL44" s="262"/>
      <c r="GVM44" s="262"/>
      <c r="GVN44" s="262"/>
      <c r="GVO44" s="262"/>
      <c r="GVP44" s="262"/>
      <c r="GVQ44" s="262"/>
      <c r="GVR44" s="262"/>
      <c r="GVS44" s="262"/>
      <c r="GVT44" s="262"/>
      <c r="GVU44" s="262"/>
      <c r="GVV44" s="262"/>
      <c r="GVW44" s="262"/>
      <c r="GVX44" s="262"/>
      <c r="GVY44" s="262"/>
      <c r="GVZ44" s="262"/>
      <c r="GWA44" s="262"/>
      <c r="GWB44" s="262"/>
      <c r="GWC44" s="262"/>
      <c r="GWD44" s="262"/>
      <c r="GWE44" s="262"/>
      <c r="GWF44" s="262"/>
      <c r="GWG44" s="262"/>
      <c r="GWH44" s="262"/>
      <c r="GWI44" s="262"/>
      <c r="GWJ44" s="262"/>
      <c r="GWK44" s="262"/>
      <c r="GWL44" s="262"/>
      <c r="GWM44" s="262"/>
      <c r="GWN44" s="262"/>
      <c r="GWO44" s="262"/>
      <c r="GWP44" s="262"/>
      <c r="GWQ44" s="262"/>
      <c r="GWR44" s="262"/>
      <c r="GWS44" s="262"/>
      <c r="GWT44" s="262"/>
      <c r="GWU44" s="262"/>
      <c r="GWV44" s="262"/>
      <c r="GWW44" s="262"/>
      <c r="GWX44" s="262"/>
      <c r="GWY44" s="262"/>
      <c r="GWZ44" s="262"/>
      <c r="GXA44" s="262"/>
      <c r="GXB44" s="262"/>
      <c r="GXC44" s="262"/>
      <c r="GXD44" s="262"/>
      <c r="GXE44" s="262"/>
      <c r="GXF44" s="262"/>
      <c r="GXG44" s="262"/>
      <c r="GXH44" s="262"/>
      <c r="GXI44" s="262"/>
      <c r="GXJ44" s="262"/>
      <c r="GXK44" s="262"/>
      <c r="GXL44" s="262"/>
      <c r="GXM44" s="262"/>
      <c r="GXN44" s="262"/>
      <c r="GXO44" s="262"/>
      <c r="GXP44" s="262"/>
      <c r="GXQ44" s="262"/>
      <c r="GXR44" s="262"/>
      <c r="GXS44" s="262"/>
      <c r="GXT44" s="262"/>
      <c r="GXU44" s="262"/>
      <c r="GXV44" s="262"/>
      <c r="GXW44" s="262"/>
      <c r="GXX44" s="262"/>
      <c r="GXY44" s="262"/>
      <c r="GXZ44" s="262"/>
      <c r="GYA44" s="262"/>
      <c r="GYB44" s="262"/>
      <c r="GYC44" s="262"/>
      <c r="GYD44" s="262"/>
      <c r="GYE44" s="262"/>
      <c r="GYF44" s="262"/>
      <c r="GYG44" s="262"/>
      <c r="GYH44" s="262"/>
      <c r="GYI44" s="262"/>
      <c r="GYJ44" s="262"/>
      <c r="GYK44" s="262"/>
      <c r="GYL44" s="262"/>
      <c r="GYM44" s="262"/>
      <c r="GYN44" s="262"/>
      <c r="GYO44" s="262"/>
      <c r="GYP44" s="262"/>
      <c r="GYQ44" s="262"/>
      <c r="GYR44" s="262"/>
      <c r="GYS44" s="262"/>
      <c r="GYT44" s="262"/>
      <c r="GYU44" s="262"/>
      <c r="GYV44" s="262"/>
      <c r="GYW44" s="262"/>
      <c r="GYX44" s="262"/>
      <c r="GYY44" s="262"/>
      <c r="GYZ44" s="262"/>
      <c r="GZA44" s="262"/>
      <c r="GZB44" s="262"/>
      <c r="GZC44" s="262"/>
      <c r="GZD44" s="262"/>
      <c r="GZE44" s="262"/>
      <c r="GZF44" s="262"/>
      <c r="GZG44" s="262"/>
      <c r="GZH44" s="262"/>
      <c r="GZI44" s="262"/>
      <c r="GZJ44" s="262"/>
      <c r="GZK44" s="262"/>
      <c r="GZL44" s="262"/>
      <c r="GZM44" s="262"/>
      <c r="GZN44" s="262"/>
      <c r="GZO44" s="262"/>
      <c r="GZP44" s="262"/>
      <c r="GZQ44" s="262"/>
      <c r="GZR44" s="262"/>
      <c r="GZS44" s="262"/>
      <c r="GZT44" s="262"/>
      <c r="GZU44" s="262"/>
      <c r="GZV44" s="262"/>
      <c r="GZW44" s="262"/>
      <c r="GZX44" s="262"/>
      <c r="GZY44" s="262"/>
      <c r="GZZ44" s="262"/>
      <c r="HAA44" s="262"/>
      <c r="HAB44" s="262"/>
      <c r="HAC44" s="262"/>
      <c r="HAD44" s="262"/>
      <c r="HAE44" s="262"/>
      <c r="HAF44" s="262"/>
      <c r="HAG44" s="262"/>
      <c r="HAH44" s="262"/>
      <c r="HAI44" s="262"/>
      <c r="HAJ44" s="262"/>
      <c r="HAK44" s="262"/>
      <c r="HAL44" s="262"/>
      <c r="HAM44" s="262"/>
      <c r="HAN44" s="262"/>
      <c r="HAO44" s="262"/>
      <c r="HAP44" s="262"/>
      <c r="HAQ44" s="262"/>
      <c r="HAR44" s="262"/>
      <c r="HAS44" s="262"/>
      <c r="HAT44" s="262"/>
      <c r="HAU44" s="262"/>
      <c r="HAV44" s="262"/>
      <c r="HAW44" s="262"/>
      <c r="HAX44" s="262"/>
      <c r="HAY44" s="262"/>
      <c r="HAZ44" s="262"/>
      <c r="HBA44" s="262"/>
      <c r="HBB44" s="262"/>
      <c r="HBC44" s="262"/>
      <c r="HBD44" s="262"/>
      <c r="HBE44" s="262"/>
      <c r="HBF44" s="262"/>
      <c r="HBG44" s="262"/>
      <c r="HBH44" s="262"/>
      <c r="HBI44" s="262"/>
      <c r="HBJ44" s="262"/>
      <c r="HBK44" s="262"/>
      <c r="HBL44" s="262"/>
      <c r="HBM44" s="262"/>
      <c r="HBN44" s="262"/>
      <c r="HBO44" s="262"/>
      <c r="HBP44" s="262"/>
      <c r="HBQ44" s="262"/>
      <c r="HBR44" s="262"/>
      <c r="HBS44" s="262"/>
      <c r="HBT44" s="262"/>
      <c r="HBU44" s="262"/>
      <c r="HBV44" s="262"/>
      <c r="HBW44" s="262"/>
      <c r="HBX44" s="262"/>
      <c r="HBY44" s="262"/>
      <c r="HBZ44" s="262"/>
      <c r="HCA44" s="262"/>
      <c r="HCB44" s="262"/>
      <c r="HCC44" s="262"/>
      <c r="HCD44" s="262"/>
      <c r="HCE44" s="262"/>
      <c r="HCF44" s="262"/>
      <c r="HCG44" s="262"/>
      <c r="HCH44" s="262"/>
      <c r="HCI44" s="262"/>
      <c r="HCJ44" s="262"/>
      <c r="HCK44" s="262"/>
      <c r="HCL44" s="262"/>
      <c r="HCM44" s="262"/>
      <c r="HCN44" s="262"/>
      <c r="HCO44" s="262"/>
      <c r="HCP44" s="262"/>
      <c r="HCQ44" s="262"/>
      <c r="HCR44" s="262"/>
      <c r="HCS44" s="262"/>
      <c r="HCT44" s="262"/>
      <c r="HCU44" s="262"/>
      <c r="HCV44" s="262"/>
      <c r="HCW44" s="262"/>
      <c r="HCX44" s="262"/>
      <c r="HCY44" s="262"/>
      <c r="HCZ44" s="262"/>
      <c r="HDA44" s="262"/>
      <c r="HDB44" s="262"/>
      <c r="HDC44" s="262"/>
      <c r="HDD44" s="262"/>
      <c r="HDE44" s="262"/>
      <c r="HDF44" s="262"/>
      <c r="HDG44" s="262"/>
      <c r="HDH44" s="262"/>
      <c r="HDI44" s="262"/>
      <c r="HDJ44" s="262"/>
      <c r="HDK44" s="262"/>
      <c r="HDL44" s="262"/>
      <c r="HDM44" s="262"/>
      <c r="HDN44" s="262"/>
      <c r="HDO44" s="262"/>
      <c r="HDP44" s="262"/>
      <c r="HDQ44" s="262"/>
      <c r="HDR44" s="262"/>
      <c r="HDS44" s="262"/>
      <c r="HDT44" s="262"/>
      <c r="HDU44" s="262"/>
      <c r="HDV44" s="262"/>
      <c r="HDW44" s="262"/>
      <c r="HDX44" s="262"/>
      <c r="HDY44" s="262"/>
      <c r="HDZ44" s="262"/>
      <c r="HEA44" s="262"/>
      <c r="HEB44" s="262"/>
      <c r="HEC44" s="262"/>
      <c r="HED44" s="262"/>
      <c r="HEE44" s="262"/>
      <c r="HEF44" s="262"/>
      <c r="HEG44" s="262"/>
      <c r="HEH44" s="262"/>
      <c r="HEI44" s="262"/>
      <c r="HEJ44" s="262"/>
      <c r="HEK44" s="262"/>
      <c r="HEL44" s="262"/>
      <c r="HEM44" s="262"/>
      <c r="HEN44" s="262"/>
      <c r="HEO44" s="262"/>
      <c r="HEP44" s="262"/>
      <c r="HEQ44" s="262"/>
      <c r="HER44" s="262"/>
      <c r="HES44" s="262"/>
      <c r="HET44" s="262"/>
      <c r="HEU44" s="262"/>
      <c r="HEV44" s="262"/>
      <c r="HEW44" s="262"/>
      <c r="HEX44" s="262"/>
      <c r="HEY44" s="262"/>
      <c r="HEZ44" s="262"/>
      <c r="HFA44" s="262"/>
      <c r="HFB44" s="262"/>
      <c r="HFC44" s="262"/>
      <c r="HFD44" s="262"/>
      <c r="HFE44" s="262"/>
      <c r="HFF44" s="262"/>
      <c r="HFG44" s="262"/>
      <c r="HFH44" s="262"/>
      <c r="HFI44" s="262"/>
      <c r="HFJ44" s="262"/>
      <c r="HFK44" s="262"/>
      <c r="HFL44" s="262"/>
      <c r="HFM44" s="262"/>
      <c r="HFN44" s="262"/>
      <c r="HFO44" s="262"/>
      <c r="HFP44" s="262"/>
      <c r="HFQ44" s="262"/>
      <c r="HFR44" s="262"/>
      <c r="HFS44" s="262"/>
      <c r="HFT44" s="262"/>
      <c r="HFU44" s="262"/>
      <c r="HFV44" s="262"/>
      <c r="HFW44" s="262"/>
      <c r="HFX44" s="262"/>
      <c r="HFY44" s="262"/>
      <c r="HFZ44" s="262"/>
      <c r="HGA44" s="262"/>
      <c r="HGB44" s="262"/>
      <c r="HGC44" s="262"/>
      <c r="HGD44" s="262"/>
      <c r="HGE44" s="262"/>
      <c r="HGF44" s="262"/>
      <c r="HGG44" s="262"/>
      <c r="HGH44" s="262"/>
      <c r="HGI44" s="262"/>
      <c r="HGJ44" s="262"/>
      <c r="HGK44" s="262"/>
      <c r="HGL44" s="262"/>
      <c r="HGM44" s="262"/>
      <c r="HGN44" s="262"/>
      <c r="HGO44" s="262"/>
      <c r="HGP44" s="262"/>
      <c r="HGQ44" s="262"/>
      <c r="HGR44" s="262"/>
      <c r="HGS44" s="262"/>
      <c r="HGT44" s="262"/>
      <c r="HGU44" s="262"/>
      <c r="HGV44" s="262"/>
      <c r="HGW44" s="262"/>
      <c r="HGX44" s="262"/>
      <c r="HGY44" s="262"/>
      <c r="HGZ44" s="262"/>
      <c r="HHA44" s="262"/>
      <c r="HHB44" s="262"/>
      <c r="HHC44" s="262"/>
      <c r="HHD44" s="262"/>
      <c r="HHE44" s="262"/>
      <c r="HHF44" s="262"/>
      <c r="HHG44" s="262"/>
      <c r="HHH44" s="262"/>
      <c r="HHI44" s="262"/>
      <c r="HHJ44" s="262"/>
      <c r="HHK44" s="262"/>
      <c r="HHL44" s="262"/>
      <c r="HHM44" s="262"/>
      <c r="HHN44" s="262"/>
      <c r="HHO44" s="262"/>
      <c r="HHP44" s="262"/>
      <c r="HHQ44" s="262"/>
      <c r="HHR44" s="262"/>
      <c r="HHS44" s="262"/>
      <c r="HHT44" s="262"/>
      <c r="HHU44" s="262"/>
      <c r="HHV44" s="262"/>
      <c r="HHW44" s="262"/>
      <c r="HHX44" s="262"/>
      <c r="HHY44" s="262"/>
      <c r="HHZ44" s="262"/>
      <c r="HIA44" s="262"/>
      <c r="HIB44" s="262"/>
      <c r="HIC44" s="262"/>
      <c r="HID44" s="262"/>
      <c r="HIE44" s="262"/>
      <c r="HIF44" s="262"/>
      <c r="HIG44" s="262"/>
      <c r="HIH44" s="262"/>
      <c r="HII44" s="262"/>
      <c r="HIJ44" s="262"/>
      <c r="HIK44" s="262"/>
      <c r="HIL44" s="262"/>
      <c r="HIM44" s="262"/>
      <c r="HIN44" s="262"/>
      <c r="HIO44" s="262"/>
      <c r="HIP44" s="262"/>
      <c r="HIQ44" s="262"/>
      <c r="HIR44" s="262"/>
      <c r="HIS44" s="262"/>
      <c r="HIT44" s="262"/>
      <c r="HIU44" s="262"/>
      <c r="HIV44" s="262"/>
      <c r="HIW44" s="262"/>
      <c r="HIX44" s="262"/>
      <c r="HIY44" s="262"/>
      <c r="HIZ44" s="262"/>
      <c r="HJA44" s="262"/>
      <c r="HJB44" s="262"/>
      <c r="HJC44" s="262"/>
      <c r="HJD44" s="262"/>
      <c r="HJE44" s="262"/>
      <c r="HJF44" s="262"/>
      <c r="HJG44" s="262"/>
      <c r="HJH44" s="262"/>
      <c r="HJI44" s="262"/>
      <c r="HJJ44" s="262"/>
      <c r="HJK44" s="262"/>
      <c r="HJL44" s="262"/>
      <c r="HJM44" s="262"/>
      <c r="HJN44" s="262"/>
      <c r="HJO44" s="262"/>
      <c r="HJP44" s="262"/>
      <c r="HJQ44" s="262"/>
      <c r="HJR44" s="262"/>
      <c r="HJS44" s="262"/>
      <c r="HJT44" s="262"/>
      <c r="HJU44" s="262"/>
      <c r="HJV44" s="262"/>
      <c r="HJW44" s="262"/>
      <c r="HJX44" s="262"/>
      <c r="HJY44" s="262"/>
      <c r="HJZ44" s="262"/>
      <c r="HKA44" s="262"/>
      <c r="HKB44" s="262"/>
      <c r="HKC44" s="262"/>
      <c r="HKD44" s="262"/>
      <c r="HKE44" s="262"/>
      <c r="HKF44" s="262"/>
      <c r="HKG44" s="262"/>
      <c r="HKH44" s="262"/>
      <c r="HKI44" s="262"/>
      <c r="HKJ44" s="262"/>
      <c r="HKK44" s="262"/>
      <c r="HKL44" s="262"/>
      <c r="HKM44" s="262"/>
      <c r="HKN44" s="262"/>
      <c r="HKO44" s="262"/>
      <c r="HKP44" s="262"/>
      <c r="HKQ44" s="262"/>
      <c r="HKR44" s="262"/>
      <c r="HKS44" s="262"/>
      <c r="HKT44" s="262"/>
      <c r="HKU44" s="262"/>
      <c r="HKV44" s="262"/>
      <c r="HKW44" s="262"/>
      <c r="HKX44" s="262"/>
      <c r="HKY44" s="262"/>
      <c r="HKZ44" s="262"/>
      <c r="HLA44" s="262"/>
      <c r="HLB44" s="262"/>
      <c r="HLC44" s="262"/>
      <c r="HLD44" s="262"/>
      <c r="HLE44" s="262"/>
      <c r="HLF44" s="262"/>
      <c r="HLG44" s="262"/>
      <c r="HLH44" s="262"/>
      <c r="HLI44" s="262"/>
      <c r="HLJ44" s="262"/>
      <c r="HLK44" s="262"/>
      <c r="HLL44" s="262"/>
      <c r="HLM44" s="262"/>
      <c r="HLN44" s="262"/>
      <c r="HLO44" s="262"/>
      <c r="HLP44" s="262"/>
      <c r="HLQ44" s="262"/>
      <c r="HLR44" s="262"/>
      <c r="HLS44" s="262"/>
      <c r="HLT44" s="262"/>
      <c r="HLU44" s="262"/>
      <c r="HLV44" s="262"/>
      <c r="HLW44" s="262"/>
      <c r="HLX44" s="262"/>
      <c r="HLY44" s="262"/>
      <c r="HLZ44" s="262"/>
      <c r="HMA44" s="262"/>
      <c r="HMB44" s="262"/>
      <c r="HMC44" s="262"/>
      <c r="HMD44" s="262"/>
      <c r="HME44" s="262"/>
      <c r="HMF44" s="262"/>
      <c r="HMG44" s="262"/>
      <c r="HMH44" s="262"/>
      <c r="HMI44" s="262"/>
      <c r="HMJ44" s="262"/>
      <c r="HMK44" s="262"/>
      <c r="HML44" s="262"/>
      <c r="HMM44" s="262"/>
      <c r="HMN44" s="262"/>
      <c r="HMO44" s="262"/>
      <c r="HMP44" s="262"/>
      <c r="HMQ44" s="262"/>
      <c r="HMR44" s="262"/>
      <c r="HMS44" s="262"/>
      <c r="HMT44" s="262"/>
      <c r="HMU44" s="262"/>
      <c r="HMV44" s="262"/>
      <c r="HMW44" s="262"/>
      <c r="HMX44" s="262"/>
      <c r="HMY44" s="262"/>
      <c r="HMZ44" s="262"/>
      <c r="HNA44" s="262"/>
      <c r="HNB44" s="262"/>
      <c r="HNC44" s="262"/>
      <c r="HND44" s="262"/>
      <c r="HNE44" s="262"/>
      <c r="HNF44" s="262"/>
      <c r="HNG44" s="262"/>
      <c r="HNH44" s="262"/>
      <c r="HNI44" s="262"/>
      <c r="HNJ44" s="262"/>
      <c r="HNK44" s="262"/>
      <c r="HNL44" s="262"/>
      <c r="HNM44" s="262"/>
      <c r="HNN44" s="262"/>
      <c r="HNO44" s="262"/>
      <c r="HNP44" s="262"/>
      <c r="HNQ44" s="262"/>
      <c r="HNR44" s="262"/>
      <c r="HNS44" s="262"/>
      <c r="HNT44" s="262"/>
      <c r="HNU44" s="262"/>
      <c r="HNV44" s="262"/>
      <c r="HNW44" s="262"/>
      <c r="HNX44" s="262"/>
      <c r="HNY44" s="262"/>
      <c r="HNZ44" s="262"/>
      <c r="HOA44" s="262"/>
      <c r="HOB44" s="262"/>
      <c r="HOC44" s="262"/>
      <c r="HOD44" s="262"/>
      <c r="HOE44" s="262"/>
      <c r="HOF44" s="262"/>
      <c r="HOG44" s="262"/>
      <c r="HOH44" s="262"/>
      <c r="HOI44" s="262"/>
      <c r="HOJ44" s="262"/>
      <c r="HOK44" s="262"/>
      <c r="HOL44" s="262"/>
      <c r="HOM44" s="262"/>
      <c r="HON44" s="262"/>
      <c r="HOO44" s="262"/>
      <c r="HOP44" s="262"/>
      <c r="HOQ44" s="262"/>
      <c r="HOR44" s="262"/>
      <c r="HOS44" s="262"/>
      <c r="HOT44" s="262"/>
      <c r="HOU44" s="262"/>
      <c r="HOV44" s="262"/>
      <c r="HOW44" s="262"/>
      <c r="HOX44" s="262"/>
      <c r="HOY44" s="262"/>
      <c r="HOZ44" s="262"/>
      <c r="HPA44" s="262"/>
      <c r="HPB44" s="262"/>
      <c r="HPC44" s="262"/>
      <c r="HPD44" s="262"/>
      <c r="HPE44" s="262"/>
      <c r="HPF44" s="262"/>
      <c r="HPG44" s="262"/>
      <c r="HPH44" s="262"/>
      <c r="HPI44" s="262"/>
      <c r="HPJ44" s="262"/>
      <c r="HPK44" s="262"/>
      <c r="HPL44" s="262"/>
      <c r="HPM44" s="262"/>
      <c r="HPN44" s="262"/>
      <c r="HPO44" s="262"/>
      <c r="HPP44" s="262"/>
      <c r="HPQ44" s="262"/>
      <c r="HPR44" s="262"/>
      <c r="HPS44" s="262"/>
      <c r="HPT44" s="262"/>
      <c r="HPU44" s="262"/>
      <c r="HPV44" s="262"/>
      <c r="HPW44" s="262"/>
      <c r="HPX44" s="262"/>
      <c r="HPY44" s="262"/>
      <c r="HPZ44" s="262"/>
      <c r="HQA44" s="262"/>
      <c r="HQB44" s="262"/>
      <c r="HQC44" s="262"/>
      <c r="HQD44" s="262"/>
      <c r="HQE44" s="262"/>
      <c r="HQF44" s="262"/>
      <c r="HQG44" s="262"/>
      <c r="HQH44" s="262"/>
      <c r="HQI44" s="262"/>
      <c r="HQJ44" s="262"/>
      <c r="HQK44" s="262"/>
      <c r="HQL44" s="262"/>
      <c r="HQM44" s="262"/>
      <c r="HQN44" s="262"/>
      <c r="HQO44" s="262"/>
      <c r="HQP44" s="262"/>
      <c r="HQQ44" s="262"/>
      <c r="HQR44" s="262"/>
      <c r="HQS44" s="262"/>
      <c r="HQT44" s="262"/>
      <c r="HQU44" s="262"/>
      <c r="HQV44" s="262"/>
      <c r="HQW44" s="262"/>
      <c r="HQX44" s="262"/>
      <c r="HQY44" s="262"/>
      <c r="HQZ44" s="262"/>
      <c r="HRA44" s="262"/>
      <c r="HRB44" s="262"/>
      <c r="HRC44" s="262"/>
      <c r="HRD44" s="262"/>
      <c r="HRE44" s="262"/>
      <c r="HRF44" s="262"/>
      <c r="HRG44" s="262"/>
      <c r="HRH44" s="262"/>
      <c r="HRI44" s="262"/>
      <c r="HRJ44" s="262"/>
      <c r="HRK44" s="262"/>
      <c r="HRL44" s="262"/>
      <c r="HRM44" s="262"/>
      <c r="HRN44" s="262"/>
      <c r="HRO44" s="262"/>
      <c r="HRP44" s="262"/>
      <c r="HRQ44" s="262"/>
      <c r="HRR44" s="262"/>
      <c r="HRS44" s="262"/>
      <c r="HRT44" s="262"/>
      <c r="HRU44" s="262"/>
      <c r="HRV44" s="262"/>
      <c r="HRW44" s="262"/>
      <c r="HRX44" s="262"/>
      <c r="HRY44" s="262"/>
      <c r="HRZ44" s="262"/>
      <c r="HSA44" s="262"/>
      <c r="HSB44" s="262"/>
      <c r="HSC44" s="262"/>
      <c r="HSD44" s="262"/>
      <c r="HSE44" s="262"/>
      <c r="HSF44" s="262"/>
      <c r="HSG44" s="262"/>
      <c r="HSH44" s="262"/>
      <c r="HSI44" s="262"/>
      <c r="HSJ44" s="262"/>
      <c r="HSK44" s="262"/>
      <c r="HSL44" s="262"/>
      <c r="HSM44" s="262"/>
      <c r="HSN44" s="262"/>
      <c r="HSO44" s="262"/>
      <c r="HSP44" s="262"/>
      <c r="HSQ44" s="262"/>
      <c r="HSR44" s="262"/>
      <c r="HSS44" s="262"/>
      <c r="HST44" s="262"/>
      <c r="HSU44" s="262"/>
      <c r="HSV44" s="262"/>
      <c r="HSW44" s="262"/>
      <c r="HSX44" s="262"/>
      <c r="HSY44" s="262"/>
      <c r="HSZ44" s="262"/>
      <c r="HTA44" s="262"/>
      <c r="HTB44" s="262"/>
      <c r="HTC44" s="262"/>
      <c r="HTD44" s="262"/>
      <c r="HTE44" s="262"/>
      <c r="HTF44" s="262"/>
      <c r="HTG44" s="262"/>
      <c r="HTH44" s="262"/>
      <c r="HTI44" s="262"/>
      <c r="HTJ44" s="262"/>
      <c r="HTK44" s="262"/>
      <c r="HTL44" s="262"/>
      <c r="HTM44" s="262"/>
      <c r="HTN44" s="262"/>
      <c r="HTO44" s="262"/>
      <c r="HTP44" s="262"/>
      <c r="HTQ44" s="262"/>
      <c r="HTR44" s="262"/>
      <c r="HTS44" s="262"/>
      <c r="HTT44" s="262"/>
      <c r="HTU44" s="262"/>
      <c r="HTV44" s="262"/>
      <c r="HTW44" s="262"/>
      <c r="HTX44" s="262"/>
      <c r="HTY44" s="262"/>
      <c r="HTZ44" s="262"/>
      <c r="HUA44" s="262"/>
      <c r="HUB44" s="262"/>
      <c r="HUC44" s="262"/>
      <c r="HUD44" s="262"/>
      <c r="HUE44" s="262"/>
      <c r="HUF44" s="262"/>
      <c r="HUG44" s="262"/>
      <c r="HUH44" s="262"/>
      <c r="HUI44" s="262"/>
      <c r="HUJ44" s="262"/>
      <c r="HUK44" s="262"/>
      <c r="HUL44" s="262"/>
      <c r="HUM44" s="262"/>
      <c r="HUN44" s="262"/>
      <c r="HUO44" s="262"/>
      <c r="HUP44" s="262"/>
      <c r="HUQ44" s="262"/>
      <c r="HUR44" s="262"/>
      <c r="HUS44" s="262"/>
      <c r="HUT44" s="262"/>
      <c r="HUU44" s="262"/>
      <c r="HUV44" s="262"/>
      <c r="HUW44" s="262"/>
      <c r="HUX44" s="262"/>
      <c r="HUY44" s="262"/>
      <c r="HUZ44" s="262"/>
      <c r="HVA44" s="262"/>
      <c r="HVB44" s="262"/>
      <c r="HVC44" s="262"/>
      <c r="HVD44" s="262"/>
      <c r="HVE44" s="262"/>
      <c r="HVF44" s="262"/>
      <c r="HVG44" s="262"/>
      <c r="HVH44" s="262"/>
      <c r="HVI44" s="262"/>
      <c r="HVJ44" s="262"/>
      <c r="HVK44" s="262"/>
      <c r="HVL44" s="262"/>
      <c r="HVM44" s="262"/>
      <c r="HVN44" s="262"/>
      <c r="HVO44" s="262"/>
      <c r="HVP44" s="262"/>
      <c r="HVQ44" s="262"/>
      <c r="HVR44" s="262"/>
      <c r="HVS44" s="262"/>
      <c r="HVT44" s="262"/>
      <c r="HVU44" s="262"/>
      <c r="HVV44" s="262"/>
      <c r="HVW44" s="262"/>
      <c r="HVX44" s="262"/>
      <c r="HVY44" s="262"/>
      <c r="HVZ44" s="262"/>
      <c r="HWA44" s="262"/>
      <c r="HWB44" s="262"/>
      <c r="HWC44" s="262"/>
      <c r="HWD44" s="262"/>
      <c r="HWE44" s="262"/>
      <c r="HWF44" s="262"/>
      <c r="HWG44" s="262"/>
      <c r="HWH44" s="262"/>
      <c r="HWI44" s="262"/>
      <c r="HWJ44" s="262"/>
      <c r="HWK44" s="262"/>
      <c r="HWL44" s="262"/>
      <c r="HWM44" s="262"/>
      <c r="HWN44" s="262"/>
      <c r="HWO44" s="262"/>
      <c r="HWP44" s="262"/>
      <c r="HWQ44" s="262"/>
      <c r="HWR44" s="262"/>
      <c r="HWS44" s="262"/>
      <c r="HWT44" s="262"/>
      <c r="HWU44" s="262"/>
      <c r="HWV44" s="262"/>
      <c r="HWW44" s="262"/>
      <c r="HWX44" s="262"/>
      <c r="HWY44" s="262"/>
      <c r="HWZ44" s="262"/>
      <c r="HXA44" s="262"/>
      <c r="HXB44" s="262"/>
      <c r="HXC44" s="262"/>
      <c r="HXD44" s="262"/>
      <c r="HXE44" s="262"/>
      <c r="HXF44" s="262"/>
      <c r="HXG44" s="262"/>
      <c r="HXH44" s="262"/>
      <c r="HXI44" s="262"/>
      <c r="HXJ44" s="262"/>
      <c r="HXK44" s="262"/>
      <c r="HXL44" s="262"/>
      <c r="HXM44" s="262"/>
      <c r="HXN44" s="262"/>
      <c r="HXO44" s="262"/>
      <c r="HXP44" s="262"/>
      <c r="HXQ44" s="262"/>
      <c r="HXR44" s="262"/>
      <c r="HXS44" s="262"/>
      <c r="HXT44" s="262"/>
      <c r="HXU44" s="262"/>
      <c r="HXV44" s="262"/>
      <c r="HXW44" s="262"/>
      <c r="HXX44" s="262"/>
      <c r="HXY44" s="262"/>
      <c r="HXZ44" s="262"/>
      <c r="HYA44" s="262"/>
      <c r="HYB44" s="262"/>
      <c r="HYC44" s="262"/>
      <c r="HYD44" s="262"/>
      <c r="HYE44" s="262"/>
      <c r="HYF44" s="262"/>
      <c r="HYG44" s="262"/>
      <c r="HYH44" s="262"/>
      <c r="HYI44" s="262"/>
      <c r="HYJ44" s="262"/>
      <c r="HYK44" s="262"/>
      <c r="HYL44" s="262"/>
      <c r="HYM44" s="262"/>
      <c r="HYN44" s="262"/>
      <c r="HYO44" s="262"/>
      <c r="HYP44" s="262"/>
      <c r="HYQ44" s="262"/>
      <c r="HYR44" s="262"/>
      <c r="HYS44" s="262"/>
      <c r="HYT44" s="262"/>
      <c r="HYU44" s="262"/>
      <c r="HYV44" s="262"/>
      <c r="HYW44" s="262"/>
      <c r="HYX44" s="262"/>
      <c r="HYY44" s="262"/>
      <c r="HYZ44" s="262"/>
      <c r="HZA44" s="262"/>
      <c r="HZB44" s="262"/>
      <c r="HZC44" s="262"/>
      <c r="HZD44" s="262"/>
      <c r="HZE44" s="262"/>
      <c r="HZF44" s="262"/>
      <c r="HZG44" s="262"/>
      <c r="HZH44" s="262"/>
      <c r="HZI44" s="262"/>
      <c r="HZJ44" s="262"/>
      <c r="HZK44" s="262"/>
      <c r="HZL44" s="262"/>
      <c r="HZM44" s="262"/>
      <c r="HZN44" s="262"/>
      <c r="HZO44" s="262"/>
      <c r="HZP44" s="262"/>
      <c r="HZQ44" s="262"/>
      <c r="HZR44" s="262"/>
      <c r="HZS44" s="262"/>
      <c r="HZT44" s="262"/>
      <c r="HZU44" s="262"/>
      <c r="HZV44" s="262"/>
      <c r="HZW44" s="262"/>
      <c r="HZX44" s="262"/>
      <c r="HZY44" s="262"/>
      <c r="HZZ44" s="262"/>
      <c r="IAA44" s="262"/>
      <c r="IAB44" s="262"/>
      <c r="IAC44" s="262"/>
      <c r="IAD44" s="262"/>
      <c r="IAE44" s="262"/>
      <c r="IAF44" s="262"/>
      <c r="IAG44" s="262"/>
      <c r="IAH44" s="262"/>
      <c r="IAI44" s="262"/>
      <c r="IAJ44" s="262"/>
      <c r="IAK44" s="262"/>
      <c r="IAL44" s="262"/>
      <c r="IAM44" s="262"/>
      <c r="IAN44" s="262"/>
      <c r="IAO44" s="262"/>
      <c r="IAP44" s="262"/>
      <c r="IAQ44" s="262"/>
      <c r="IAR44" s="262"/>
      <c r="IAS44" s="262"/>
      <c r="IAT44" s="262"/>
      <c r="IAU44" s="262"/>
      <c r="IAV44" s="262"/>
      <c r="IAW44" s="262"/>
      <c r="IAX44" s="262"/>
      <c r="IAY44" s="262"/>
      <c r="IAZ44" s="262"/>
      <c r="IBA44" s="262"/>
      <c r="IBB44" s="262"/>
      <c r="IBC44" s="262"/>
      <c r="IBD44" s="262"/>
      <c r="IBE44" s="262"/>
      <c r="IBF44" s="262"/>
      <c r="IBG44" s="262"/>
      <c r="IBH44" s="262"/>
      <c r="IBI44" s="262"/>
      <c r="IBJ44" s="262"/>
      <c r="IBK44" s="262"/>
      <c r="IBL44" s="262"/>
      <c r="IBM44" s="262"/>
      <c r="IBN44" s="262"/>
      <c r="IBO44" s="262"/>
      <c r="IBP44" s="262"/>
      <c r="IBQ44" s="262"/>
      <c r="IBR44" s="262"/>
      <c r="IBS44" s="262"/>
      <c r="IBT44" s="262"/>
      <c r="IBU44" s="262"/>
      <c r="IBV44" s="262"/>
      <c r="IBW44" s="262"/>
      <c r="IBX44" s="262"/>
      <c r="IBY44" s="262"/>
      <c r="IBZ44" s="262"/>
      <c r="ICA44" s="262"/>
      <c r="ICB44" s="262"/>
      <c r="ICC44" s="262"/>
      <c r="ICD44" s="262"/>
      <c r="ICE44" s="262"/>
      <c r="ICF44" s="262"/>
      <c r="ICG44" s="262"/>
      <c r="ICH44" s="262"/>
      <c r="ICI44" s="262"/>
      <c r="ICJ44" s="262"/>
      <c r="ICK44" s="262"/>
      <c r="ICL44" s="262"/>
      <c r="ICM44" s="262"/>
      <c r="ICN44" s="262"/>
      <c r="ICO44" s="262"/>
      <c r="ICP44" s="262"/>
      <c r="ICQ44" s="262"/>
      <c r="ICR44" s="262"/>
      <c r="ICS44" s="262"/>
      <c r="ICT44" s="262"/>
      <c r="ICU44" s="262"/>
      <c r="ICV44" s="262"/>
      <c r="ICW44" s="262"/>
      <c r="ICX44" s="262"/>
      <c r="ICY44" s="262"/>
      <c r="ICZ44" s="262"/>
      <c r="IDA44" s="262"/>
      <c r="IDB44" s="262"/>
      <c r="IDC44" s="262"/>
      <c r="IDD44" s="262"/>
      <c r="IDE44" s="262"/>
      <c r="IDF44" s="262"/>
      <c r="IDG44" s="262"/>
      <c r="IDH44" s="262"/>
      <c r="IDI44" s="262"/>
      <c r="IDJ44" s="262"/>
      <c r="IDK44" s="262"/>
      <c r="IDL44" s="262"/>
      <c r="IDM44" s="262"/>
      <c r="IDN44" s="262"/>
      <c r="IDO44" s="262"/>
      <c r="IDP44" s="262"/>
      <c r="IDQ44" s="262"/>
      <c r="IDR44" s="262"/>
      <c r="IDS44" s="262"/>
      <c r="IDT44" s="262"/>
      <c r="IDU44" s="262"/>
      <c r="IDV44" s="262"/>
      <c r="IDW44" s="262"/>
      <c r="IDX44" s="262"/>
      <c r="IDY44" s="262"/>
      <c r="IDZ44" s="262"/>
      <c r="IEA44" s="262"/>
      <c r="IEB44" s="262"/>
      <c r="IEC44" s="262"/>
      <c r="IED44" s="262"/>
      <c r="IEE44" s="262"/>
      <c r="IEF44" s="262"/>
      <c r="IEG44" s="262"/>
      <c r="IEH44" s="262"/>
      <c r="IEI44" s="262"/>
      <c r="IEJ44" s="262"/>
      <c r="IEK44" s="262"/>
      <c r="IEL44" s="262"/>
      <c r="IEM44" s="262"/>
      <c r="IEN44" s="262"/>
      <c r="IEO44" s="262"/>
      <c r="IEP44" s="262"/>
      <c r="IEQ44" s="262"/>
      <c r="IER44" s="262"/>
      <c r="IES44" s="262"/>
      <c r="IET44" s="262"/>
      <c r="IEU44" s="262"/>
      <c r="IEV44" s="262"/>
      <c r="IEW44" s="262"/>
      <c r="IEX44" s="262"/>
      <c r="IEY44" s="262"/>
      <c r="IEZ44" s="262"/>
      <c r="IFA44" s="262"/>
      <c r="IFB44" s="262"/>
      <c r="IFC44" s="262"/>
      <c r="IFD44" s="262"/>
      <c r="IFE44" s="262"/>
      <c r="IFF44" s="262"/>
      <c r="IFG44" s="262"/>
      <c r="IFH44" s="262"/>
      <c r="IFI44" s="262"/>
      <c r="IFJ44" s="262"/>
      <c r="IFK44" s="262"/>
      <c r="IFL44" s="262"/>
      <c r="IFM44" s="262"/>
      <c r="IFN44" s="262"/>
      <c r="IFO44" s="262"/>
      <c r="IFP44" s="262"/>
      <c r="IFQ44" s="262"/>
      <c r="IFR44" s="262"/>
      <c r="IFS44" s="262"/>
      <c r="IFT44" s="262"/>
      <c r="IFU44" s="262"/>
      <c r="IFV44" s="262"/>
      <c r="IFW44" s="262"/>
      <c r="IFX44" s="262"/>
      <c r="IFY44" s="262"/>
      <c r="IFZ44" s="262"/>
      <c r="IGA44" s="262"/>
      <c r="IGB44" s="262"/>
      <c r="IGC44" s="262"/>
      <c r="IGD44" s="262"/>
      <c r="IGE44" s="262"/>
      <c r="IGF44" s="262"/>
      <c r="IGG44" s="262"/>
      <c r="IGH44" s="262"/>
      <c r="IGI44" s="262"/>
      <c r="IGJ44" s="262"/>
      <c r="IGK44" s="262"/>
      <c r="IGL44" s="262"/>
      <c r="IGM44" s="262"/>
      <c r="IGN44" s="262"/>
      <c r="IGO44" s="262"/>
      <c r="IGP44" s="262"/>
      <c r="IGQ44" s="262"/>
      <c r="IGR44" s="262"/>
      <c r="IGS44" s="262"/>
      <c r="IGT44" s="262"/>
      <c r="IGU44" s="262"/>
      <c r="IGV44" s="262"/>
      <c r="IGW44" s="262"/>
      <c r="IGX44" s="262"/>
      <c r="IGY44" s="262"/>
      <c r="IGZ44" s="262"/>
      <c r="IHA44" s="262"/>
      <c r="IHB44" s="262"/>
      <c r="IHC44" s="262"/>
      <c r="IHD44" s="262"/>
      <c r="IHE44" s="262"/>
      <c r="IHF44" s="262"/>
      <c r="IHG44" s="262"/>
      <c r="IHH44" s="262"/>
      <c r="IHI44" s="262"/>
      <c r="IHJ44" s="262"/>
      <c r="IHK44" s="262"/>
      <c r="IHL44" s="262"/>
      <c r="IHM44" s="262"/>
      <c r="IHN44" s="262"/>
      <c r="IHO44" s="262"/>
      <c r="IHP44" s="262"/>
      <c r="IHQ44" s="262"/>
      <c r="IHR44" s="262"/>
      <c r="IHS44" s="262"/>
      <c r="IHT44" s="262"/>
      <c r="IHU44" s="262"/>
      <c r="IHV44" s="262"/>
      <c r="IHW44" s="262"/>
      <c r="IHX44" s="262"/>
      <c r="IHY44" s="262"/>
      <c r="IHZ44" s="262"/>
      <c r="IIA44" s="262"/>
      <c r="IIB44" s="262"/>
      <c r="IIC44" s="262"/>
      <c r="IID44" s="262"/>
      <c r="IIE44" s="262"/>
      <c r="IIF44" s="262"/>
      <c r="IIG44" s="262"/>
      <c r="IIH44" s="262"/>
      <c r="III44" s="262"/>
      <c r="IIJ44" s="262"/>
      <c r="IIK44" s="262"/>
      <c r="IIL44" s="262"/>
      <c r="IIM44" s="262"/>
      <c r="IIN44" s="262"/>
      <c r="IIO44" s="262"/>
      <c r="IIP44" s="262"/>
      <c r="IIQ44" s="262"/>
      <c r="IIR44" s="262"/>
      <c r="IIS44" s="262"/>
      <c r="IIT44" s="262"/>
      <c r="IIU44" s="262"/>
      <c r="IIV44" s="262"/>
      <c r="IIW44" s="262"/>
      <c r="IIX44" s="262"/>
      <c r="IIY44" s="262"/>
      <c r="IIZ44" s="262"/>
      <c r="IJA44" s="262"/>
      <c r="IJB44" s="262"/>
      <c r="IJC44" s="262"/>
      <c r="IJD44" s="262"/>
      <c r="IJE44" s="262"/>
      <c r="IJF44" s="262"/>
      <c r="IJG44" s="262"/>
      <c r="IJH44" s="262"/>
      <c r="IJI44" s="262"/>
      <c r="IJJ44" s="262"/>
      <c r="IJK44" s="262"/>
      <c r="IJL44" s="262"/>
      <c r="IJM44" s="262"/>
      <c r="IJN44" s="262"/>
      <c r="IJO44" s="262"/>
      <c r="IJP44" s="262"/>
      <c r="IJQ44" s="262"/>
      <c r="IJR44" s="262"/>
      <c r="IJS44" s="262"/>
      <c r="IJT44" s="262"/>
      <c r="IJU44" s="262"/>
      <c r="IJV44" s="262"/>
      <c r="IJW44" s="262"/>
      <c r="IJX44" s="262"/>
      <c r="IJY44" s="262"/>
      <c r="IJZ44" s="262"/>
      <c r="IKA44" s="262"/>
      <c r="IKB44" s="262"/>
      <c r="IKC44" s="262"/>
      <c r="IKD44" s="262"/>
      <c r="IKE44" s="262"/>
      <c r="IKF44" s="262"/>
      <c r="IKG44" s="262"/>
      <c r="IKH44" s="262"/>
      <c r="IKI44" s="262"/>
      <c r="IKJ44" s="262"/>
      <c r="IKK44" s="262"/>
      <c r="IKL44" s="262"/>
      <c r="IKM44" s="262"/>
      <c r="IKN44" s="262"/>
      <c r="IKO44" s="262"/>
      <c r="IKP44" s="262"/>
      <c r="IKQ44" s="262"/>
      <c r="IKR44" s="262"/>
      <c r="IKS44" s="262"/>
      <c r="IKT44" s="262"/>
      <c r="IKU44" s="262"/>
      <c r="IKV44" s="262"/>
      <c r="IKW44" s="262"/>
      <c r="IKX44" s="262"/>
      <c r="IKY44" s="262"/>
      <c r="IKZ44" s="262"/>
      <c r="ILA44" s="262"/>
      <c r="ILB44" s="262"/>
      <c r="ILC44" s="262"/>
      <c r="ILD44" s="262"/>
      <c r="ILE44" s="262"/>
      <c r="ILF44" s="262"/>
      <c r="ILG44" s="262"/>
      <c r="ILH44" s="262"/>
      <c r="ILI44" s="262"/>
      <c r="ILJ44" s="262"/>
      <c r="ILK44" s="262"/>
      <c r="ILL44" s="262"/>
      <c r="ILM44" s="262"/>
      <c r="ILN44" s="262"/>
      <c r="ILO44" s="262"/>
      <c r="ILP44" s="262"/>
      <c r="ILQ44" s="262"/>
      <c r="ILR44" s="262"/>
      <c r="ILS44" s="262"/>
      <c r="ILT44" s="262"/>
      <c r="ILU44" s="262"/>
      <c r="ILV44" s="262"/>
      <c r="ILW44" s="262"/>
      <c r="ILX44" s="262"/>
      <c r="ILY44" s="262"/>
      <c r="ILZ44" s="262"/>
      <c r="IMA44" s="262"/>
      <c r="IMB44" s="262"/>
      <c r="IMC44" s="262"/>
      <c r="IMD44" s="262"/>
      <c r="IME44" s="262"/>
      <c r="IMF44" s="262"/>
      <c r="IMG44" s="262"/>
      <c r="IMH44" s="262"/>
      <c r="IMI44" s="262"/>
      <c r="IMJ44" s="262"/>
      <c r="IMK44" s="262"/>
      <c r="IML44" s="262"/>
      <c r="IMM44" s="262"/>
      <c r="IMN44" s="262"/>
      <c r="IMO44" s="262"/>
      <c r="IMP44" s="262"/>
      <c r="IMQ44" s="262"/>
      <c r="IMR44" s="262"/>
      <c r="IMS44" s="262"/>
      <c r="IMT44" s="262"/>
      <c r="IMU44" s="262"/>
      <c r="IMV44" s="262"/>
      <c r="IMW44" s="262"/>
      <c r="IMX44" s="262"/>
      <c r="IMY44" s="262"/>
      <c r="IMZ44" s="262"/>
      <c r="INA44" s="262"/>
      <c r="INB44" s="262"/>
      <c r="INC44" s="262"/>
      <c r="IND44" s="262"/>
      <c r="INE44" s="262"/>
      <c r="INF44" s="262"/>
      <c r="ING44" s="262"/>
      <c r="INH44" s="262"/>
      <c r="INI44" s="262"/>
      <c r="INJ44" s="262"/>
      <c r="INK44" s="262"/>
      <c r="INL44" s="262"/>
      <c r="INM44" s="262"/>
      <c r="INN44" s="262"/>
      <c r="INO44" s="262"/>
      <c r="INP44" s="262"/>
      <c r="INQ44" s="262"/>
      <c r="INR44" s="262"/>
      <c r="INS44" s="262"/>
      <c r="INT44" s="262"/>
      <c r="INU44" s="262"/>
      <c r="INV44" s="262"/>
      <c r="INW44" s="262"/>
      <c r="INX44" s="262"/>
      <c r="INY44" s="262"/>
      <c r="INZ44" s="262"/>
      <c r="IOA44" s="262"/>
      <c r="IOB44" s="262"/>
      <c r="IOC44" s="262"/>
      <c r="IOD44" s="262"/>
      <c r="IOE44" s="262"/>
      <c r="IOF44" s="262"/>
      <c r="IOG44" s="262"/>
      <c r="IOH44" s="262"/>
      <c r="IOI44" s="262"/>
      <c r="IOJ44" s="262"/>
      <c r="IOK44" s="262"/>
      <c r="IOL44" s="262"/>
      <c r="IOM44" s="262"/>
      <c r="ION44" s="262"/>
      <c r="IOO44" s="262"/>
      <c r="IOP44" s="262"/>
      <c r="IOQ44" s="262"/>
      <c r="IOR44" s="262"/>
      <c r="IOS44" s="262"/>
      <c r="IOT44" s="262"/>
      <c r="IOU44" s="262"/>
      <c r="IOV44" s="262"/>
      <c r="IOW44" s="262"/>
      <c r="IOX44" s="262"/>
      <c r="IOY44" s="262"/>
      <c r="IOZ44" s="262"/>
      <c r="IPA44" s="262"/>
      <c r="IPB44" s="262"/>
      <c r="IPC44" s="262"/>
      <c r="IPD44" s="262"/>
      <c r="IPE44" s="262"/>
      <c r="IPF44" s="262"/>
      <c r="IPG44" s="262"/>
      <c r="IPH44" s="262"/>
      <c r="IPI44" s="262"/>
      <c r="IPJ44" s="262"/>
      <c r="IPK44" s="262"/>
      <c r="IPL44" s="262"/>
      <c r="IPM44" s="262"/>
      <c r="IPN44" s="262"/>
      <c r="IPO44" s="262"/>
      <c r="IPP44" s="262"/>
      <c r="IPQ44" s="262"/>
      <c r="IPR44" s="262"/>
      <c r="IPS44" s="262"/>
      <c r="IPT44" s="262"/>
      <c r="IPU44" s="262"/>
      <c r="IPV44" s="262"/>
      <c r="IPW44" s="262"/>
      <c r="IPX44" s="262"/>
      <c r="IPY44" s="262"/>
      <c r="IPZ44" s="262"/>
      <c r="IQA44" s="262"/>
      <c r="IQB44" s="262"/>
      <c r="IQC44" s="262"/>
      <c r="IQD44" s="262"/>
      <c r="IQE44" s="262"/>
      <c r="IQF44" s="262"/>
      <c r="IQG44" s="262"/>
      <c r="IQH44" s="262"/>
      <c r="IQI44" s="262"/>
      <c r="IQJ44" s="262"/>
      <c r="IQK44" s="262"/>
      <c r="IQL44" s="262"/>
      <c r="IQM44" s="262"/>
      <c r="IQN44" s="262"/>
      <c r="IQO44" s="262"/>
      <c r="IQP44" s="262"/>
      <c r="IQQ44" s="262"/>
      <c r="IQR44" s="262"/>
      <c r="IQS44" s="262"/>
      <c r="IQT44" s="262"/>
      <c r="IQU44" s="262"/>
      <c r="IQV44" s="262"/>
      <c r="IQW44" s="262"/>
      <c r="IQX44" s="262"/>
      <c r="IQY44" s="262"/>
      <c r="IQZ44" s="262"/>
      <c r="IRA44" s="262"/>
      <c r="IRB44" s="262"/>
      <c r="IRC44" s="262"/>
      <c r="IRD44" s="262"/>
      <c r="IRE44" s="262"/>
      <c r="IRF44" s="262"/>
      <c r="IRG44" s="262"/>
      <c r="IRH44" s="262"/>
      <c r="IRI44" s="262"/>
      <c r="IRJ44" s="262"/>
      <c r="IRK44" s="262"/>
      <c r="IRL44" s="262"/>
      <c r="IRM44" s="262"/>
      <c r="IRN44" s="262"/>
      <c r="IRO44" s="262"/>
      <c r="IRP44" s="262"/>
      <c r="IRQ44" s="262"/>
      <c r="IRR44" s="262"/>
      <c r="IRS44" s="262"/>
      <c r="IRT44" s="262"/>
      <c r="IRU44" s="262"/>
      <c r="IRV44" s="262"/>
      <c r="IRW44" s="262"/>
      <c r="IRX44" s="262"/>
      <c r="IRY44" s="262"/>
      <c r="IRZ44" s="262"/>
      <c r="ISA44" s="262"/>
      <c r="ISB44" s="262"/>
      <c r="ISC44" s="262"/>
      <c r="ISD44" s="262"/>
      <c r="ISE44" s="262"/>
      <c r="ISF44" s="262"/>
      <c r="ISG44" s="262"/>
      <c r="ISH44" s="262"/>
      <c r="ISI44" s="262"/>
      <c r="ISJ44" s="262"/>
      <c r="ISK44" s="262"/>
      <c r="ISL44" s="262"/>
      <c r="ISM44" s="262"/>
      <c r="ISN44" s="262"/>
      <c r="ISO44" s="262"/>
      <c r="ISP44" s="262"/>
      <c r="ISQ44" s="262"/>
      <c r="ISR44" s="262"/>
      <c r="ISS44" s="262"/>
      <c r="IST44" s="262"/>
      <c r="ISU44" s="262"/>
      <c r="ISV44" s="262"/>
      <c r="ISW44" s="262"/>
      <c r="ISX44" s="262"/>
      <c r="ISY44" s="262"/>
      <c r="ISZ44" s="262"/>
      <c r="ITA44" s="262"/>
      <c r="ITB44" s="262"/>
      <c r="ITC44" s="262"/>
      <c r="ITD44" s="262"/>
      <c r="ITE44" s="262"/>
      <c r="ITF44" s="262"/>
      <c r="ITG44" s="262"/>
      <c r="ITH44" s="262"/>
      <c r="ITI44" s="262"/>
      <c r="ITJ44" s="262"/>
      <c r="ITK44" s="262"/>
      <c r="ITL44" s="262"/>
      <c r="ITM44" s="262"/>
      <c r="ITN44" s="262"/>
      <c r="ITO44" s="262"/>
      <c r="ITP44" s="262"/>
      <c r="ITQ44" s="262"/>
      <c r="ITR44" s="262"/>
      <c r="ITS44" s="262"/>
      <c r="ITT44" s="262"/>
      <c r="ITU44" s="262"/>
      <c r="ITV44" s="262"/>
      <c r="ITW44" s="262"/>
      <c r="ITX44" s="262"/>
      <c r="ITY44" s="262"/>
      <c r="ITZ44" s="262"/>
      <c r="IUA44" s="262"/>
      <c r="IUB44" s="262"/>
      <c r="IUC44" s="262"/>
      <c r="IUD44" s="262"/>
      <c r="IUE44" s="262"/>
      <c r="IUF44" s="262"/>
      <c r="IUG44" s="262"/>
      <c r="IUH44" s="262"/>
      <c r="IUI44" s="262"/>
      <c r="IUJ44" s="262"/>
      <c r="IUK44" s="262"/>
      <c r="IUL44" s="262"/>
      <c r="IUM44" s="262"/>
      <c r="IUN44" s="262"/>
      <c r="IUO44" s="262"/>
      <c r="IUP44" s="262"/>
      <c r="IUQ44" s="262"/>
      <c r="IUR44" s="262"/>
      <c r="IUS44" s="262"/>
      <c r="IUT44" s="262"/>
      <c r="IUU44" s="262"/>
      <c r="IUV44" s="262"/>
      <c r="IUW44" s="262"/>
      <c r="IUX44" s="262"/>
      <c r="IUY44" s="262"/>
      <c r="IUZ44" s="262"/>
      <c r="IVA44" s="262"/>
      <c r="IVB44" s="262"/>
      <c r="IVC44" s="262"/>
      <c r="IVD44" s="262"/>
      <c r="IVE44" s="262"/>
      <c r="IVF44" s="262"/>
      <c r="IVG44" s="262"/>
      <c r="IVH44" s="262"/>
      <c r="IVI44" s="262"/>
      <c r="IVJ44" s="262"/>
      <c r="IVK44" s="262"/>
      <c r="IVL44" s="262"/>
      <c r="IVM44" s="262"/>
      <c r="IVN44" s="262"/>
      <c r="IVO44" s="262"/>
      <c r="IVP44" s="262"/>
      <c r="IVQ44" s="262"/>
      <c r="IVR44" s="262"/>
      <c r="IVS44" s="262"/>
      <c r="IVT44" s="262"/>
      <c r="IVU44" s="262"/>
      <c r="IVV44" s="262"/>
      <c r="IVW44" s="262"/>
      <c r="IVX44" s="262"/>
      <c r="IVY44" s="262"/>
      <c r="IVZ44" s="262"/>
      <c r="IWA44" s="262"/>
      <c r="IWB44" s="262"/>
      <c r="IWC44" s="262"/>
      <c r="IWD44" s="262"/>
      <c r="IWE44" s="262"/>
      <c r="IWF44" s="262"/>
      <c r="IWG44" s="262"/>
      <c r="IWH44" s="262"/>
      <c r="IWI44" s="262"/>
      <c r="IWJ44" s="262"/>
      <c r="IWK44" s="262"/>
      <c r="IWL44" s="262"/>
      <c r="IWM44" s="262"/>
      <c r="IWN44" s="262"/>
      <c r="IWO44" s="262"/>
      <c r="IWP44" s="262"/>
      <c r="IWQ44" s="262"/>
      <c r="IWR44" s="262"/>
      <c r="IWS44" s="262"/>
      <c r="IWT44" s="262"/>
      <c r="IWU44" s="262"/>
      <c r="IWV44" s="262"/>
      <c r="IWW44" s="262"/>
      <c r="IWX44" s="262"/>
      <c r="IWY44" s="262"/>
      <c r="IWZ44" s="262"/>
      <c r="IXA44" s="262"/>
      <c r="IXB44" s="262"/>
      <c r="IXC44" s="262"/>
      <c r="IXD44" s="262"/>
      <c r="IXE44" s="262"/>
      <c r="IXF44" s="262"/>
      <c r="IXG44" s="262"/>
      <c r="IXH44" s="262"/>
      <c r="IXI44" s="262"/>
      <c r="IXJ44" s="262"/>
      <c r="IXK44" s="262"/>
      <c r="IXL44" s="262"/>
      <c r="IXM44" s="262"/>
      <c r="IXN44" s="262"/>
      <c r="IXO44" s="262"/>
      <c r="IXP44" s="262"/>
      <c r="IXQ44" s="262"/>
      <c r="IXR44" s="262"/>
      <c r="IXS44" s="262"/>
      <c r="IXT44" s="262"/>
      <c r="IXU44" s="262"/>
      <c r="IXV44" s="262"/>
      <c r="IXW44" s="262"/>
      <c r="IXX44" s="262"/>
      <c r="IXY44" s="262"/>
      <c r="IXZ44" s="262"/>
      <c r="IYA44" s="262"/>
      <c r="IYB44" s="262"/>
      <c r="IYC44" s="262"/>
      <c r="IYD44" s="262"/>
      <c r="IYE44" s="262"/>
      <c r="IYF44" s="262"/>
      <c r="IYG44" s="262"/>
      <c r="IYH44" s="262"/>
      <c r="IYI44" s="262"/>
      <c r="IYJ44" s="262"/>
      <c r="IYK44" s="262"/>
      <c r="IYL44" s="262"/>
      <c r="IYM44" s="262"/>
      <c r="IYN44" s="262"/>
      <c r="IYO44" s="262"/>
      <c r="IYP44" s="262"/>
      <c r="IYQ44" s="262"/>
      <c r="IYR44" s="262"/>
      <c r="IYS44" s="262"/>
      <c r="IYT44" s="262"/>
      <c r="IYU44" s="262"/>
      <c r="IYV44" s="262"/>
      <c r="IYW44" s="262"/>
      <c r="IYX44" s="262"/>
      <c r="IYY44" s="262"/>
      <c r="IYZ44" s="262"/>
      <c r="IZA44" s="262"/>
      <c r="IZB44" s="262"/>
      <c r="IZC44" s="262"/>
      <c r="IZD44" s="262"/>
      <c r="IZE44" s="262"/>
      <c r="IZF44" s="262"/>
      <c r="IZG44" s="262"/>
      <c r="IZH44" s="262"/>
      <c r="IZI44" s="262"/>
      <c r="IZJ44" s="262"/>
      <c r="IZK44" s="262"/>
      <c r="IZL44" s="262"/>
      <c r="IZM44" s="262"/>
      <c r="IZN44" s="262"/>
      <c r="IZO44" s="262"/>
      <c r="IZP44" s="262"/>
      <c r="IZQ44" s="262"/>
      <c r="IZR44" s="262"/>
      <c r="IZS44" s="262"/>
      <c r="IZT44" s="262"/>
      <c r="IZU44" s="262"/>
      <c r="IZV44" s="262"/>
      <c r="IZW44" s="262"/>
      <c r="IZX44" s="262"/>
      <c r="IZY44" s="262"/>
      <c r="IZZ44" s="262"/>
      <c r="JAA44" s="262"/>
      <c r="JAB44" s="262"/>
      <c r="JAC44" s="262"/>
      <c r="JAD44" s="262"/>
      <c r="JAE44" s="262"/>
      <c r="JAF44" s="262"/>
      <c r="JAG44" s="262"/>
      <c r="JAH44" s="262"/>
      <c r="JAI44" s="262"/>
      <c r="JAJ44" s="262"/>
      <c r="JAK44" s="262"/>
      <c r="JAL44" s="262"/>
      <c r="JAM44" s="262"/>
      <c r="JAN44" s="262"/>
      <c r="JAO44" s="262"/>
      <c r="JAP44" s="262"/>
      <c r="JAQ44" s="262"/>
      <c r="JAR44" s="262"/>
      <c r="JAS44" s="262"/>
      <c r="JAT44" s="262"/>
      <c r="JAU44" s="262"/>
      <c r="JAV44" s="262"/>
      <c r="JAW44" s="262"/>
      <c r="JAX44" s="262"/>
      <c r="JAY44" s="262"/>
      <c r="JAZ44" s="262"/>
      <c r="JBA44" s="262"/>
      <c r="JBB44" s="262"/>
      <c r="JBC44" s="262"/>
      <c r="JBD44" s="262"/>
      <c r="JBE44" s="262"/>
      <c r="JBF44" s="262"/>
      <c r="JBG44" s="262"/>
      <c r="JBH44" s="262"/>
      <c r="JBI44" s="262"/>
      <c r="JBJ44" s="262"/>
      <c r="JBK44" s="262"/>
      <c r="JBL44" s="262"/>
      <c r="JBM44" s="262"/>
      <c r="JBN44" s="262"/>
      <c r="JBO44" s="262"/>
      <c r="JBP44" s="262"/>
      <c r="JBQ44" s="262"/>
      <c r="JBR44" s="262"/>
      <c r="JBS44" s="262"/>
      <c r="JBT44" s="262"/>
      <c r="JBU44" s="262"/>
      <c r="JBV44" s="262"/>
      <c r="JBW44" s="262"/>
      <c r="JBX44" s="262"/>
      <c r="JBY44" s="262"/>
      <c r="JBZ44" s="262"/>
      <c r="JCA44" s="262"/>
      <c r="JCB44" s="262"/>
      <c r="JCC44" s="262"/>
      <c r="JCD44" s="262"/>
      <c r="JCE44" s="262"/>
      <c r="JCF44" s="262"/>
      <c r="JCG44" s="262"/>
      <c r="JCH44" s="262"/>
      <c r="JCI44" s="262"/>
      <c r="JCJ44" s="262"/>
      <c r="JCK44" s="262"/>
      <c r="JCL44" s="262"/>
      <c r="JCM44" s="262"/>
      <c r="JCN44" s="262"/>
      <c r="JCO44" s="262"/>
      <c r="JCP44" s="262"/>
      <c r="JCQ44" s="262"/>
      <c r="JCR44" s="262"/>
      <c r="JCS44" s="262"/>
      <c r="JCT44" s="262"/>
      <c r="JCU44" s="262"/>
      <c r="JCV44" s="262"/>
      <c r="JCW44" s="262"/>
      <c r="JCX44" s="262"/>
      <c r="JCY44" s="262"/>
      <c r="JCZ44" s="262"/>
      <c r="JDA44" s="262"/>
      <c r="JDB44" s="262"/>
      <c r="JDC44" s="262"/>
      <c r="JDD44" s="262"/>
      <c r="JDE44" s="262"/>
      <c r="JDF44" s="262"/>
      <c r="JDG44" s="262"/>
      <c r="JDH44" s="262"/>
      <c r="JDI44" s="262"/>
      <c r="JDJ44" s="262"/>
      <c r="JDK44" s="262"/>
      <c r="JDL44" s="262"/>
      <c r="JDM44" s="262"/>
      <c r="JDN44" s="262"/>
      <c r="JDO44" s="262"/>
      <c r="JDP44" s="262"/>
      <c r="JDQ44" s="262"/>
      <c r="JDR44" s="262"/>
      <c r="JDS44" s="262"/>
      <c r="JDT44" s="262"/>
      <c r="JDU44" s="262"/>
      <c r="JDV44" s="262"/>
      <c r="JDW44" s="262"/>
      <c r="JDX44" s="262"/>
      <c r="JDY44" s="262"/>
      <c r="JDZ44" s="262"/>
      <c r="JEA44" s="262"/>
      <c r="JEB44" s="262"/>
      <c r="JEC44" s="262"/>
      <c r="JED44" s="262"/>
      <c r="JEE44" s="262"/>
      <c r="JEF44" s="262"/>
      <c r="JEG44" s="262"/>
      <c r="JEH44" s="262"/>
      <c r="JEI44" s="262"/>
      <c r="JEJ44" s="262"/>
      <c r="JEK44" s="262"/>
      <c r="JEL44" s="262"/>
      <c r="JEM44" s="262"/>
      <c r="JEN44" s="262"/>
      <c r="JEO44" s="262"/>
      <c r="JEP44" s="262"/>
      <c r="JEQ44" s="262"/>
      <c r="JER44" s="262"/>
      <c r="JES44" s="262"/>
      <c r="JET44" s="262"/>
      <c r="JEU44" s="262"/>
      <c r="JEV44" s="262"/>
      <c r="JEW44" s="262"/>
      <c r="JEX44" s="262"/>
      <c r="JEY44" s="262"/>
      <c r="JEZ44" s="262"/>
      <c r="JFA44" s="262"/>
      <c r="JFB44" s="262"/>
      <c r="JFC44" s="262"/>
      <c r="JFD44" s="262"/>
      <c r="JFE44" s="262"/>
      <c r="JFF44" s="262"/>
      <c r="JFG44" s="262"/>
      <c r="JFH44" s="262"/>
      <c r="JFI44" s="262"/>
      <c r="JFJ44" s="262"/>
      <c r="JFK44" s="262"/>
      <c r="JFL44" s="262"/>
      <c r="JFM44" s="262"/>
      <c r="JFN44" s="262"/>
      <c r="JFO44" s="262"/>
      <c r="JFP44" s="262"/>
      <c r="JFQ44" s="262"/>
      <c r="JFR44" s="262"/>
      <c r="JFS44" s="262"/>
      <c r="JFT44" s="262"/>
      <c r="JFU44" s="262"/>
      <c r="JFV44" s="262"/>
      <c r="JFW44" s="262"/>
      <c r="JFX44" s="262"/>
      <c r="JFY44" s="262"/>
      <c r="JFZ44" s="262"/>
      <c r="JGA44" s="262"/>
      <c r="JGB44" s="262"/>
      <c r="JGC44" s="262"/>
      <c r="JGD44" s="262"/>
      <c r="JGE44" s="262"/>
      <c r="JGF44" s="262"/>
      <c r="JGG44" s="262"/>
      <c r="JGH44" s="262"/>
      <c r="JGI44" s="262"/>
      <c r="JGJ44" s="262"/>
      <c r="JGK44" s="262"/>
      <c r="JGL44" s="262"/>
      <c r="JGM44" s="262"/>
      <c r="JGN44" s="262"/>
      <c r="JGO44" s="262"/>
      <c r="JGP44" s="262"/>
      <c r="JGQ44" s="262"/>
      <c r="JGR44" s="262"/>
      <c r="JGS44" s="262"/>
      <c r="JGT44" s="262"/>
      <c r="JGU44" s="262"/>
      <c r="JGV44" s="262"/>
      <c r="JGW44" s="262"/>
      <c r="JGX44" s="262"/>
      <c r="JGY44" s="262"/>
      <c r="JGZ44" s="262"/>
      <c r="JHA44" s="262"/>
      <c r="JHB44" s="262"/>
      <c r="JHC44" s="262"/>
      <c r="JHD44" s="262"/>
      <c r="JHE44" s="262"/>
      <c r="JHF44" s="262"/>
      <c r="JHG44" s="262"/>
      <c r="JHH44" s="262"/>
      <c r="JHI44" s="262"/>
      <c r="JHJ44" s="262"/>
      <c r="JHK44" s="262"/>
      <c r="JHL44" s="262"/>
      <c r="JHM44" s="262"/>
      <c r="JHN44" s="262"/>
      <c r="JHO44" s="262"/>
      <c r="JHP44" s="262"/>
      <c r="JHQ44" s="262"/>
      <c r="JHR44" s="262"/>
      <c r="JHS44" s="262"/>
      <c r="JHT44" s="262"/>
      <c r="JHU44" s="262"/>
      <c r="JHV44" s="262"/>
      <c r="JHW44" s="262"/>
      <c r="JHX44" s="262"/>
      <c r="JHY44" s="262"/>
      <c r="JHZ44" s="262"/>
      <c r="JIA44" s="262"/>
      <c r="JIB44" s="262"/>
      <c r="JIC44" s="262"/>
      <c r="JID44" s="262"/>
      <c r="JIE44" s="262"/>
      <c r="JIF44" s="262"/>
      <c r="JIG44" s="262"/>
      <c r="JIH44" s="262"/>
      <c r="JII44" s="262"/>
      <c r="JIJ44" s="262"/>
      <c r="JIK44" s="262"/>
      <c r="JIL44" s="262"/>
      <c r="JIM44" s="262"/>
      <c r="JIN44" s="262"/>
      <c r="JIO44" s="262"/>
      <c r="JIP44" s="262"/>
      <c r="JIQ44" s="262"/>
      <c r="JIR44" s="262"/>
      <c r="JIS44" s="262"/>
      <c r="JIT44" s="262"/>
      <c r="JIU44" s="262"/>
      <c r="JIV44" s="262"/>
      <c r="JIW44" s="262"/>
      <c r="JIX44" s="262"/>
      <c r="JIY44" s="262"/>
      <c r="JIZ44" s="262"/>
      <c r="JJA44" s="262"/>
      <c r="JJB44" s="262"/>
      <c r="JJC44" s="262"/>
      <c r="JJD44" s="262"/>
      <c r="JJE44" s="262"/>
      <c r="JJF44" s="262"/>
      <c r="JJG44" s="262"/>
      <c r="JJH44" s="262"/>
      <c r="JJI44" s="262"/>
      <c r="JJJ44" s="262"/>
      <c r="JJK44" s="262"/>
      <c r="JJL44" s="262"/>
      <c r="JJM44" s="262"/>
      <c r="JJN44" s="262"/>
      <c r="JJO44" s="262"/>
      <c r="JJP44" s="262"/>
      <c r="JJQ44" s="262"/>
      <c r="JJR44" s="262"/>
      <c r="JJS44" s="262"/>
      <c r="JJT44" s="262"/>
      <c r="JJU44" s="262"/>
      <c r="JJV44" s="262"/>
      <c r="JJW44" s="262"/>
      <c r="JJX44" s="262"/>
      <c r="JJY44" s="262"/>
      <c r="JJZ44" s="262"/>
      <c r="JKA44" s="262"/>
      <c r="JKB44" s="262"/>
      <c r="JKC44" s="262"/>
      <c r="JKD44" s="262"/>
      <c r="JKE44" s="262"/>
      <c r="JKF44" s="262"/>
      <c r="JKG44" s="262"/>
      <c r="JKH44" s="262"/>
      <c r="JKI44" s="262"/>
      <c r="JKJ44" s="262"/>
      <c r="JKK44" s="262"/>
      <c r="JKL44" s="262"/>
      <c r="JKM44" s="262"/>
      <c r="JKN44" s="262"/>
      <c r="JKO44" s="262"/>
      <c r="JKP44" s="262"/>
      <c r="JKQ44" s="262"/>
      <c r="JKR44" s="262"/>
      <c r="JKS44" s="262"/>
      <c r="JKT44" s="262"/>
      <c r="JKU44" s="262"/>
      <c r="JKV44" s="262"/>
      <c r="JKW44" s="262"/>
      <c r="JKX44" s="262"/>
      <c r="JKY44" s="262"/>
      <c r="JKZ44" s="262"/>
      <c r="JLA44" s="262"/>
      <c r="JLB44" s="262"/>
      <c r="JLC44" s="262"/>
      <c r="JLD44" s="262"/>
      <c r="JLE44" s="262"/>
      <c r="JLF44" s="262"/>
      <c r="JLG44" s="262"/>
      <c r="JLH44" s="262"/>
      <c r="JLI44" s="262"/>
      <c r="JLJ44" s="262"/>
      <c r="JLK44" s="262"/>
      <c r="JLL44" s="262"/>
      <c r="JLM44" s="262"/>
      <c r="JLN44" s="262"/>
      <c r="JLO44" s="262"/>
      <c r="JLP44" s="262"/>
      <c r="JLQ44" s="262"/>
      <c r="JLR44" s="262"/>
      <c r="JLS44" s="262"/>
      <c r="JLT44" s="262"/>
      <c r="JLU44" s="262"/>
      <c r="JLV44" s="262"/>
      <c r="JLW44" s="262"/>
      <c r="JLX44" s="262"/>
      <c r="JLY44" s="262"/>
      <c r="JLZ44" s="262"/>
      <c r="JMA44" s="262"/>
      <c r="JMB44" s="262"/>
      <c r="JMC44" s="262"/>
      <c r="JMD44" s="262"/>
      <c r="JME44" s="262"/>
      <c r="JMF44" s="262"/>
      <c r="JMG44" s="262"/>
      <c r="JMH44" s="262"/>
      <c r="JMI44" s="262"/>
      <c r="JMJ44" s="262"/>
      <c r="JMK44" s="262"/>
      <c r="JML44" s="262"/>
      <c r="JMM44" s="262"/>
      <c r="JMN44" s="262"/>
      <c r="JMO44" s="262"/>
      <c r="JMP44" s="262"/>
      <c r="JMQ44" s="262"/>
      <c r="JMR44" s="262"/>
      <c r="JMS44" s="262"/>
      <c r="JMT44" s="262"/>
      <c r="JMU44" s="262"/>
      <c r="JMV44" s="262"/>
      <c r="JMW44" s="262"/>
      <c r="JMX44" s="262"/>
      <c r="JMY44" s="262"/>
      <c r="JMZ44" s="262"/>
      <c r="JNA44" s="262"/>
      <c r="JNB44" s="262"/>
      <c r="JNC44" s="262"/>
      <c r="JND44" s="262"/>
      <c r="JNE44" s="262"/>
      <c r="JNF44" s="262"/>
      <c r="JNG44" s="262"/>
      <c r="JNH44" s="262"/>
      <c r="JNI44" s="262"/>
      <c r="JNJ44" s="262"/>
      <c r="JNK44" s="262"/>
      <c r="JNL44" s="262"/>
      <c r="JNM44" s="262"/>
      <c r="JNN44" s="262"/>
      <c r="JNO44" s="262"/>
      <c r="JNP44" s="262"/>
      <c r="JNQ44" s="262"/>
      <c r="JNR44" s="262"/>
      <c r="JNS44" s="262"/>
      <c r="JNT44" s="262"/>
      <c r="JNU44" s="262"/>
      <c r="JNV44" s="262"/>
      <c r="JNW44" s="262"/>
      <c r="JNX44" s="262"/>
      <c r="JNY44" s="262"/>
      <c r="JNZ44" s="262"/>
      <c r="JOA44" s="262"/>
      <c r="JOB44" s="262"/>
      <c r="JOC44" s="262"/>
      <c r="JOD44" s="262"/>
      <c r="JOE44" s="262"/>
      <c r="JOF44" s="262"/>
      <c r="JOG44" s="262"/>
      <c r="JOH44" s="262"/>
      <c r="JOI44" s="262"/>
      <c r="JOJ44" s="262"/>
      <c r="JOK44" s="262"/>
      <c r="JOL44" s="262"/>
      <c r="JOM44" s="262"/>
      <c r="JON44" s="262"/>
      <c r="JOO44" s="262"/>
      <c r="JOP44" s="262"/>
      <c r="JOQ44" s="262"/>
      <c r="JOR44" s="262"/>
      <c r="JOS44" s="262"/>
      <c r="JOT44" s="262"/>
      <c r="JOU44" s="262"/>
      <c r="JOV44" s="262"/>
      <c r="JOW44" s="262"/>
      <c r="JOX44" s="262"/>
      <c r="JOY44" s="262"/>
      <c r="JOZ44" s="262"/>
      <c r="JPA44" s="262"/>
      <c r="JPB44" s="262"/>
      <c r="JPC44" s="262"/>
      <c r="JPD44" s="262"/>
      <c r="JPE44" s="262"/>
      <c r="JPF44" s="262"/>
      <c r="JPG44" s="262"/>
      <c r="JPH44" s="262"/>
      <c r="JPI44" s="262"/>
      <c r="JPJ44" s="262"/>
      <c r="JPK44" s="262"/>
      <c r="JPL44" s="262"/>
      <c r="JPM44" s="262"/>
      <c r="JPN44" s="262"/>
      <c r="JPO44" s="262"/>
      <c r="JPP44" s="262"/>
      <c r="JPQ44" s="262"/>
      <c r="JPR44" s="262"/>
      <c r="JPS44" s="262"/>
      <c r="JPT44" s="262"/>
      <c r="JPU44" s="262"/>
      <c r="JPV44" s="262"/>
      <c r="JPW44" s="262"/>
      <c r="JPX44" s="262"/>
      <c r="JPY44" s="262"/>
      <c r="JPZ44" s="262"/>
      <c r="JQA44" s="262"/>
      <c r="JQB44" s="262"/>
      <c r="JQC44" s="262"/>
      <c r="JQD44" s="262"/>
      <c r="JQE44" s="262"/>
      <c r="JQF44" s="262"/>
      <c r="JQG44" s="262"/>
      <c r="JQH44" s="262"/>
      <c r="JQI44" s="262"/>
      <c r="JQJ44" s="262"/>
      <c r="JQK44" s="262"/>
      <c r="JQL44" s="262"/>
      <c r="JQM44" s="262"/>
      <c r="JQN44" s="262"/>
      <c r="JQO44" s="262"/>
      <c r="JQP44" s="262"/>
      <c r="JQQ44" s="262"/>
      <c r="JQR44" s="262"/>
      <c r="JQS44" s="262"/>
      <c r="JQT44" s="262"/>
      <c r="JQU44" s="262"/>
      <c r="JQV44" s="262"/>
      <c r="JQW44" s="262"/>
      <c r="JQX44" s="262"/>
      <c r="JQY44" s="262"/>
      <c r="JQZ44" s="262"/>
      <c r="JRA44" s="262"/>
      <c r="JRB44" s="262"/>
      <c r="JRC44" s="262"/>
      <c r="JRD44" s="262"/>
      <c r="JRE44" s="262"/>
      <c r="JRF44" s="262"/>
      <c r="JRG44" s="262"/>
      <c r="JRH44" s="262"/>
      <c r="JRI44" s="262"/>
      <c r="JRJ44" s="262"/>
      <c r="JRK44" s="262"/>
      <c r="JRL44" s="262"/>
      <c r="JRM44" s="262"/>
      <c r="JRN44" s="262"/>
      <c r="JRO44" s="262"/>
      <c r="JRP44" s="262"/>
      <c r="JRQ44" s="262"/>
      <c r="JRR44" s="262"/>
      <c r="JRS44" s="262"/>
      <c r="JRT44" s="262"/>
      <c r="JRU44" s="262"/>
      <c r="JRV44" s="262"/>
      <c r="JRW44" s="262"/>
      <c r="JRX44" s="262"/>
      <c r="JRY44" s="262"/>
      <c r="JRZ44" s="262"/>
      <c r="JSA44" s="262"/>
      <c r="JSB44" s="262"/>
      <c r="JSC44" s="262"/>
      <c r="JSD44" s="262"/>
      <c r="JSE44" s="262"/>
      <c r="JSF44" s="262"/>
      <c r="JSG44" s="262"/>
      <c r="JSH44" s="262"/>
      <c r="JSI44" s="262"/>
      <c r="JSJ44" s="262"/>
      <c r="JSK44" s="262"/>
      <c r="JSL44" s="262"/>
      <c r="JSM44" s="262"/>
      <c r="JSN44" s="262"/>
      <c r="JSO44" s="262"/>
      <c r="JSP44" s="262"/>
      <c r="JSQ44" s="262"/>
      <c r="JSR44" s="262"/>
      <c r="JSS44" s="262"/>
      <c r="JST44" s="262"/>
      <c r="JSU44" s="262"/>
      <c r="JSV44" s="262"/>
      <c r="JSW44" s="262"/>
      <c r="JSX44" s="262"/>
      <c r="JSY44" s="262"/>
      <c r="JSZ44" s="262"/>
      <c r="JTA44" s="262"/>
      <c r="JTB44" s="262"/>
      <c r="JTC44" s="262"/>
      <c r="JTD44" s="262"/>
      <c r="JTE44" s="262"/>
      <c r="JTF44" s="262"/>
      <c r="JTG44" s="262"/>
      <c r="JTH44" s="262"/>
      <c r="JTI44" s="262"/>
      <c r="JTJ44" s="262"/>
      <c r="JTK44" s="262"/>
      <c r="JTL44" s="262"/>
      <c r="JTM44" s="262"/>
      <c r="JTN44" s="262"/>
      <c r="JTO44" s="262"/>
      <c r="JTP44" s="262"/>
      <c r="JTQ44" s="262"/>
      <c r="JTR44" s="262"/>
      <c r="JTS44" s="262"/>
      <c r="JTT44" s="262"/>
      <c r="JTU44" s="262"/>
      <c r="JTV44" s="262"/>
      <c r="JTW44" s="262"/>
      <c r="JTX44" s="262"/>
      <c r="JTY44" s="262"/>
      <c r="JTZ44" s="262"/>
      <c r="JUA44" s="262"/>
      <c r="JUB44" s="262"/>
      <c r="JUC44" s="262"/>
      <c r="JUD44" s="262"/>
      <c r="JUE44" s="262"/>
      <c r="JUF44" s="262"/>
      <c r="JUG44" s="262"/>
      <c r="JUH44" s="262"/>
      <c r="JUI44" s="262"/>
      <c r="JUJ44" s="262"/>
      <c r="JUK44" s="262"/>
      <c r="JUL44" s="262"/>
      <c r="JUM44" s="262"/>
      <c r="JUN44" s="262"/>
      <c r="JUO44" s="262"/>
      <c r="JUP44" s="262"/>
      <c r="JUQ44" s="262"/>
      <c r="JUR44" s="262"/>
      <c r="JUS44" s="262"/>
      <c r="JUT44" s="262"/>
      <c r="JUU44" s="262"/>
      <c r="JUV44" s="262"/>
      <c r="JUW44" s="262"/>
      <c r="JUX44" s="262"/>
      <c r="JUY44" s="262"/>
      <c r="JUZ44" s="262"/>
      <c r="JVA44" s="262"/>
      <c r="JVB44" s="262"/>
      <c r="JVC44" s="262"/>
      <c r="JVD44" s="262"/>
      <c r="JVE44" s="262"/>
      <c r="JVF44" s="262"/>
      <c r="JVG44" s="262"/>
      <c r="JVH44" s="262"/>
      <c r="JVI44" s="262"/>
      <c r="JVJ44" s="262"/>
      <c r="JVK44" s="262"/>
      <c r="JVL44" s="262"/>
      <c r="JVM44" s="262"/>
      <c r="JVN44" s="262"/>
      <c r="JVO44" s="262"/>
      <c r="JVP44" s="262"/>
      <c r="JVQ44" s="262"/>
      <c r="JVR44" s="262"/>
      <c r="JVS44" s="262"/>
      <c r="JVT44" s="262"/>
      <c r="JVU44" s="262"/>
      <c r="JVV44" s="262"/>
      <c r="JVW44" s="262"/>
      <c r="JVX44" s="262"/>
      <c r="JVY44" s="262"/>
      <c r="JVZ44" s="262"/>
      <c r="JWA44" s="262"/>
      <c r="JWB44" s="262"/>
      <c r="JWC44" s="262"/>
      <c r="JWD44" s="262"/>
      <c r="JWE44" s="262"/>
      <c r="JWF44" s="262"/>
      <c r="JWG44" s="262"/>
      <c r="JWH44" s="262"/>
      <c r="JWI44" s="262"/>
      <c r="JWJ44" s="262"/>
      <c r="JWK44" s="262"/>
      <c r="JWL44" s="262"/>
      <c r="JWM44" s="262"/>
      <c r="JWN44" s="262"/>
      <c r="JWO44" s="262"/>
      <c r="JWP44" s="262"/>
      <c r="JWQ44" s="262"/>
      <c r="JWR44" s="262"/>
      <c r="JWS44" s="262"/>
      <c r="JWT44" s="262"/>
      <c r="JWU44" s="262"/>
      <c r="JWV44" s="262"/>
      <c r="JWW44" s="262"/>
      <c r="JWX44" s="262"/>
      <c r="JWY44" s="262"/>
      <c r="JWZ44" s="262"/>
      <c r="JXA44" s="262"/>
      <c r="JXB44" s="262"/>
      <c r="JXC44" s="262"/>
      <c r="JXD44" s="262"/>
      <c r="JXE44" s="262"/>
      <c r="JXF44" s="262"/>
      <c r="JXG44" s="262"/>
      <c r="JXH44" s="262"/>
      <c r="JXI44" s="262"/>
      <c r="JXJ44" s="262"/>
      <c r="JXK44" s="262"/>
      <c r="JXL44" s="262"/>
      <c r="JXM44" s="262"/>
      <c r="JXN44" s="262"/>
      <c r="JXO44" s="262"/>
      <c r="JXP44" s="262"/>
      <c r="JXQ44" s="262"/>
      <c r="JXR44" s="262"/>
      <c r="JXS44" s="262"/>
      <c r="JXT44" s="262"/>
      <c r="JXU44" s="262"/>
      <c r="JXV44" s="262"/>
      <c r="JXW44" s="262"/>
      <c r="JXX44" s="262"/>
      <c r="JXY44" s="262"/>
      <c r="JXZ44" s="262"/>
      <c r="JYA44" s="262"/>
      <c r="JYB44" s="262"/>
      <c r="JYC44" s="262"/>
      <c r="JYD44" s="262"/>
      <c r="JYE44" s="262"/>
      <c r="JYF44" s="262"/>
      <c r="JYG44" s="262"/>
      <c r="JYH44" s="262"/>
      <c r="JYI44" s="262"/>
      <c r="JYJ44" s="262"/>
      <c r="JYK44" s="262"/>
      <c r="JYL44" s="262"/>
      <c r="JYM44" s="262"/>
      <c r="JYN44" s="262"/>
      <c r="JYO44" s="262"/>
      <c r="JYP44" s="262"/>
      <c r="JYQ44" s="262"/>
      <c r="JYR44" s="262"/>
      <c r="JYS44" s="262"/>
      <c r="JYT44" s="262"/>
      <c r="JYU44" s="262"/>
      <c r="JYV44" s="262"/>
      <c r="JYW44" s="262"/>
      <c r="JYX44" s="262"/>
      <c r="JYY44" s="262"/>
      <c r="JYZ44" s="262"/>
      <c r="JZA44" s="262"/>
      <c r="JZB44" s="262"/>
      <c r="JZC44" s="262"/>
      <c r="JZD44" s="262"/>
      <c r="JZE44" s="262"/>
      <c r="JZF44" s="262"/>
      <c r="JZG44" s="262"/>
      <c r="JZH44" s="262"/>
      <c r="JZI44" s="262"/>
      <c r="JZJ44" s="262"/>
      <c r="JZK44" s="262"/>
      <c r="JZL44" s="262"/>
      <c r="JZM44" s="262"/>
      <c r="JZN44" s="262"/>
      <c r="JZO44" s="262"/>
      <c r="JZP44" s="262"/>
      <c r="JZQ44" s="262"/>
      <c r="JZR44" s="262"/>
      <c r="JZS44" s="262"/>
      <c r="JZT44" s="262"/>
      <c r="JZU44" s="262"/>
      <c r="JZV44" s="262"/>
      <c r="JZW44" s="262"/>
      <c r="JZX44" s="262"/>
      <c r="JZY44" s="262"/>
      <c r="JZZ44" s="262"/>
      <c r="KAA44" s="262"/>
      <c r="KAB44" s="262"/>
      <c r="KAC44" s="262"/>
      <c r="KAD44" s="262"/>
      <c r="KAE44" s="262"/>
      <c r="KAF44" s="262"/>
      <c r="KAG44" s="262"/>
      <c r="KAH44" s="262"/>
      <c r="KAI44" s="262"/>
      <c r="KAJ44" s="262"/>
      <c r="KAK44" s="262"/>
      <c r="KAL44" s="262"/>
      <c r="KAM44" s="262"/>
      <c r="KAN44" s="262"/>
      <c r="KAO44" s="262"/>
      <c r="KAP44" s="262"/>
      <c r="KAQ44" s="262"/>
      <c r="KAR44" s="262"/>
      <c r="KAS44" s="262"/>
      <c r="KAT44" s="262"/>
      <c r="KAU44" s="262"/>
      <c r="KAV44" s="262"/>
      <c r="KAW44" s="262"/>
      <c r="KAX44" s="262"/>
      <c r="KAY44" s="262"/>
      <c r="KAZ44" s="262"/>
      <c r="KBA44" s="262"/>
      <c r="KBB44" s="262"/>
      <c r="KBC44" s="262"/>
      <c r="KBD44" s="262"/>
      <c r="KBE44" s="262"/>
      <c r="KBF44" s="262"/>
      <c r="KBG44" s="262"/>
      <c r="KBH44" s="262"/>
      <c r="KBI44" s="262"/>
      <c r="KBJ44" s="262"/>
      <c r="KBK44" s="262"/>
      <c r="KBL44" s="262"/>
      <c r="KBM44" s="262"/>
      <c r="KBN44" s="262"/>
      <c r="KBO44" s="262"/>
      <c r="KBP44" s="262"/>
      <c r="KBQ44" s="262"/>
      <c r="KBR44" s="262"/>
      <c r="KBS44" s="262"/>
      <c r="KBT44" s="262"/>
      <c r="KBU44" s="262"/>
      <c r="KBV44" s="262"/>
      <c r="KBW44" s="262"/>
      <c r="KBX44" s="262"/>
      <c r="KBY44" s="262"/>
      <c r="KBZ44" s="262"/>
      <c r="KCA44" s="262"/>
      <c r="KCB44" s="262"/>
      <c r="KCC44" s="262"/>
      <c r="KCD44" s="262"/>
      <c r="KCE44" s="262"/>
      <c r="KCF44" s="262"/>
      <c r="KCG44" s="262"/>
      <c r="KCH44" s="262"/>
      <c r="KCI44" s="262"/>
      <c r="KCJ44" s="262"/>
      <c r="KCK44" s="262"/>
      <c r="KCL44" s="262"/>
      <c r="KCM44" s="262"/>
      <c r="KCN44" s="262"/>
      <c r="KCO44" s="262"/>
      <c r="KCP44" s="262"/>
      <c r="KCQ44" s="262"/>
      <c r="KCR44" s="262"/>
      <c r="KCS44" s="262"/>
      <c r="KCT44" s="262"/>
      <c r="KCU44" s="262"/>
      <c r="KCV44" s="262"/>
      <c r="KCW44" s="262"/>
      <c r="KCX44" s="262"/>
      <c r="KCY44" s="262"/>
      <c r="KCZ44" s="262"/>
      <c r="KDA44" s="262"/>
      <c r="KDB44" s="262"/>
      <c r="KDC44" s="262"/>
      <c r="KDD44" s="262"/>
      <c r="KDE44" s="262"/>
      <c r="KDF44" s="262"/>
      <c r="KDG44" s="262"/>
      <c r="KDH44" s="262"/>
      <c r="KDI44" s="262"/>
      <c r="KDJ44" s="262"/>
      <c r="KDK44" s="262"/>
      <c r="KDL44" s="262"/>
      <c r="KDM44" s="262"/>
      <c r="KDN44" s="262"/>
      <c r="KDO44" s="262"/>
      <c r="KDP44" s="262"/>
      <c r="KDQ44" s="262"/>
      <c r="KDR44" s="262"/>
      <c r="KDS44" s="262"/>
      <c r="KDT44" s="262"/>
      <c r="KDU44" s="262"/>
      <c r="KDV44" s="262"/>
      <c r="KDW44" s="262"/>
      <c r="KDX44" s="262"/>
      <c r="KDY44" s="262"/>
      <c r="KDZ44" s="262"/>
      <c r="KEA44" s="262"/>
      <c r="KEB44" s="262"/>
      <c r="KEC44" s="262"/>
      <c r="KED44" s="262"/>
      <c r="KEE44" s="262"/>
      <c r="KEF44" s="262"/>
      <c r="KEG44" s="262"/>
      <c r="KEH44" s="262"/>
      <c r="KEI44" s="262"/>
      <c r="KEJ44" s="262"/>
      <c r="KEK44" s="262"/>
      <c r="KEL44" s="262"/>
      <c r="KEM44" s="262"/>
      <c r="KEN44" s="262"/>
      <c r="KEO44" s="262"/>
      <c r="KEP44" s="262"/>
      <c r="KEQ44" s="262"/>
      <c r="KER44" s="262"/>
      <c r="KES44" s="262"/>
      <c r="KET44" s="262"/>
      <c r="KEU44" s="262"/>
      <c r="KEV44" s="262"/>
      <c r="KEW44" s="262"/>
      <c r="KEX44" s="262"/>
      <c r="KEY44" s="262"/>
      <c r="KEZ44" s="262"/>
      <c r="KFA44" s="262"/>
      <c r="KFB44" s="262"/>
      <c r="KFC44" s="262"/>
      <c r="KFD44" s="262"/>
      <c r="KFE44" s="262"/>
      <c r="KFF44" s="262"/>
      <c r="KFG44" s="262"/>
      <c r="KFH44" s="262"/>
      <c r="KFI44" s="262"/>
      <c r="KFJ44" s="262"/>
      <c r="KFK44" s="262"/>
      <c r="KFL44" s="262"/>
      <c r="KFM44" s="262"/>
      <c r="KFN44" s="262"/>
      <c r="KFO44" s="262"/>
      <c r="KFP44" s="262"/>
      <c r="KFQ44" s="262"/>
      <c r="KFR44" s="262"/>
      <c r="KFS44" s="262"/>
      <c r="KFT44" s="262"/>
      <c r="KFU44" s="262"/>
      <c r="KFV44" s="262"/>
      <c r="KFW44" s="262"/>
      <c r="KFX44" s="262"/>
      <c r="KFY44" s="262"/>
      <c r="KFZ44" s="262"/>
      <c r="KGA44" s="262"/>
      <c r="KGB44" s="262"/>
      <c r="KGC44" s="262"/>
      <c r="KGD44" s="262"/>
      <c r="KGE44" s="262"/>
      <c r="KGF44" s="262"/>
      <c r="KGG44" s="262"/>
      <c r="KGH44" s="262"/>
      <c r="KGI44" s="262"/>
      <c r="KGJ44" s="262"/>
      <c r="KGK44" s="262"/>
      <c r="KGL44" s="262"/>
      <c r="KGM44" s="262"/>
      <c r="KGN44" s="262"/>
      <c r="KGO44" s="262"/>
      <c r="KGP44" s="262"/>
      <c r="KGQ44" s="262"/>
      <c r="KGR44" s="262"/>
      <c r="KGS44" s="262"/>
      <c r="KGT44" s="262"/>
      <c r="KGU44" s="262"/>
      <c r="KGV44" s="262"/>
      <c r="KGW44" s="262"/>
      <c r="KGX44" s="262"/>
      <c r="KGY44" s="262"/>
      <c r="KGZ44" s="262"/>
      <c r="KHA44" s="262"/>
      <c r="KHB44" s="262"/>
      <c r="KHC44" s="262"/>
      <c r="KHD44" s="262"/>
      <c r="KHE44" s="262"/>
      <c r="KHF44" s="262"/>
      <c r="KHG44" s="262"/>
      <c r="KHH44" s="262"/>
      <c r="KHI44" s="262"/>
      <c r="KHJ44" s="262"/>
      <c r="KHK44" s="262"/>
      <c r="KHL44" s="262"/>
      <c r="KHM44" s="262"/>
      <c r="KHN44" s="262"/>
      <c r="KHO44" s="262"/>
      <c r="KHP44" s="262"/>
      <c r="KHQ44" s="262"/>
      <c r="KHR44" s="262"/>
      <c r="KHS44" s="262"/>
      <c r="KHT44" s="262"/>
      <c r="KHU44" s="262"/>
      <c r="KHV44" s="262"/>
      <c r="KHW44" s="262"/>
      <c r="KHX44" s="262"/>
      <c r="KHY44" s="262"/>
      <c r="KHZ44" s="262"/>
      <c r="KIA44" s="262"/>
      <c r="KIB44" s="262"/>
      <c r="KIC44" s="262"/>
      <c r="KID44" s="262"/>
      <c r="KIE44" s="262"/>
      <c r="KIF44" s="262"/>
      <c r="KIG44" s="262"/>
      <c r="KIH44" s="262"/>
      <c r="KII44" s="262"/>
      <c r="KIJ44" s="262"/>
      <c r="KIK44" s="262"/>
      <c r="KIL44" s="262"/>
      <c r="KIM44" s="262"/>
      <c r="KIN44" s="262"/>
      <c r="KIO44" s="262"/>
      <c r="KIP44" s="262"/>
      <c r="KIQ44" s="262"/>
      <c r="KIR44" s="262"/>
      <c r="KIS44" s="262"/>
      <c r="KIT44" s="262"/>
      <c r="KIU44" s="262"/>
      <c r="KIV44" s="262"/>
      <c r="KIW44" s="262"/>
      <c r="KIX44" s="262"/>
      <c r="KIY44" s="262"/>
      <c r="KIZ44" s="262"/>
      <c r="KJA44" s="262"/>
      <c r="KJB44" s="262"/>
      <c r="KJC44" s="262"/>
      <c r="KJD44" s="262"/>
      <c r="KJE44" s="262"/>
      <c r="KJF44" s="262"/>
      <c r="KJG44" s="262"/>
      <c r="KJH44" s="262"/>
      <c r="KJI44" s="262"/>
      <c r="KJJ44" s="262"/>
      <c r="KJK44" s="262"/>
      <c r="KJL44" s="262"/>
      <c r="KJM44" s="262"/>
      <c r="KJN44" s="262"/>
      <c r="KJO44" s="262"/>
      <c r="KJP44" s="262"/>
      <c r="KJQ44" s="262"/>
      <c r="KJR44" s="262"/>
      <c r="KJS44" s="262"/>
      <c r="KJT44" s="262"/>
      <c r="KJU44" s="262"/>
      <c r="KJV44" s="262"/>
      <c r="KJW44" s="262"/>
      <c r="KJX44" s="262"/>
      <c r="KJY44" s="262"/>
      <c r="KJZ44" s="262"/>
      <c r="KKA44" s="262"/>
      <c r="KKB44" s="262"/>
      <c r="KKC44" s="262"/>
      <c r="KKD44" s="262"/>
      <c r="KKE44" s="262"/>
      <c r="KKF44" s="262"/>
      <c r="KKG44" s="262"/>
      <c r="KKH44" s="262"/>
      <c r="KKI44" s="262"/>
      <c r="KKJ44" s="262"/>
      <c r="KKK44" s="262"/>
      <c r="KKL44" s="262"/>
      <c r="KKM44" s="262"/>
      <c r="KKN44" s="262"/>
      <c r="KKO44" s="262"/>
      <c r="KKP44" s="262"/>
      <c r="KKQ44" s="262"/>
      <c r="KKR44" s="262"/>
      <c r="KKS44" s="262"/>
      <c r="KKT44" s="262"/>
      <c r="KKU44" s="262"/>
      <c r="KKV44" s="262"/>
      <c r="KKW44" s="262"/>
      <c r="KKX44" s="262"/>
      <c r="KKY44" s="262"/>
      <c r="KKZ44" s="262"/>
      <c r="KLA44" s="262"/>
      <c r="KLB44" s="262"/>
      <c r="KLC44" s="262"/>
      <c r="KLD44" s="262"/>
      <c r="KLE44" s="262"/>
      <c r="KLF44" s="262"/>
      <c r="KLG44" s="262"/>
      <c r="KLH44" s="262"/>
      <c r="KLI44" s="262"/>
      <c r="KLJ44" s="262"/>
      <c r="KLK44" s="262"/>
      <c r="KLL44" s="262"/>
      <c r="KLM44" s="262"/>
      <c r="KLN44" s="262"/>
      <c r="KLO44" s="262"/>
      <c r="KLP44" s="262"/>
      <c r="KLQ44" s="262"/>
      <c r="KLR44" s="262"/>
      <c r="KLS44" s="262"/>
      <c r="KLT44" s="262"/>
      <c r="KLU44" s="262"/>
      <c r="KLV44" s="262"/>
      <c r="KLW44" s="262"/>
      <c r="KLX44" s="262"/>
      <c r="KLY44" s="262"/>
      <c r="KLZ44" s="262"/>
      <c r="KMA44" s="262"/>
      <c r="KMB44" s="262"/>
      <c r="KMC44" s="262"/>
      <c r="KMD44" s="262"/>
      <c r="KME44" s="262"/>
      <c r="KMF44" s="262"/>
      <c r="KMG44" s="262"/>
      <c r="KMH44" s="262"/>
      <c r="KMI44" s="262"/>
      <c r="KMJ44" s="262"/>
      <c r="KMK44" s="262"/>
      <c r="KML44" s="262"/>
      <c r="KMM44" s="262"/>
      <c r="KMN44" s="262"/>
      <c r="KMO44" s="262"/>
      <c r="KMP44" s="262"/>
      <c r="KMQ44" s="262"/>
      <c r="KMR44" s="262"/>
      <c r="KMS44" s="262"/>
      <c r="KMT44" s="262"/>
      <c r="KMU44" s="262"/>
      <c r="KMV44" s="262"/>
      <c r="KMW44" s="262"/>
      <c r="KMX44" s="262"/>
      <c r="KMY44" s="262"/>
      <c r="KMZ44" s="262"/>
      <c r="KNA44" s="262"/>
      <c r="KNB44" s="262"/>
      <c r="KNC44" s="262"/>
      <c r="KND44" s="262"/>
      <c r="KNE44" s="262"/>
      <c r="KNF44" s="262"/>
      <c r="KNG44" s="262"/>
      <c r="KNH44" s="262"/>
      <c r="KNI44" s="262"/>
      <c r="KNJ44" s="262"/>
      <c r="KNK44" s="262"/>
      <c r="KNL44" s="262"/>
      <c r="KNM44" s="262"/>
      <c r="KNN44" s="262"/>
      <c r="KNO44" s="262"/>
      <c r="KNP44" s="262"/>
      <c r="KNQ44" s="262"/>
      <c r="KNR44" s="262"/>
      <c r="KNS44" s="262"/>
      <c r="KNT44" s="262"/>
      <c r="KNU44" s="262"/>
      <c r="KNV44" s="262"/>
      <c r="KNW44" s="262"/>
      <c r="KNX44" s="262"/>
      <c r="KNY44" s="262"/>
      <c r="KNZ44" s="262"/>
      <c r="KOA44" s="262"/>
      <c r="KOB44" s="262"/>
      <c r="KOC44" s="262"/>
      <c r="KOD44" s="262"/>
      <c r="KOE44" s="262"/>
      <c r="KOF44" s="262"/>
      <c r="KOG44" s="262"/>
      <c r="KOH44" s="262"/>
      <c r="KOI44" s="262"/>
      <c r="KOJ44" s="262"/>
      <c r="KOK44" s="262"/>
      <c r="KOL44" s="262"/>
      <c r="KOM44" s="262"/>
      <c r="KON44" s="262"/>
      <c r="KOO44" s="262"/>
      <c r="KOP44" s="262"/>
      <c r="KOQ44" s="262"/>
      <c r="KOR44" s="262"/>
      <c r="KOS44" s="262"/>
      <c r="KOT44" s="262"/>
      <c r="KOU44" s="262"/>
      <c r="KOV44" s="262"/>
      <c r="KOW44" s="262"/>
      <c r="KOX44" s="262"/>
      <c r="KOY44" s="262"/>
      <c r="KOZ44" s="262"/>
      <c r="KPA44" s="262"/>
      <c r="KPB44" s="262"/>
      <c r="KPC44" s="262"/>
      <c r="KPD44" s="262"/>
      <c r="KPE44" s="262"/>
      <c r="KPF44" s="262"/>
      <c r="KPG44" s="262"/>
      <c r="KPH44" s="262"/>
      <c r="KPI44" s="262"/>
      <c r="KPJ44" s="262"/>
      <c r="KPK44" s="262"/>
      <c r="KPL44" s="262"/>
      <c r="KPM44" s="262"/>
      <c r="KPN44" s="262"/>
      <c r="KPO44" s="262"/>
      <c r="KPP44" s="262"/>
      <c r="KPQ44" s="262"/>
      <c r="KPR44" s="262"/>
      <c r="KPS44" s="262"/>
      <c r="KPT44" s="262"/>
      <c r="KPU44" s="262"/>
      <c r="KPV44" s="262"/>
      <c r="KPW44" s="262"/>
      <c r="KPX44" s="262"/>
      <c r="KPY44" s="262"/>
      <c r="KPZ44" s="262"/>
      <c r="KQA44" s="262"/>
      <c r="KQB44" s="262"/>
      <c r="KQC44" s="262"/>
      <c r="KQD44" s="262"/>
      <c r="KQE44" s="262"/>
      <c r="KQF44" s="262"/>
      <c r="KQG44" s="262"/>
      <c r="KQH44" s="262"/>
      <c r="KQI44" s="262"/>
      <c r="KQJ44" s="262"/>
      <c r="KQK44" s="262"/>
      <c r="KQL44" s="262"/>
      <c r="KQM44" s="262"/>
      <c r="KQN44" s="262"/>
      <c r="KQO44" s="262"/>
      <c r="KQP44" s="262"/>
      <c r="KQQ44" s="262"/>
      <c r="KQR44" s="262"/>
      <c r="KQS44" s="262"/>
      <c r="KQT44" s="262"/>
      <c r="KQU44" s="262"/>
      <c r="KQV44" s="262"/>
      <c r="KQW44" s="262"/>
      <c r="KQX44" s="262"/>
      <c r="KQY44" s="262"/>
      <c r="KQZ44" s="262"/>
      <c r="KRA44" s="262"/>
      <c r="KRB44" s="262"/>
      <c r="KRC44" s="262"/>
      <c r="KRD44" s="262"/>
      <c r="KRE44" s="262"/>
      <c r="KRF44" s="262"/>
      <c r="KRG44" s="262"/>
      <c r="KRH44" s="262"/>
      <c r="KRI44" s="262"/>
      <c r="KRJ44" s="262"/>
      <c r="KRK44" s="262"/>
      <c r="KRL44" s="262"/>
      <c r="KRM44" s="262"/>
      <c r="KRN44" s="262"/>
      <c r="KRO44" s="262"/>
      <c r="KRP44" s="262"/>
      <c r="KRQ44" s="262"/>
      <c r="KRR44" s="262"/>
      <c r="KRS44" s="262"/>
      <c r="KRT44" s="262"/>
      <c r="KRU44" s="262"/>
      <c r="KRV44" s="262"/>
      <c r="KRW44" s="262"/>
      <c r="KRX44" s="262"/>
      <c r="KRY44" s="262"/>
      <c r="KRZ44" s="262"/>
      <c r="KSA44" s="262"/>
      <c r="KSB44" s="262"/>
      <c r="KSC44" s="262"/>
      <c r="KSD44" s="262"/>
      <c r="KSE44" s="262"/>
      <c r="KSF44" s="262"/>
      <c r="KSG44" s="262"/>
      <c r="KSH44" s="262"/>
      <c r="KSI44" s="262"/>
      <c r="KSJ44" s="262"/>
      <c r="KSK44" s="262"/>
      <c r="KSL44" s="262"/>
      <c r="KSM44" s="262"/>
      <c r="KSN44" s="262"/>
      <c r="KSO44" s="262"/>
      <c r="KSP44" s="262"/>
      <c r="KSQ44" s="262"/>
      <c r="KSR44" s="262"/>
      <c r="KSS44" s="262"/>
      <c r="KST44" s="262"/>
      <c r="KSU44" s="262"/>
      <c r="KSV44" s="262"/>
      <c r="KSW44" s="262"/>
      <c r="KSX44" s="262"/>
      <c r="KSY44" s="262"/>
      <c r="KSZ44" s="262"/>
      <c r="KTA44" s="262"/>
      <c r="KTB44" s="262"/>
      <c r="KTC44" s="262"/>
      <c r="KTD44" s="262"/>
      <c r="KTE44" s="262"/>
      <c r="KTF44" s="262"/>
      <c r="KTG44" s="262"/>
      <c r="KTH44" s="262"/>
      <c r="KTI44" s="262"/>
      <c r="KTJ44" s="262"/>
      <c r="KTK44" s="262"/>
      <c r="KTL44" s="262"/>
      <c r="KTM44" s="262"/>
      <c r="KTN44" s="262"/>
      <c r="KTO44" s="262"/>
      <c r="KTP44" s="262"/>
      <c r="KTQ44" s="262"/>
      <c r="KTR44" s="262"/>
      <c r="KTS44" s="262"/>
      <c r="KTT44" s="262"/>
      <c r="KTU44" s="262"/>
      <c r="KTV44" s="262"/>
      <c r="KTW44" s="262"/>
      <c r="KTX44" s="262"/>
      <c r="KTY44" s="262"/>
      <c r="KTZ44" s="262"/>
      <c r="KUA44" s="262"/>
      <c r="KUB44" s="262"/>
      <c r="KUC44" s="262"/>
      <c r="KUD44" s="262"/>
      <c r="KUE44" s="262"/>
      <c r="KUF44" s="262"/>
      <c r="KUG44" s="262"/>
      <c r="KUH44" s="262"/>
      <c r="KUI44" s="262"/>
      <c r="KUJ44" s="262"/>
      <c r="KUK44" s="262"/>
      <c r="KUL44" s="262"/>
      <c r="KUM44" s="262"/>
      <c r="KUN44" s="262"/>
      <c r="KUO44" s="262"/>
      <c r="KUP44" s="262"/>
      <c r="KUQ44" s="262"/>
      <c r="KUR44" s="262"/>
      <c r="KUS44" s="262"/>
      <c r="KUT44" s="262"/>
      <c r="KUU44" s="262"/>
      <c r="KUV44" s="262"/>
      <c r="KUW44" s="262"/>
      <c r="KUX44" s="262"/>
      <c r="KUY44" s="262"/>
      <c r="KUZ44" s="262"/>
      <c r="KVA44" s="262"/>
      <c r="KVB44" s="262"/>
      <c r="KVC44" s="262"/>
      <c r="KVD44" s="262"/>
      <c r="KVE44" s="262"/>
      <c r="KVF44" s="262"/>
      <c r="KVG44" s="262"/>
      <c r="KVH44" s="262"/>
      <c r="KVI44" s="262"/>
      <c r="KVJ44" s="262"/>
      <c r="KVK44" s="262"/>
      <c r="KVL44" s="262"/>
      <c r="KVM44" s="262"/>
      <c r="KVN44" s="262"/>
      <c r="KVO44" s="262"/>
      <c r="KVP44" s="262"/>
      <c r="KVQ44" s="262"/>
      <c r="KVR44" s="262"/>
      <c r="KVS44" s="262"/>
      <c r="KVT44" s="262"/>
      <c r="KVU44" s="262"/>
      <c r="KVV44" s="262"/>
      <c r="KVW44" s="262"/>
      <c r="KVX44" s="262"/>
      <c r="KVY44" s="262"/>
      <c r="KVZ44" s="262"/>
      <c r="KWA44" s="262"/>
      <c r="KWB44" s="262"/>
      <c r="KWC44" s="262"/>
      <c r="KWD44" s="262"/>
      <c r="KWE44" s="262"/>
      <c r="KWF44" s="262"/>
      <c r="KWG44" s="262"/>
      <c r="KWH44" s="262"/>
      <c r="KWI44" s="262"/>
      <c r="KWJ44" s="262"/>
      <c r="KWK44" s="262"/>
      <c r="KWL44" s="262"/>
      <c r="KWM44" s="262"/>
      <c r="KWN44" s="262"/>
      <c r="KWO44" s="262"/>
      <c r="KWP44" s="262"/>
      <c r="KWQ44" s="262"/>
      <c r="KWR44" s="262"/>
      <c r="KWS44" s="262"/>
      <c r="KWT44" s="262"/>
      <c r="KWU44" s="262"/>
      <c r="KWV44" s="262"/>
      <c r="KWW44" s="262"/>
      <c r="KWX44" s="262"/>
      <c r="KWY44" s="262"/>
      <c r="KWZ44" s="262"/>
      <c r="KXA44" s="262"/>
      <c r="KXB44" s="262"/>
      <c r="KXC44" s="262"/>
      <c r="KXD44" s="262"/>
      <c r="KXE44" s="262"/>
      <c r="KXF44" s="262"/>
      <c r="KXG44" s="262"/>
      <c r="KXH44" s="262"/>
      <c r="KXI44" s="262"/>
      <c r="KXJ44" s="262"/>
      <c r="KXK44" s="262"/>
      <c r="KXL44" s="262"/>
      <c r="KXM44" s="262"/>
      <c r="KXN44" s="262"/>
      <c r="KXO44" s="262"/>
      <c r="KXP44" s="262"/>
      <c r="KXQ44" s="262"/>
      <c r="KXR44" s="262"/>
      <c r="KXS44" s="262"/>
      <c r="KXT44" s="262"/>
      <c r="KXU44" s="262"/>
      <c r="KXV44" s="262"/>
      <c r="KXW44" s="262"/>
      <c r="KXX44" s="262"/>
      <c r="KXY44" s="262"/>
      <c r="KXZ44" s="262"/>
      <c r="KYA44" s="262"/>
      <c r="KYB44" s="262"/>
      <c r="KYC44" s="262"/>
      <c r="KYD44" s="262"/>
      <c r="KYE44" s="262"/>
      <c r="KYF44" s="262"/>
      <c r="KYG44" s="262"/>
      <c r="KYH44" s="262"/>
      <c r="KYI44" s="262"/>
      <c r="KYJ44" s="262"/>
      <c r="KYK44" s="262"/>
      <c r="KYL44" s="262"/>
      <c r="KYM44" s="262"/>
      <c r="KYN44" s="262"/>
      <c r="KYO44" s="262"/>
      <c r="KYP44" s="262"/>
      <c r="KYQ44" s="262"/>
      <c r="KYR44" s="262"/>
      <c r="KYS44" s="262"/>
      <c r="KYT44" s="262"/>
      <c r="KYU44" s="262"/>
      <c r="KYV44" s="262"/>
      <c r="KYW44" s="262"/>
      <c r="KYX44" s="262"/>
      <c r="KYY44" s="262"/>
      <c r="KYZ44" s="262"/>
      <c r="KZA44" s="262"/>
      <c r="KZB44" s="262"/>
      <c r="KZC44" s="262"/>
      <c r="KZD44" s="262"/>
      <c r="KZE44" s="262"/>
      <c r="KZF44" s="262"/>
      <c r="KZG44" s="262"/>
      <c r="KZH44" s="262"/>
      <c r="KZI44" s="262"/>
      <c r="KZJ44" s="262"/>
      <c r="KZK44" s="262"/>
      <c r="KZL44" s="262"/>
      <c r="KZM44" s="262"/>
      <c r="KZN44" s="262"/>
      <c r="KZO44" s="262"/>
      <c r="KZP44" s="262"/>
      <c r="KZQ44" s="262"/>
      <c r="KZR44" s="262"/>
      <c r="KZS44" s="262"/>
      <c r="KZT44" s="262"/>
      <c r="KZU44" s="262"/>
      <c r="KZV44" s="262"/>
      <c r="KZW44" s="262"/>
      <c r="KZX44" s="262"/>
      <c r="KZY44" s="262"/>
      <c r="KZZ44" s="262"/>
      <c r="LAA44" s="262"/>
      <c r="LAB44" s="262"/>
      <c r="LAC44" s="262"/>
      <c r="LAD44" s="262"/>
      <c r="LAE44" s="262"/>
      <c r="LAF44" s="262"/>
      <c r="LAG44" s="262"/>
      <c r="LAH44" s="262"/>
      <c r="LAI44" s="262"/>
      <c r="LAJ44" s="262"/>
      <c r="LAK44" s="262"/>
      <c r="LAL44" s="262"/>
      <c r="LAM44" s="262"/>
      <c r="LAN44" s="262"/>
      <c r="LAO44" s="262"/>
      <c r="LAP44" s="262"/>
      <c r="LAQ44" s="262"/>
      <c r="LAR44" s="262"/>
      <c r="LAS44" s="262"/>
      <c r="LAT44" s="262"/>
      <c r="LAU44" s="262"/>
      <c r="LAV44" s="262"/>
      <c r="LAW44" s="262"/>
      <c r="LAX44" s="262"/>
      <c r="LAY44" s="262"/>
      <c r="LAZ44" s="262"/>
      <c r="LBA44" s="262"/>
      <c r="LBB44" s="262"/>
      <c r="LBC44" s="262"/>
      <c r="LBD44" s="262"/>
      <c r="LBE44" s="262"/>
      <c r="LBF44" s="262"/>
      <c r="LBG44" s="262"/>
      <c r="LBH44" s="262"/>
      <c r="LBI44" s="262"/>
      <c r="LBJ44" s="262"/>
      <c r="LBK44" s="262"/>
      <c r="LBL44" s="262"/>
      <c r="LBM44" s="262"/>
      <c r="LBN44" s="262"/>
      <c r="LBO44" s="262"/>
      <c r="LBP44" s="262"/>
      <c r="LBQ44" s="262"/>
      <c r="LBR44" s="262"/>
      <c r="LBS44" s="262"/>
      <c r="LBT44" s="262"/>
      <c r="LBU44" s="262"/>
      <c r="LBV44" s="262"/>
      <c r="LBW44" s="262"/>
      <c r="LBX44" s="262"/>
      <c r="LBY44" s="262"/>
      <c r="LBZ44" s="262"/>
      <c r="LCA44" s="262"/>
      <c r="LCB44" s="262"/>
      <c r="LCC44" s="262"/>
      <c r="LCD44" s="262"/>
      <c r="LCE44" s="262"/>
      <c r="LCF44" s="262"/>
      <c r="LCG44" s="262"/>
      <c r="LCH44" s="262"/>
      <c r="LCI44" s="262"/>
      <c r="LCJ44" s="262"/>
      <c r="LCK44" s="262"/>
      <c r="LCL44" s="262"/>
      <c r="LCM44" s="262"/>
      <c r="LCN44" s="262"/>
      <c r="LCO44" s="262"/>
      <c r="LCP44" s="262"/>
      <c r="LCQ44" s="262"/>
      <c r="LCR44" s="262"/>
      <c r="LCS44" s="262"/>
      <c r="LCT44" s="262"/>
      <c r="LCU44" s="262"/>
      <c r="LCV44" s="262"/>
      <c r="LCW44" s="262"/>
      <c r="LCX44" s="262"/>
      <c r="LCY44" s="262"/>
      <c r="LCZ44" s="262"/>
      <c r="LDA44" s="262"/>
      <c r="LDB44" s="262"/>
      <c r="LDC44" s="262"/>
      <c r="LDD44" s="262"/>
      <c r="LDE44" s="262"/>
      <c r="LDF44" s="262"/>
      <c r="LDG44" s="262"/>
      <c r="LDH44" s="262"/>
      <c r="LDI44" s="262"/>
      <c r="LDJ44" s="262"/>
      <c r="LDK44" s="262"/>
      <c r="LDL44" s="262"/>
      <c r="LDM44" s="262"/>
      <c r="LDN44" s="262"/>
      <c r="LDO44" s="262"/>
      <c r="LDP44" s="262"/>
      <c r="LDQ44" s="262"/>
      <c r="LDR44" s="262"/>
      <c r="LDS44" s="262"/>
      <c r="LDT44" s="262"/>
      <c r="LDU44" s="262"/>
      <c r="LDV44" s="262"/>
      <c r="LDW44" s="262"/>
      <c r="LDX44" s="262"/>
      <c r="LDY44" s="262"/>
      <c r="LDZ44" s="262"/>
      <c r="LEA44" s="262"/>
      <c r="LEB44" s="262"/>
      <c r="LEC44" s="262"/>
      <c r="LED44" s="262"/>
      <c r="LEE44" s="262"/>
      <c r="LEF44" s="262"/>
      <c r="LEG44" s="262"/>
      <c r="LEH44" s="262"/>
      <c r="LEI44" s="262"/>
      <c r="LEJ44" s="262"/>
      <c r="LEK44" s="262"/>
      <c r="LEL44" s="262"/>
      <c r="LEM44" s="262"/>
      <c r="LEN44" s="262"/>
      <c r="LEO44" s="262"/>
      <c r="LEP44" s="262"/>
      <c r="LEQ44" s="262"/>
      <c r="LER44" s="262"/>
      <c r="LES44" s="262"/>
      <c r="LET44" s="262"/>
      <c r="LEU44" s="262"/>
      <c r="LEV44" s="262"/>
      <c r="LEW44" s="262"/>
      <c r="LEX44" s="262"/>
      <c r="LEY44" s="262"/>
      <c r="LEZ44" s="262"/>
      <c r="LFA44" s="262"/>
      <c r="LFB44" s="262"/>
      <c r="LFC44" s="262"/>
      <c r="LFD44" s="262"/>
      <c r="LFE44" s="262"/>
      <c r="LFF44" s="262"/>
      <c r="LFG44" s="262"/>
      <c r="LFH44" s="262"/>
      <c r="LFI44" s="262"/>
      <c r="LFJ44" s="262"/>
      <c r="LFK44" s="262"/>
      <c r="LFL44" s="262"/>
      <c r="LFM44" s="262"/>
      <c r="LFN44" s="262"/>
      <c r="LFO44" s="262"/>
      <c r="LFP44" s="262"/>
      <c r="LFQ44" s="262"/>
      <c r="LFR44" s="262"/>
      <c r="LFS44" s="262"/>
      <c r="LFT44" s="262"/>
      <c r="LFU44" s="262"/>
      <c r="LFV44" s="262"/>
      <c r="LFW44" s="262"/>
      <c r="LFX44" s="262"/>
      <c r="LFY44" s="262"/>
      <c r="LFZ44" s="262"/>
      <c r="LGA44" s="262"/>
      <c r="LGB44" s="262"/>
      <c r="LGC44" s="262"/>
      <c r="LGD44" s="262"/>
      <c r="LGE44" s="262"/>
      <c r="LGF44" s="262"/>
      <c r="LGG44" s="262"/>
      <c r="LGH44" s="262"/>
      <c r="LGI44" s="262"/>
      <c r="LGJ44" s="262"/>
      <c r="LGK44" s="262"/>
      <c r="LGL44" s="262"/>
      <c r="LGM44" s="262"/>
      <c r="LGN44" s="262"/>
      <c r="LGO44" s="262"/>
      <c r="LGP44" s="262"/>
      <c r="LGQ44" s="262"/>
      <c r="LGR44" s="262"/>
      <c r="LGS44" s="262"/>
      <c r="LGT44" s="262"/>
      <c r="LGU44" s="262"/>
      <c r="LGV44" s="262"/>
      <c r="LGW44" s="262"/>
      <c r="LGX44" s="262"/>
      <c r="LGY44" s="262"/>
      <c r="LGZ44" s="262"/>
      <c r="LHA44" s="262"/>
      <c r="LHB44" s="262"/>
      <c r="LHC44" s="262"/>
      <c r="LHD44" s="262"/>
      <c r="LHE44" s="262"/>
      <c r="LHF44" s="262"/>
      <c r="LHG44" s="262"/>
      <c r="LHH44" s="262"/>
      <c r="LHI44" s="262"/>
      <c r="LHJ44" s="262"/>
      <c r="LHK44" s="262"/>
      <c r="LHL44" s="262"/>
      <c r="LHM44" s="262"/>
      <c r="LHN44" s="262"/>
      <c r="LHO44" s="262"/>
      <c r="LHP44" s="262"/>
      <c r="LHQ44" s="262"/>
      <c r="LHR44" s="262"/>
      <c r="LHS44" s="262"/>
      <c r="LHT44" s="262"/>
      <c r="LHU44" s="262"/>
      <c r="LHV44" s="262"/>
      <c r="LHW44" s="262"/>
      <c r="LHX44" s="262"/>
      <c r="LHY44" s="262"/>
      <c r="LHZ44" s="262"/>
      <c r="LIA44" s="262"/>
      <c r="LIB44" s="262"/>
      <c r="LIC44" s="262"/>
      <c r="LID44" s="262"/>
      <c r="LIE44" s="262"/>
      <c r="LIF44" s="262"/>
      <c r="LIG44" s="262"/>
      <c r="LIH44" s="262"/>
      <c r="LII44" s="262"/>
      <c r="LIJ44" s="262"/>
      <c r="LIK44" s="262"/>
      <c r="LIL44" s="262"/>
      <c r="LIM44" s="262"/>
      <c r="LIN44" s="262"/>
      <c r="LIO44" s="262"/>
      <c r="LIP44" s="262"/>
      <c r="LIQ44" s="262"/>
      <c r="LIR44" s="262"/>
      <c r="LIS44" s="262"/>
      <c r="LIT44" s="262"/>
      <c r="LIU44" s="262"/>
      <c r="LIV44" s="262"/>
      <c r="LIW44" s="262"/>
      <c r="LIX44" s="262"/>
      <c r="LIY44" s="262"/>
      <c r="LIZ44" s="262"/>
      <c r="LJA44" s="262"/>
      <c r="LJB44" s="262"/>
      <c r="LJC44" s="262"/>
      <c r="LJD44" s="262"/>
      <c r="LJE44" s="262"/>
      <c r="LJF44" s="262"/>
      <c r="LJG44" s="262"/>
      <c r="LJH44" s="262"/>
      <c r="LJI44" s="262"/>
      <c r="LJJ44" s="262"/>
      <c r="LJK44" s="262"/>
      <c r="LJL44" s="262"/>
      <c r="LJM44" s="262"/>
      <c r="LJN44" s="262"/>
      <c r="LJO44" s="262"/>
      <c r="LJP44" s="262"/>
      <c r="LJQ44" s="262"/>
      <c r="LJR44" s="262"/>
      <c r="LJS44" s="262"/>
      <c r="LJT44" s="262"/>
      <c r="LJU44" s="262"/>
      <c r="LJV44" s="262"/>
      <c r="LJW44" s="262"/>
      <c r="LJX44" s="262"/>
      <c r="LJY44" s="262"/>
      <c r="LJZ44" s="262"/>
      <c r="LKA44" s="262"/>
      <c r="LKB44" s="262"/>
      <c r="LKC44" s="262"/>
      <c r="LKD44" s="262"/>
      <c r="LKE44" s="262"/>
      <c r="LKF44" s="262"/>
      <c r="LKG44" s="262"/>
      <c r="LKH44" s="262"/>
      <c r="LKI44" s="262"/>
      <c r="LKJ44" s="262"/>
      <c r="LKK44" s="262"/>
      <c r="LKL44" s="262"/>
      <c r="LKM44" s="262"/>
      <c r="LKN44" s="262"/>
      <c r="LKO44" s="262"/>
      <c r="LKP44" s="262"/>
      <c r="LKQ44" s="262"/>
      <c r="LKR44" s="262"/>
      <c r="LKS44" s="262"/>
      <c r="LKT44" s="262"/>
      <c r="LKU44" s="262"/>
      <c r="LKV44" s="262"/>
      <c r="LKW44" s="262"/>
      <c r="LKX44" s="262"/>
      <c r="LKY44" s="262"/>
      <c r="LKZ44" s="262"/>
      <c r="LLA44" s="262"/>
      <c r="LLB44" s="262"/>
      <c r="LLC44" s="262"/>
      <c r="LLD44" s="262"/>
      <c r="LLE44" s="262"/>
      <c r="LLF44" s="262"/>
      <c r="LLG44" s="262"/>
      <c r="LLH44" s="262"/>
      <c r="LLI44" s="262"/>
      <c r="LLJ44" s="262"/>
      <c r="LLK44" s="262"/>
      <c r="LLL44" s="262"/>
      <c r="LLM44" s="262"/>
      <c r="LLN44" s="262"/>
      <c r="LLO44" s="262"/>
      <c r="LLP44" s="262"/>
      <c r="LLQ44" s="262"/>
      <c r="LLR44" s="262"/>
      <c r="LLS44" s="262"/>
      <c r="LLT44" s="262"/>
      <c r="LLU44" s="262"/>
      <c r="LLV44" s="262"/>
      <c r="LLW44" s="262"/>
      <c r="LLX44" s="262"/>
      <c r="LLY44" s="262"/>
      <c r="LLZ44" s="262"/>
      <c r="LMA44" s="262"/>
      <c r="LMB44" s="262"/>
      <c r="LMC44" s="262"/>
      <c r="LMD44" s="262"/>
      <c r="LME44" s="262"/>
      <c r="LMF44" s="262"/>
      <c r="LMG44" s="262"/>
      <c r="LMH44" s="262"/>
      <c r="LMI44" s="262"/>
      <c r="LMJ44" s="262"/>
      <c r="LMK44" s="262"/>
      <c r="LML44" s="262"/>
      <c r="LMM44" s="262"/>
      <c r="LMN44" s="262"/>
      <c r="LMO44" s="262"/>
      <c r="LMP44" s="262"/>
      <c r="LMQ44" s="262"/>
      <c r="LMR44" s="262"/>
      <c r="LMS44" s="262"/>
      <c r="LMT44" s="262"/>
      <c r="LMU44" s="262"/>
      <c r="LMV44" s="262"/>
      <c r="LMW44" s="262"/>
      <c r="LMX44" s="262"/>
      <c r="LMY44" s="262"/>
      <c r="LMZ44" s="262"/>
      <c r="LNA44" s="262"/>
      <c r="LNB44" s="262"/>
      <c r="LNC44" s="262"/>
      <c r="LND44" s="262"/>
      <c r="LNE44" s="262"/>
      <c r="LNF44" s="262"/>
      <c r="LNG44" s="262"/>
      <c r="LNH44" s="262"/>
      <c r="LNI44" s="262"/>
      <c r="LNJ44" s="262"/>
      <c r="LNK44" s="262"/>
      <c r="LNL44" s="262"/>
      <c r="LNM44" s="262"/>
      <c r="LNN44" s="262"/>
      <c r="LNO44" s="262"/>
      <c r="LNP44" s="262"/>
      <c r="LNQ44" s="262"/>
      <c r="LNR44" s="262"/>
      <c r="LNS44" s="262"/>
      <c r="LNT44" s="262"/>
      <c r="LNU44" s="262"/>
      <c r="LNV44" s="262"/>
      <c r="LNW44" s="262"/>
      <c r="LNX44" s="262"/>
      <c r="LNY44" s="262"/>
      <c r="LNZ44" s="262"/>
      <c r="LOA44" s="262"/>
      <c r="LOB44" s="262"/>
      <c r="LOC44" s="262"/>
      <c r="LOD44" s="262"/>
      <c r="LOE44" s="262"/>
      <c r="LOF44" s="262"/>
      <c r="LOG44" s="262"/>
      <c r="LOH44" s="262"/>
      <c r="LOI44" s="262"/>
      <c r="LOJ44" s="262"/>
      <c r="LOK44" s="262"/>
      <c r="LOL44" s="262"/>
      <c r="LOM44" s="262"/>
      <c r="LON44" s="262"/>
      <c r="LOO44" s="262"/>
      <c r="LOP44" s="262"/>
      <c r="LOQ44" s="262"/>
      <c r="LOR44" s="262"/>
      <c r="LOS44" s="262"/>
      <c r="LOT44" s="262"/>
      <c r="LOU44" s="262"/>
      <c r="LOV44" s="262"/>
      <c r="LOW44" s="262"/>
      <c r="LOX44" s="262"/>
      <c r="LOY44" s="262"/>
      <c r="LOZ44" s="262"/>
      <c r="LPA44" s="262"/>
      <c r="LPB44" s="262"/>
      <c r="LPC44" s="262"/>
      <c r="LPD44" s="262"/>
      <c r="LPE44" s="262"/>
      <c r="LPF44" s="262"/>
      <c r="LPG44" s="262"/>
      <c r="LPH44" s="262"/>
      <c r="LPI44" s="262"/>
      <c r="LPJ44" s="262"/>
      <c r="LPK44" s="262"/>
      <c r="LPL44" s="262"/>
      <c r="LPM44" s="262"/>
      <c r="LPN44" s="262"/>
      <c r="LPO44" s="262"/>
      <c r="LPP44" s="262"/>
      <c r="LPQ44" s="262"/>
      <c r="LPR44" s="262"/>
      <c r="LPS44" s="262"/>
      <c r="LPT44" s="262"/>
      <c r="LPU44" s="262"/>
      <c r="LPV44" s="262"/>
      <c r="LPW44" s="262"/>
      <c r="LPX44" s="262"/>
      <c r="LPY44" s="262"/>
      <c r="LPZ44" s="262"/>
      <c r="LQA44" s="262"/>
      <c r="LQB44" s="262"/>
      <c r="LQC44" s="262"/>
      <c r="LQD44" s="262"/>
      <c r="LQE44" s="262"/>
      <c r="LQF44" s="262"/>
      <c r="LQG44" s="262"/>
      <c r="LQH44" s="262"/>
      <c r="LQI44" s="262"/>
      <c r="LQJ44" s="262"/>
      <c r="LQK44" s="262"/>
      <c r="LQL44" s="262"/>
      <c r="LQM44" s="262"/>
      <c r="LQN44" s="262"/>
      <c r="LQO44" s="262"/>
      <c r="LQP44" s="262"/>
      <c r="LQQ44" s="262"/>
      <c r="LQR44" s="262"/>
      <c r="LQS44" s="262"/>
      <c r="LQT44" s="262"/>
      <c r="LQU44" s="262"/>
      <c r="LQV44" s="262"/>
      <c r="LQW44" s="262"/>
      <c r="LQX44" s="262"/>
      <c r="LQY44" s="262"/>
      <c r="LQZ44" s="262"/>
      <c r="LRA44" s="262"/>
      <c r="LRB44" s="262"/>
      <c r="LRC44" s="262"/>
      <c r="LRD44" s="262"/>
      <c r="LRE44" s="262"/>
      <c r="LRF44" s="262"/>
      <c r="LRG44" s="262"/>
      <c r="LRH44" s="262"/>
      <c r="LRI44" s="262"/>
      <c r="LRJ44" s="262"/>
      <c r="LRK44" s="262"/>
      <c r="LRL44" s="262"/>
      <c r="LRM44" s="262"/>
      <c r="LRN44" s="262"/>
      <c r="LRO44" s="262"/>
      <c r="LRP44" s="262"/>
      <c r="LRQ44" s="262"/>
      <c r="LRR44" s="262"/>
      <c r="LRS44" s="262"/>
      <c r="LRT44" s="262"/>
      <c r="LRU44" s="262"/>
      <c r="LRV44" s="262"/>
      <c r="LRW44" s="262"/>
      <c r="LRX44" s="262"/>
      <c r="LRY44" s="262"/>
      <c r="LRZ44" s="262"/>
      <c r="LSA44" s="262"/>
      <c r="LSB44" s="262"/>
      <c r="LSC44" s="262"/>
      <c r="LSD44" s="262"/>
      <c r="LSE44" s="262"/>
      <c r="LSF44" s="262"/>
      <c r="LSG44" s="262"/>
      <c r="LSH44" s="262"/>
      <c r="LSI44" s="262"/>
      <c r="LSJ44" s="262"/>
      <c r="LSK44" s="262"/>
      <c r="LSL44" s="262"/>
      <c r="LSM44" s="262"/>
      <c r="LSN44" s="262"/>
      <c r="LSO44" s="262"/>
      <c r="LSP44" s="262"/>
      <c r="LSQ44" s="262"/>
      <c r="LSR44" s="262"/>
      <c r="LSS44" s="262"/>
      <c r="LST44" s="262"/>
      <c r="LSU44" s="262"/>
      <c r="LSV44" s="262"/>
      <c r="LSW44" s="262"/>
      <c r="LSX44" s="262"/>
      <c r="LSY44" s="262"/>
      <c r="LSZ44" s="262"/>
      <c r="LTA44" s="262"/>
      <c r="LTB44" s="262"/>
      <c r="LTC44" s="262"/>
      <c r="LTD44" s="262"/>
      <c r="LTE44" s="262"/>
      <c r="LTF44" s="262"/>
      <c r="LTG44" s="262"/>
      <c r="LTH44" s="262"/>
      <c r="LTI44" s="262"/>
      <c r="LTJ44" s="262"/>
      <c r="LTK44" s="262"/>
      <c r="LTL44" s="262"/>
      <c r="LTM44" s="262"/>
      <c r="LTN44" s="262"/>
      <c r="LTO44" s="262"/>
      <c r="LTP44" s="262"/>
      <c r="LTQ44" s="262"/>
      <c r="LTR44" s="262"/>
      <c r="LTS44" s="262"/>
      <c r="LTT44" s="262"/>
      <c r="LTU44" s="262"/>
      <c r="LTV44" s="262"/>
      <c r="LTW44" s="262"/>
      <c r="LTX44" s="262"/>
      <c r="LTY44" s="262"/>
      <c r="LTZ44" s="262"/>
      <c r="LUA44" s="262"/>
      <c r="LUB44" s="262"/>
      <c r="LUC44" s="262"/>
      <c r="LUD44" s="262"/>
      <c r="LUE44" s="262"/>
      <c r="LUF44" s="262"/>
      <c r="LUG44" s="262"/>
      <c r="LUH44" s="262"/>
      <c r="LUI44" s="262"/>
      <c r="LUJ44" s="262"/>
      <c r="LUK44" s="262"/>
      <c r="LUL44" s="262"/>
      <c r="LUM44" s="262"/>
      <c r="LUN44" s="262"/>
      <c r="LUO44" s="262"/>
      <c r="LUP44" s="262"/>
      <c r="LUQ44" s="262"/>
      <c r="LUR44" s="262"/>
      <c r="LUS44" s="262"/>
      <c r="LUT44" s="262"/>
      <c r="LUU44" s="262"/>
      <c r="LUV44" s="262"/>
      <c r="LUW44" s="262"/>
      <c r="LUX44" s="262"/>
      <c r="LUY44" s="262"/>
      <c r="LUZ44" s="262"/>
      <c r="LVA44" s="262"/>
      <c r="LVB44" s="262"/>
      <c r="LVC44" s="262"/>
      <c r="LVD44" s="262"/>
      <c r="LVE44" s="262"/>
      <c r="LVF44" s="262"/>
      <c r="LVG44" s="262"/>
      <c r="LVH44" s="262"/>
      <c r="LVI44" s="262"/>
      <c r="LVJ44" s="262"/>
      <c r="LVK44" s="262"/>
      <c r="LVL44" s="262"/>
      <c r="LVM44" s="262"/>
      <c r="LVN44" s="262"/>
      <c r="LVO44" s="262"/>
      <c r="LVP44" s="262"/>
      <c r="LVQ44" s="262"/>
      <c r="LVR44" s="262"/>
      <c r="LVS44" s="262"/>
      <c r="LVT44" s="262"/>
      <c r="LVU44" s="262"/>
      <c r="LVV44" s="262"/>
      <c r="LVW44" s="262"/>
      <c r="LVX44" s="262"/>
      <c r="LVY44" s="262"/>
      <c r="LVZ44" s="262"/>
      <c r="LWA44" s="262"/>
      <c r="LWB44" s="262"/>
      <c r="LWC44" s="262"/>
      <c r="LWD44" s="262"/>
      <c r="LWE44" s="262"/>
      <c r="LWF44" s="262"/>
      <c r="LWG44" s="262"/>
      <c r="LWH44" s="262"/>
      <c r="LWI44" s="262"/>
      <c r="LWJ44" s="262"/>
      <c r="LWK44" s="262"/>
      <c r="LWL44" s="262"/>
      <c r="LWM44" s="262"/>
      <c r="LWN44" s="262"/>
      <c r="LWO44" s="262"/>
      <c r="LWP44" s="262"/>
      <c r="LWQ44" s="262"/>
      <c r="LWR44" s="262"/>
      <c r="LWS44" s="262"/>
      <c r="LWT44" s="262"/>
      <c r="LWU44" s="262"/>
      <c r="LWV44" s="262"/>
      <c r="LWW44" s="262"/>
      <c r="LWX44" s="262"/>
      <c r="LWY44" s="262"/>
      <c r="LWZ44" s="262"/>
      <c r="LXA44" s="262"/>
      <c r="LXB44" s="262"/>
      <c r="LXC44" s="262"/>
      <c r="LXD44" s="262"/>
      <c r="LXE44" s="262"/>
      <c r="LXF44" s="262"/>
      <c r="LXG44" s="262"/>
      <c r="LXH44" s="262"/>
      <c r="LXI44" s="262"/>
      <c r="LXJ44" s="262"/>
      <c r="LXK44" s="262"/>
      <c r="LXL44" s="262"/>
      <c r="LXM44" s="262"/>
      <c r="LXN44" s="262"/>
      <c r="LXO44" s="262"/>
      <c r="LXP44" s="262"/>
      <c r="LXQ44" s="262"/>
      <c r="LXR44" s="262"/>
      <c r="LXS44" s="262"/>
      <c r="LXT44" s="262"/>
      <c r="LXU44" s="262"/>
      <c r="LXV44" s="262"/>
      <c r="LXW44" s="262"/>
      <c r="LXX44" s="262"/>
      <c r="LXY44" s="262"/>
      <c r="LXZ44" s="262"/>
      <c r="LYA44" s="262"/>
      <c r="LYB44" s="262"/>
      <c r="LYC44" s="262"/>
      <c r="LYD44" s="262"/>
      <c r="LYE44" s="262"/>
      <c r="LYF44" s="262"/>
      <c r="LYG44" s="262"/>
      <c r="LYH44" s="262"/>
      <c r="LYI44" s="262"/>
      <c r="LYJ44" s="262"/>
      <c r="LYK44" s="262"/>
      <c r="LYL44" s="262"/>
      <c r="LYM44" s="262"/>
      <c r="LYN44" s="262"/>
      <c r="LYO44" s="262"/>
      <c r="LYP44" s="262"/>
      <c r="LYQ44" s="262"/>
      <c r="LYR44" s="262"/>
      <c r="LYS44" s="262"/>
      <c r="LYT44" s="262"/>
      <c r="LYU44" s="262"/>
      <c r="LYV44" s="262"/>
      <c r="LYW44" s="262"/>
      <c r="LYX44" s="262"/>
      <c r="LYY44" s="262"/>
      <c r="LYZ44" s="262"/>
      <c r="LZA44" s="262"/>
      <c r="LZB44" s="262"/>
      <c r="LZC44" s="262"/>
      <c r="LZD44" s="262"/>
      <c r="LZE44" s="262"/>
      <c r="LZF44" s="262"/>
      <c r="LZG44" s="262"/>
      <c r="LZH44" s="262"/>
      <c r="LZI44" s="262"/>
      <c r="LZJ44" s="262"/>
      <c r="LZK44" s="262"/>
      <c r="LZL44" s="262"/>
      <c r="LZM44" s="262"/>
      <c r="LZN44" s="262"/>
      <c r="LZO44" s="262"/>
      <c r="LZP44" s="262"/>
      <c r="LZQ44" s="262"/>
      <c r="LZR44" s="262"/>
      <c r="LZS44" s="262"/>
      <c r="LZT44" s="262"/>
      <c r="LZU44" s="262"/>
      <c r="LZV44" s="262"/>
      <c r="LZW44" s="262"/>
      <c r="LZX44" s="262"/>
      <c r="LZY44" s="262"/>
      <c r="LZZ44" s="262"/>
      <c r="MAA44" s="262"/>
      <c r="MAB44" s="262"/>
      <c r="MAC44" s="262"/>
      <c r="MAD44" s="262"/>
      <c r="MAE44" s="262"/>
      <c r="MAF44" s="262"/>
      <c r="MAG44" s="262"/>
      <c r="MAH44" s="262"/>
      <c r="MAI44" s="262"/>
      <c r="MAJ44" s="262"/>
      <c r="MAK44" s="262"/>
      <c r="MAL44" s="262"/>
      <c r="MAM44" s="262"/>
      <c r="MAN44" s="262"/>
      <c r="MAO44" s="262"/>
      <c r="MAP44" s="262"/>
      <c r="MAQ44" s="262"/>
      <c r="MAR44" s="262"/>
      <c r="MAS44" s="262"/>
      <c r="MAT44" s="262"/>
      <c r="MAU44" s="262"/>
      <c r="MAV44" s="262"/>
      <c r="MAW44" s="262"/>
      <c r="MAX44" s="262"/>
      <c r="MAY44" s="262"/>
      <c r="MAZ44" s="262"/>
      <c r="MBA44" s="262"/>
      <c r="MBB44" s="262"/>
      <c r="MBC44" s="262"/>
      <c r="MBD44" s="262"/>
      <c r="MBE44" s="262"/>
      <c r="MBF44" s="262"/>
      <c r="MBG44" s="262"/>
      <c r="MBH44" s="262"/>
      <c r="MBI44" s="262"/>
      <c r="MBJ44" s="262"/>
      <c r="MBK44" s="262"/>
      <c r="MBL44" s="262"/>
      <c r="MBM44" s="262"/>
      <c r="MBN44" s="262"/>
      <c r="MBO44" s="262"/>
      <c r="MBP44" s="262"/>
      <c r="MBQ44" s="262"/>
      <c r="MBR44" s="262"/>
      <c r="MBS44" s="262"/>
      <c r="MBT44" s="262"/>
      <c r="MBU44" s="262"/>
      <c r="MBV44" s="262"/>
      <c r="MBW44" s="262"/>
      <c r="MBX44" s="262"/>
      <c r="MBY44" s="262"/>
      <c r="MBZ44" s="262"/>
      <c r="MCA44" s="262"/>
      <c r="MCB44" s="262"/>
      <c r="MCC44" s="262"/>
      <c r="MCD44" s="262"/>
      <c r="MCE44" s="262"/>
      <c r="MCF44" s="262"/>
      <c r="MCG44" s="262"/>
      <c r="MCH44" s="262"/>
      <c r="MCI44" s="262"/>
      <c r="MCJ44" s="262"/>
      <c r="MCK44" s="262"/>
      <c r="MCL44" s="262"/>
      <c r="MCM44" s="262"/>
      <c r="MCN44" s="262"/>
      <c r="MCO44" s="262"/>
      <c r="MCP44" s="262"/>
      <c r="MCQ44" s="262"/>
      <c r="MCR44" s="262"/>
      <c r="MCS44" s="262"/>
      <c r="MCT44" s="262"/>
      <c r="MCU44" s="262"/>
      <c r="MCV44" s="262"/>
      <c r="MCW44" s="262"/>
      <c r="MCX44" s="262"/>
      <c r="MCY44" s="262"/>
      <c r="MCZ44" s="262"/>
      <c r="MDA44" s="262"/>
      <c r="MDB44" s="262"/>
      <c r="MDC44" s="262"/>
      <c r="MDD44" s="262"/>
      <c r="MDE44" s="262"/>
      <c r="MDF44" s="262"/>
      <c r="MDG44" s="262"/>
      <c r="MDH44" s="262"/>
      <c r="MDI44" s="262"/>
      <c r="MDJ44" s="262"/>
      <c r="MDK44" s="262"/>
      <c r="MDL44" s="262"/>
      <c r="MDM44" s="262"/>
      <c r="MDN44" s="262"/>
      <c r="MDO44" s="262"/>
      <c r="MDP44" s="262"/>
      <c r="MDQ44" s="262"/>
      <c r="MDR44" s="262"/>
      <c r="MDS44" s="262"/>
      <c r="MDT44" s="262"/>
      <c r="MDU44" s="262"/>
      <c r="MDV44" s="262"/>
      <c r="MDW44" s="262"/>
      <c r="MDX44" s="262"/>
      <c r="MDY44" s="262"/>
      <c r="MDZ44" s="262"/>
      <c r="MEA44" s="262"/>
      <c r="MEB44" s="262"/>
      <c r="MEC44" s="262"/>
      <c r="MED44" s="262"/>
      <c r="MEE44" s="262"/>
      <c r="MEF44" s="262"/>
      <c r="MEG44" s="262"/>
      <c r="MEH44" s="262"/>
      <c r="MEI44" s="262"/>
      <c r="MEJ44" s="262"/>
      <c r="MEK44" s="262"/>
      <c r="MEL44" s="262"/>
      <c r="MEM44" s="262"/>
      <c r="MEN44" s="262"/>
      <c r="MEO44" s="262"/>
      <c r="MEP44" s="262"/>
      <c r="MEQ44" s="262"/>
      <c r="MER44" s="262"/>
      <c r="MES44" s="262"/>
      <c r="MET44" s="262"/>
      <c r="MEU44" s="262"/>
      <c r="MEV44" s="262"/>
      <c r="MEW44" s="262"/>
      <c r="MEX44" s="262"/>
      <c r="MEY44" s="262"/>
      <c r="MEZ44" s="262"/>
      <c r="MFA44" s="262"/>
      <c r="MFB44" s="262"/>
      <c r="MFC44" s="262"/>
      <c r="MFD44" s="262"/>
      <c r="MFE44" s="262"/>
      <c r="MFF44" s="262"/>
      <c r="MFG44" s="262"/>
      <c r="MFH44" s="262"/>
      <c r="MFI44" s="262"/>
      <c r="MFJ44" s="262"/>
      <c r="MFK44" s="262"/>
      <c r="MFL44" s="262"/>
      <c r="MFM44" s="262"/>
      <c r="MFN44" s="262"/>
      <c r="MFO44" s="262"/>
      <c r="MFP44" s="262"/>
      <c r="MFQ44" s="262"/>
      <c r="MFR44" s="262"/>
      <c r="MFS44" s="262"/>
      <c r="MFT44" s="262"/>
      <c r="MFU44" s="262"/>
      <c r="MFV44" s="262"/>
      <c r="MFW44" s="262"/>
      <c r="MFX44" s="262"/>
      <c r="MFY44" s="262"/>
      <c r="MFZ44" s="262"/>
      <c r="MGA44" s="262"/>
      <c r="MGB44" s="262"/>
      <c r="MGC44" s="262"/>
      <c r="MGD44" s="262"/>
      <c r="MGE44" s="262"/>
      <c r="MGF44" s="262"/>
      <c r="MGG44" s="262"/>
      <c r="MGH44" s="262"/>
      <c r="MGI44" s="262"/>
      <c r="MGJ44" s="262"/>
      <c r="MGK44" s="262"/>
      <c r="MGL44" s="262"/>
      <c r="MGM44" s="262"/>
      <c r="MGN44" s="262"/>
      <c r="MGO44" s="262"/>
      <c r="MGP44" s="262"/>
      <c r="MGQ44" s="262"/>
      <c r="MGR44" s="262"/>
      <c r="MGS44" s="262"/>
      <c r="MGT44" s="262"/>
      <c r="MGU44" s="262"/>
      <c r="MGV44" s="262"/>
      <c r="MGW44" s="262"/>
      <c r="MGX44" s="262"/>
      <c r="MGY44" s="262"/>
      <c r="MGZ44" s="262"/>
      <c r="MHA44" s="262"/>
      <c r="MHB44" s="262"/>
      <c r="MHC44" s="262"/>
      <c r="MHD44" s="262"/>
      <c r="MHE44" s="262"/>
      <c r="MHF44" s="262"/>
      <c r="MHG44" s="262"/>
      <c r="MHH44" s="262"/>
      <c r="MHI44" s="262"/>
      <c r="MHJ44" s="262"/>
      <c r="MHK44" s="262"/>
      <c r="MHL44" s="262"/>
      <c r="MHM44" s="262"/>
      <c r="MHN44" s="262"/>
      <c r="MHO44" s="262"/>
      <c r="MHP44" s="262"/>
      <c r="MHQ44" s="262"/>
      <c r="MHR44" s="262"/>
      <c r="MHS44" s="262"/>
      <c r="MHT44" s="262"/>
      <c r="MHU44" s="262"/>
      <c r="MHV44" s="262"/>
      <c r="MHW44" s="262"/>
      <c r="MHX44" s="262"/>
      <c r="MHY44" s="262"/>
      <c r="MHZ44" s="262"/>
      <c r="MIA44" s="262"/>
      <c r="MIB44" s="262"/>
      <c r="MIC44" s="262"/>
      <c r="MID44" s="262"/>
      <c r="MIE44" s="262"/>
      <c r="MIF44" s="262"/>
      <c r="MIG44" s="262"/>
      <c r="MIH44" s="262"/>
      <c r="MII44" s="262"/>
      <c r="MIJ44" s="262"/>
      <c r="MIK44" s="262"/>
      <c r="MIL44" s="262"/>
      <c r="MIM44" s="262"/>
      <c r="MIN44" s="262"/>
      <c r="MIO44" s="262"/>
      <c r="MIP44" s="262"/>
      <c r="MIQ44" s="262"/>
      <c r="MIR44" s="262"/>
      <c r="MIS44" s="262"/>
      <c r="MIT44" s="262"/>
      <c r="MIU44" s="262"/>
      <c r="MIV44" s="262"/>
      <c r="MIW44" s="262"/>
      <c r="MIX44" s="262"/>
      <c r="MIY44" s="262"/>
      <c r="MIZ44" s="262"/>
      <c r="MJA44" s="262"/>
      <c r="MJB44" s="262"/>
      <c r="MJC44" s="262"/>
      <c r="MJD44" s="262"/>
      <c r="MJE44" s="262"/>
      <c r="MJF44" s="262"/>
      <c r="MJG44" s="262"/>
      <c r="MJH44" s="262"/>
      <c r="MJI44" s="262"/>
      <c r="MJJ44" s="262"/>
      <c r="MJK44" s="262"/>
      <c r="MJL44" s="262"/>
      <c r="MJM44" s="262"/>
      <c r="MJN44" s="262"/>
      <c r="MJO44" s="262"/>
      <c r="MJP44" s="262"/>
      <c r="MJQ44" s="262"/>
      <c r="MJR44" s="262"/>
      <c r="MJS44" s="262"/>
      <c r="MJT44" s="262"/>
      <c r="MJU44" s="262"/>
      <c r="MJV44" s="262"/>
      <c r="MJW44" s="262"/>
      <c r="MJX44" s="262"/>
      <c r="MJY44" s="262"/>
      <c r="MJZ44" s="262"/>
      <c r="MKA44" s="262"/>
      <c r="MKB44" s="262"/>
      <c r="MKC44" s="262"/>
      <c r="MKD44" s="262"/>
      <c r="MKE44" s="262"/>
      <c r="MKF44" s="262"/>
      <c r="MKG44" s="262"/>
      <c r="MKH44" s="262"/>
      <c r="MKI44" s="262"/>
      <c r="MKJ44" s="262"/>
      <c r="MKK44" s="262"/>
      <c r="MKL44" s="262"/>
      <c r="MKM44" s="262"/>
      <c r="MKN44" s="262"/>
      <c r="MKO44" s="262"/>
      <c r="MKP44" s="262"/>
      <c r="MKQ44" s="262"/>
      <c r="MKR44" s="262"/>
      <c r="MKS44" s="262"/>
      <c r="MKT44" s="262"/>
      <c r="MKU44" s="262"/>
      <c r="MKV44" s="262"/>
      <c r="MKW44" s="262"/>
      <c r="MKX44" s="262"/>
      <c r="MKY44" s="262"/>
      <c r="MKZ44" s="262"/>
      <c r="MLA44" s="262"/>
      <c r="MLB44" s="262"/>
      <c r="MLC44" s="262"/>
      <c r="MLD44" s="262"/>
      <c r="MLE44" s="262"/>
      <c r="MLF44" s="262"/>
      <c r="MLG44" s="262"/>
      <c r="MLH44" s="262"/>
      <c r="MLI44" s="262"/>
      <c r="MLJ44" s="262"/>
      <c r="MLK44" s="262"/>
      <c r="MLL44" s="262"/>
      <c r="MLM44" s="262"/>
      <c r="MLN44" s="262"/>
      <c r="MLO44" s="262"/>
      <c r="MLP44" s="262"/>
      <c r="MLQ44" s="262"/>
      <c r="MLR44" s="262"/>
      <c r="MLS44" s="262"/>
      <c r="MLT44" s="262"/>
      <c r="MLU44" s="262"/>
      <c r="MLV44" s="262"/>
      <c r="MLW44" s="262"/>
      <c r="MLX44" s="262"/>
      <c r="MLY44" s="262"/>
      <c r="MLZ44" s="262"/>
      <c r="MMA44" s="262"/>
      <c r="MMB44" s="262"/>
      <c r="MMC44" s="262"/>
      <c r="MMD44" s="262"/>
      <c r="MME44" s="262"/>
      <c r="MMF44" s="262"/>
      <c r="MMG44" s="262"/>
      <c r="MMH44" s="262"/>
      <c r="MMI44" s="262"/>
      <c r="MMJ44" s="262"/>
      <c r="MMK44" s="262"/>
      <c r="MML44" s="262"/>
      <c r="MMM44" s="262"/>
      <c r="MMN44" s="262"/>
      <c r="MMO44" s="262"/>
      <c r="MMP44" s="262"/>
      <c r="MMQ44" s="262"/>
      <c r="MMR44" s="262"/>
      <c r="MMS44" s="262"/>
      <c r="MMT44" s="262"/>
      <c r="MMU44" s="262"/>
      <c r="MMV44" s="262"/>
      <c r="MMW44" s="262"/>
      <c r="MMX44" s="262"/>
      <c r="MMY44" s="262"/>
      <c r="MMZ44" s="262"/>
      <c r="MNA44" s="262"/>
      <c r="MNB44" s="262"/>
      <c r="MNC44" s="262"/>
      <c r="MND44" s="262"/>
      <c r="MNE44" s="262"/>
      <c r="MNF44" s="262"/>
      <c r="MNG44" s="262"/>
      <c r="MNH44" s="262"/>
      <c r="MNI44" s="262"/>
      <c r="MNJ44" s="262"/>
      <c r="MNK44" s="262"/>
      <c r="MNL44" s="262"/>
      <c r="MNM44" s="262"/>
      <c r="MNN44" s="262"/>
      <c r="MNO44" s="262"/>
      <c r="MNP44" s="262"/>
      <c r="MNQ44" s="262"/>
      <c r="MNR44" s="262"/>
      <c r="MNS44" s="262"/>
      <c r="MNT44" s="262"/>
      <c r="MNU44" s="262"/>
      <c r="MNV44" s="262"/>
      <c r="MNW44" s="262"/>
      <c r="MNX44" s="262"/>
      <c r="MNY44" s="262"/>
      <c r="MNZ44" s="262"/>
      <c r="MOA44" s="262"/>
      <c r="MOB44" s="262"/>
      <c r="MOC44" s="262"/>
      <c r="MOD44" s="262"/>
      <c r="MOE44" s="262"/>
      <c r="MOF44" s="262"/>
      <c r="MOG44" s="262"/>
      <c r="MOH44" s="262"/>
      <c r="MOI44" s="262"/>
      <c r="MOJ44" s="262"/>
      <c r="MOK44" s="262"/>
      <c r="MOL44" s="262"/>
      <c r="MOM44" s="262"/>
      <c r="MON44" s="262"/>
      <c r="MOO44" s="262"/>
      <c r="MOP44" s="262"/>
      <c r="MOQ44" s="262"/>
      <c r="MOR44" s="262"/>
      <c r="MOS44" s="262"/>
      <c r="MOT44" s="262"/>
      <c r="MOU44" s="262"/>
      <c r="MOV44" s="262"/>
      <c r="MOW44" s="262"/>
      <c r="MOX44" s="262"/>
      <c r="MOY44" s="262"/>
      <c r="MOZ44" s="262"/>
      <c r="MPA44" s="262"/>
      <c r="MPB44" s="262"/>
      <c r="MPC44" s="262"/>
      <c r="MPD44" s="262"/>
      <c r="MPE44" s="262"/>
      <c r="MPF44" s="262"/>
      <c r="MPG44" s="262"/>
      <c r="MPH44" s="262"/>
      <c r="MPI44" s="262"/>
      <c r="MPJ44" s="262"/>
      <c r="MPK44" s="262"/>
      <c r="MPL44" s="262"/>
      <c r="MPM44" s="262"/>
      <c r="MPN44" s="262"/>
      <c r="MPO44" s="262"/>
      <c r="MPP44" s="262"/>
      <c r="MPQ44" s="262"/>
      <c r="MPR44" s="262"/>
      <c r="MPS44" s="262"/>
      <c r="MPT44" s="262"/>
      <c r="MPU44" s="262"/>
      <c r="MPV44" s="262"/>
      <c r="MPW44" s="262"/>
      <c r="MPX44" s="262"/>
      <c r="MPY44" s="262"/>
      <c r="MPZ44" s="262"/>
      <c r="MQA44" s="262"/>
      <c r="MQB44" s="262"/>
      <c r="MQC44" s="262"/>
      <c r="MQD44" s="262"/>
      <c r="MQE44" s="262"/>
      <c r="MQF44" s="262"/>
      <c r="MQG44" s="262"/>
      <c r="MQH44" s="262"/>
      <c r="MQI44" s="262"/>
      <c r="MQJ44" s="262"/>
      <c r="MQK44" s="262"/>
      <c r="MQL44" s="262"/>
      <c r="MQM44" s="262"/>
      <c r="MQN44" s="262"/>
      <c r="MQO44" s="262"/>
      <c r="MQP44" s="262"/>
      <c r="MQQ44" s="262"/>
      <c r="MQR44" s="262"/>
      <c r="MQS44" s="262"/>
      <c r="MQT44" s="262"/>
      <c r="MQU44" s="262"/>
      <c r="MQV44" s="262"/>
      <c r="MQW44" s="262"/>
      <c r="MQX44" s="262"/>
      <c r="MQY44" s="262"/>
      <c r="MQZ44" s="262"/>
      <c r="MRA44" s="262"/>
      <c r="MRB44" s="262"/>
      <c r="MRC44" s="262"/>
      <c r="MRD44" s="262"/>
      <c r="MRE44" s="262"/>
      <c r="MRF44" s="262"/>
      <c r="MRG44" s="262"/>
      <c r="MRH44" s="262"/>
      <c r="MRI44" s="262"/>
      <c r="MRJ44" s="262"/>
      <c r="MRK44" s="262"/>
      <c r="MRL44" s="262"/>
      <c r="MRM44" s="262"/>
      <c r="MRN44" s="262"/>
      <c r="MRO44" s="262"/>
      <c r="MRP44" s="262"/>
      <c r="MRQ44" s="262"/>
      <c r="MRR44" s="262"/>
      <c r="MRS44" s="262"/>
      <c r="MRT44" s="262"/>
      <c r="MRU44" s="262"/>
      <c r="MRV44" s="262"/>
      <c r="MRW44" s="262"/>
      <c r="MRX44" s="262"/>
      <c r="MRY44" s="262"/>
      <c r="MRZ44" s="262"/>
      <c r="MSA44" s="262"/>
      <c r="MSB44" s="262"/>
      <c r="MSC44" s="262"/>
      <c r="MSD44" s="262"/>
      <c r="MSE44" s="262"/>
      <c r="MSF44" s="262"/>
      <c r="MSG44" s="262"/>
      <c r="MSH44" s="262"/>
      <c r="MSI44" s="262"/>
      <c r="MSJ44" s="262"/>
      <c r="MSK44" s="262"/>
      <c r="MSL44" s="262"/>
      <c r="MSM44" s="262"/>
      <c r="MSN44" s="262"/>
      <c r="MSO44" s="262"/>
      <c r="MSP44" s="262"/>
      <c r="MSQ44" s="262"/>
      <c r="MSR44" s="262"/>
      <c r="MSS44" s="262"/>
      <c r="MST44" s="262"/>
      <c r="MSU44" s="262"/>
      <c r="MSV44" s="262"/>
      <c r="MSW44" s="262"/>
      <c r="MSX44" s="262"/>
      <c r="MSY44" s="262"/>
      <c r="MSZ44" s="262"/>
      <c r="MTA44" s="262"/>
      <c r="MTB44" s="262"/>
      <c r="MTC44" s="262"/>
      <c r="MTD44" s="262"/>
      <c r="MTE44" s="262"/>
      <c r="MTF44" s="262"/>
      <c r="MTG44" s="262"/>
      <c r="MTH44" s="262"/>
      <c r="MTI44" s="262"/>
      <c r="MTJ44" s="262"/>
      <c r="MTK44" s="262"/>
      <c r="MTL44" s="262"/>
      <c r="MTM44" s="262"/>
      <c r="MTN44" s="262"/>
      <c r="MTO44" s="262"/>
      <c r="MTP44" s="262"/>
      <c r="MTQ44" s="262"/>
      <c r="MTR44" s="262"/>
      <c r="MTS44" s="262"/>
      <c r="MTT44" s="262"/>
      <c r="MTU44" s="262"/>
      <c r="MTV44" s="262"/>
      <c r="MTW44" s="262"/>
      <c r="MTX44" s="262"/>
      <c r="MTY44" s="262"/>
      <c r="MTZ44" s="262"/>
      <c r="MUA44" s="262"/>
      <c r="MUB44" s="262"/>
      <c r="MUC44" s="262"/>
      <c r="MUD44" s="262"/>
      <c r="MUE44" s="262"/>
      <c r="MUF44" s="262"/>
      <c r="MUG44" s="262"/>
      <c r="MUH44" s="262"/>
      <c r="MUI44" s="262"/>
      <c r="MUJ44" s="262"/>
      <c r="MUK44" s="262"/>
      <c r="MUL44" s="262"/>
      <c r="MUM44" s="262"/>
      <c r="MUN44" s="262"/>
      <c r="MUO44" s="262"/>
      <c r="MUP44" s="262"/>
      <c r="MUQ44" s="262"/>
      <c r="MUR44" s="262"/>
      <c r="MUS44" s="262"/>
      <c r="MUT44" s="262"/>
      <c r="MUU44" s="262"/>
      <c r="MUV44" s="262"/>
      <c r="MUW44" s="262"/>
      <c r="MUX44" s="262"/>
      <c r="MUY44" s="262"/>
      <c r="MUZ44" s="262"/>
      <c r="MVA44" s="262"/>
      <c r="MVB44" s="262"/>
      <c r="MVC44" s="262"/>
      <c r="MVD44" s="262"/>
      <c r="MVE44" s="262"/>
      <c r="MVF44" s="262"/>
      <c r="MVG44" s="262"/>
      <c r="MVH44" s="262"/>
      <c r="MVI44" s="262"/>
      <c r="MVJ44" s="262"/>
      <c r="MVK44" s="262"/>
      <c r="MVL44" s="262"/>
      <c r="MVM44" s="262"/>
      <c r="MVN44" s="262"/>
      <c r="MVO44" s="262"/>
      <c r="MVP44" s="262"/>
      <c r="MVQ44" s="262"/>
      <c r="MVR44" s="262"/>
      <c r="MVS44" s="262"/>
      <c r="MVT44" s="262"/>
      <c r="MVU44" s="262"/>
      <c r="MVV44" s="262"/>
      <c r="MVW44" s="262"/>
      <c r="MVX44" s="262"/>
      <c r="MVY44" s="262"/>
      <c r="MVZ44" s="262"/>
      <c r="MWA44" s="262"/>
      <c r="MWB44" s="262"/>
      <c r="MWC44" s="262"/>
      <c r="MWD44" s="262"/>
      <c r="MWE44" s="262"/>
      <c r="MWF44" s="262"/>
      <c r="MWG44" s="262"/>
      <c r="MWH44" s="262"/>
      <c r="MWI44" s="262"/>
      <c r="MWJ44" s="262"/>
      <c r="MWK44" s="262"/>
      <c r="MWL44" s="262"/>
      <c r="MWM44" s="262"/>
      <c r="MWN44" s="262"/>
      <c r="MWO44" s="262"/>
      <c r="MWP44" s="262"/>
      <c r="MWQ44" s="262"/>
      <c r="MWR44" s="262"/>
      <c r="MWS44" s="262"/>
      <c r="MWT44" s="262"/>
      <c r="MWU44" s="262"/>
      <c r="MWV44" s="262"/>
      <c r="MWW44" s="262"/>
      <c r="MWX44" s="262"/>
      <c r="MWY44" s="262"/>
      <c r="MWZ44" s="262"/>
      <c r="MXA44" s="262"/>
      <c r="MXB44" s="262"/>
      <c r="MXC44" s="262"/>
      <c r="MXD44" s="262"/>
      <c r="MXE44" s="262"/>
      <c r="MXF44" s="262"/>
      <c r="MXG44" s="262"/>
      <c r="MXH44" s="262"/>
      <c r="MXI44" s="262"/>
      <c r="MXJ44" s="262"/>
      <c r="MXK44" s="262"/>
      <c r="MXL44" s="262"/>
      <c r="MXM44" s="262"/>
      <c r="MXN44" s="262"/>
      <c r="MXO44" s="262"/>
      <c r="MXP44" s="262"/>
      <c r="MXQ44" s="262"/>
      <c r="MXR44" s="262"/>
      <c r="MXS44" s="262"/>
      <c r="MXT44" s="262"/>
      <c r="MXU44" s="262"/>
      <c r="MXV44" s="262"/>
      <c r="MXW44" s="262"/>
      <c r="MXX44" s="262"/>
      <c r="MXY44" s="262"/>
      <c r="MXZ44" s="262"/>
      <c r="MYA44" s="262"/>
      <c r="MYB44" s="262"/>
      <c r="MYC44" s="262"/>
      <c r="MYD44" s="262"/>
      <c r="MYE44" s="262"/>
      <c r="MYF44" s="262"/>
      <c r="MYG44" s="262"/>
      <c r="MYH44" s="262"/>
      <c r="MYI44" s="262"/>
      <c r="MYJ44" s="262"/>
      <c r="MYK44" s="262"/>
      <c r="MYL44" s="262"/>
      <c r="MYM44" s="262"/>
      <c r="MYN44" s="262"/>
      <c r="MYO44" s="262"/>
      <c r="MYP44" s="262"/>
      <c r="MYQ44" s="262"/>
      <c r="MYR44" s="262"/>
      <c r="MYS44" s="262"/>
      <c r="MYT44" s="262"/>
      <c r="MYU44" s="262"/>
      <c r="MYV44" s="262"/>
      <c r="MYW44" s="262"/>
      <c r="MYX44" s="262"/>
      <c r="MYY44" s="262"/>
      <c r="MYZ44" s="262"/>
      <c r="MZA44" s="262"/>
      <c r="MZB44" s="262"/>
      <c r="MZC44" s="262"/>
      <c r="MZD44" s="262"/>
      <c r="MZE44" s="262"/>
      <c r="MZF44" s="262"/>
      <c r="MZG44" s="262"/>
      <c r="MZH44" s="262"/>
      <c r="MZI44" s="262"/>
      <c r="MZJ44" s="262"/>
      <c r="MZK44" s="262"/>
      <c r="MZL44" s="262"/>
      <c r="MZM44" s="262"/>
      <c r="MZN44" s="262"/>
      <c r="MZO44" s="262"/>
      <c r="MZP44" s="262"/>
      <c r="MZQ44" s="262"/>
      <c r="MZR44" s="262"/>
      <c r="MZS44" s="262"/>
      <c r="MZT44" s="262"/>
      <c r="MZU44" s="262"/>
      <c r="MZV44" s="262"/>
      <c r="MZW44" s="262"/>
      <c r="MZX44" s="262"/>
      <c r="MZY44" s="262"/>
      <c r="MZZ44" s="262"/>
      <c r="NAA44" s="262"/>
      <c r="NAB44" s="262"/>
      <c r="NAC44" s="262"/>
      <c r="NAD44" s="262"/>
      <c r="NAE44" s="262"/>
      <c r="NAF44" s="262"/>
      <c r="NAG44" s="262"/>
      <c r="NAH44" s="262"/>
      <c r="NAI44" s="262"/>
      <c r="NAJ44" s="262"/>
      <c r="NAK44" s="262"/>
      <c r="NAL44" s="262"/>
      <c r="NAM44" s="262"/>
      <c r="NAN44" s="262"/>
      <c r="NAO44" s="262"/>
      <c r="NAP44" s="262"/>
      <c r="NAQ44" s="262"/>
      <c r="NAR44" s="262"/>
      <c r="NAS44" s="262"/>
      <c r="NAT44" s="262"/>
      <c r="NAU44" s="262"/>
      <c r="NAV44" s="262"/>
      <c r="NAW44" s="262"/>
      <c r="NAX44" s="262"/>
      <c r="NAY44" s="262"/>
      <c r="NAZ44" s="262"/>
      <c r="NBA44" s="262"/>
      <c r="NBB44" s="262"/>
      <c r="NBC44" s="262"/>
      <c r="NBD44" s="262"/>
      <c r="NBE44" s="262"/>
      <c r="NBF44" s="262"/>
      <c r="NBG44" s="262"/>
      <c r="NBH44" s="262"/>
      <c r="NBI44" s="262"/>
      <c r="NBJ44" s="262"/>
      <c r="NBK44" s="262"/>
      <c r="NBL44" s="262"/>
      <c r="NBM44" s="262"/>
      <c r="NBN44" s="262"/>
      <c r="NBO44" s="262"/>
      <c r="NBP44" s="262"/>
      <c r="NBQ44" s="262"/>
      <c r="NBR44" s="262"/>
      <c r="NBS44" s="262"/>
      <c r="NBT44" s="262"/>
      <c r="NBU44" s="262"/>
      <c r="NBV44" s="262"/>
      <c r="NBW44" s="262"/>
      <c r="NBX44" s="262"/>
      <c r="NBY44" s="262"/>
      <c r="NBZ44" s="262"/>
      <c r="NCA44" s="262"/>
      <c r="NCB44" s="262"/>
      <c r="NCC44" s="262"/>
      <c r="NCD44" s="262"/>
      <c r="NCE44" s="262"/>
      <c r="NCF44" s="262"/>
      <c r="NCG44" s="262"/>
      <c r="NCH44" s="262"/>
      <c r="NCI44" s="262"/>
      <c r="NCJ44" s="262"/>
      <c r="NCK44" s="262"/>
      <c r="NCL44" s="262"/>
      <c r="NCM44" s="262"/>
      <c r="NCN44" s="262"/>
      <c r="NCO44" s="262"/>
      <c r="NCP44" s="262"/>
      <c r="NCQ44" s="262"/>
      <c r="NCR44" s="262"/>
      <c r="NCS44" s="262"/>
      <c r="NCT44" s="262"/>
      <c r="NCU44" s="262"/>
      <c r="NCV44" s="262"/>
      <c r="NCW44" s="262"/>
      <c r="NCX44" s="262"/>
      <c r="NCY44" s="262"/>
      <c r="NCZ44" s="262"/>
      <c r="NDA44" s="262"/>
      <c r="NDB44" s="262"/>
      <c r="NDC44" s="262"/>
      <c r="NDD44" s="262"/>
      <c r="NDE44" s="262"/>
      <c r="NDF44" s="262"/>
      <c r="NDG44" s="262"/>
      <c r="NDH44" s="262"/>
      <c r="NDI44" s="262"/>
      <c r="NDJ44" s="262"/>
      <c r="NDK44" s="262"/>
      <c r="NDL44" s="262"/>
      <c r="NDM44" s="262"/>
      <c r="NDN44" s="262"/>
      <c r="NDO44" s="262"/>
      <c r="NDP44" s="262"/>
      <c r="NDQ44" s="262"/>
      <c r="NDR44" s="262"/>
      <c r="NDS44" s="262"/>
      <c r="NDT44" s="262"/>
      <c r="NDU44" s="262"/>
      <c r="NDV44" s="262"/>
      <c r="NDW44" s="262"/>
      <c r="NDX44" s="262"/>
      <c r="NDY44" s="262"/>
      <c r="NDZ44" s="262"/>
      <c r="NEA44" s="262"/>
      <c r="NEB44" s="262"/>
      <c r="NEC44" s="262"/>
      <c r="NED44" s="262"/>
      <c r="NEE44" s="262"/>
      <c r="NEF44" s="262"/>
      <c r="NEG44" s="262"/>
      <c r="NEH44" s="262"/>
      <c r="NEI44" s="262"/>
      <c r="NEJ44" s="262"/>
      <c r="NEK44" s="262"/>
      <c r="NEL44" s="262"/>
      <c r="NEM44" s="262"/>
      <c r="NEN44" s="262"/>
      <c r="NEO44" s="262"/>
      <c r="NEP44" s="262"/>
      <c r="NEQ44" s="262"/>
      <c r="NER44" s="262"/>
      <c r="NES44" s="262"/>
      <c r="NET44" s="262"/>
      <c r="NEU44" s="262"/>
      <c r="NEV44" s="262"/>
      <c r="NEW44" s="262"/>
      <c r="NEX44" s="262"/>
      <c r="NEY44" s="262"/>
      <c r="NEZ44" s="262"/>
      <c r="NFA44" s="262"/>
      <c r="NFB44" s="262"/>
      <c r="NFC44" s="262"/>
      <c r="NFD44" s="262"/>
      <c r="NFE44" s="262"/>
      <c r="NFF44" s="262"/>
      <c r="NFG44" s="262"/>
      <c r="NFH44" s="262"/>
      <c r="NFI44" s="262"/>
      <c r="NFJ44" s="262"/>
      <c r="NFK44" s="262"/>
      <c r="NFL44" s="262"/>
      <c r="NFM44" s="262"/>
      <c r="NFN44" s="262"/>
      <c r="NFO44" s="262"/>
      <c r="NFP44" s="262"/>
      <c r="NFQ44" s="262"/>
      <c r="NFR44" s="262"/>
      <c r="NFS44" s="262"/>
      <c r="NFT44" s="262"/>
      <c r="NFU44" s="262"/>
      <c r="NFV44" s="262"/>
      <c r="NFW44" s="262"/>
      <c r="NFX44" s="262"/>
      <c r="NFY44" s="262"/>
      <c r="NFZ44" s="262"/>
      <c r="NGA44" s="262"/>
      <c r="NGB44" s="262"/>
      <c r="NGC44" s="262"/>
      <c r="NGD44" s="262"/>
      <c r="NGE44" s="262"/>
      <c r="NGF44" s="262"/>
      <c r="NGG44" s="262"/>
      <c r="NGH44" s="262"/>
      <c r="NGI44" s="262"/>
      <c r="NGJ44" s="262"/>
      <c r="NGK44" s="262"/>
      <c r="NGL44" s="262"/>
      <c r="NGM44" s="262"/>
      <c r="NGN44" s="262"/>
      <c r="NGO44" s="262"/>
      <c r="NGP44" s="262"/>
      <c r="NGQ44" s="262"/>
      <c r="NGR44" s="262"/>
      <c r="NGS44" s="262"/>
      <c r="NGT44" s="262"/>
      <c r="NGU44" s="262"/>
      <c r="NGV44" s="262"/>
      <c r="NGW44" s="262"/>
      <c r="NGX44" s="262"/>
      <c r="NGY44" s="262"/>
      <c r="NGZ44" s="262"/>
      <c r="NHA44" s="262"/>
      <c r="NHB44" s="262"/>
      <c r="NHC44" s="262"/>
      <c r="NHD44" s="262"/>
      <c r="NHE44" s="262"/>
      <c r="NHF44" s="262"/>
      <c r="NHG44" s="262"/>
      <c r="NHH44" s="262"/>
      <c r="NHI44" s="262"/>
      <c r="NHJ44" s="262"/>
      <c r="NHK44" s="262"/>
      <c r="NHL44" s="262"/>
      <c r="NHM44" s="262"/>
      <c r="NHN44" s="262"/>
      <c r="NHO44" s="262"/>
      <c r="NHP44" s="262"/>
      <c r="NHQ44" s="262"/>
      <c r="NHR44" s="262"/>
      <c r="NHS44" s="262"/>
      <c r="NHT44" s="262"/>
      <c r="NHU44" s="262"/>
      <c r="NHV44" s="262"/>
      <c r="NHW44" s="262"/>
      <c r="NHX44" s="262"/>
      <c r="NHY44" s="262"/>
      <c r="NHZ44" s="262"/>
      <c r="NIA44" s="262"/>
      <c r="NIB44" s="262"/>
      <c r="NIC44" s="262"/>
      <c r="NID44" s="262"/>
      <c r="NIE44" s="262"/>
      <c r="NIF44" s="262"/>
      <c r="NIG44" s="262"/>
      <c r="NIH44" s="262"/>
      <c r="NII44" s="262"/>
      <c r="NIJ44" s="262"/>
      <c r="NIK44" s="262"/>
      <c r="NIL44" s="262"/>
      <c r="NIM44" s="262"/>
      <c r="NIN44" s="262"/>
      <c r="NIO44" s="262"/>
      <c r="NIP44" s="262"/>
      <c r="NIQ44" s="262"/>
      <c r="NIR44" s="262"/>
      <c r="NIS44" s="262"/>
      <c r="NIT44" s="262"/>
      <c r="NIU44" s="262"/>
      <c r="NIV44" s="262"/>
      <c r="NIW44" s="262"/>
      <c r="NIX44" s="262"/>
      <c r="NIY44" s="262"/>
      <c r="NIZ44" s="262"/>
      <c r="NJA44" s="262"/>
      <c r="NJB44" s="262"/>
      <c r="NJC44" s="262"/>
      <c r="NJD44" s="262"/>
      <c r="NJE44" s="262"/>
      <c r="NJF44" s="262"/>
      <c r="NJG44" s="262"/>
      <c r="NJH44" s="262"/>
      <c r="NJI44" s="262"/>
      <c r="NJJ44" s="262"/>
      <c r="NJK44" s="262"/>
      <c r="NJL44" s="262"/>
      <c r="NJM44" s="262"/>
      <c r="NJN44" s="262"/>
      <c r="NJO44" s="262"/>
      <c r="NJP44" s="262"/>
      <c r="NJQ44" s="262"/>
      <c r="NJR44" s="262"/>
      <c r="NJS44" s="262"/>
      <c r="NJT44" s="262"/>
      <c r="NJU44" s="262"/>
      <c r="NJV44" s="262"/>
      <c r="NJW44" s="262"/>
      <c r="NJX44" s="262"/>
      <c r="NJY44" s="262"/>
      <c r="NJZ44" s="262"/>
      <c r="NKA44" s="262"/>
      <c r="NKB44" s="262"/>
      <c r="NKC44" s="262"/>
      <c r="NKD44" s="262"/>
      <c r="NKE44" s="262"/>
      <c r="NKF44" s="262"/>
      <c r="NKG44" s="262"/>
      <c r="NKH44" s="262"/>
      <c r="NKI44" s="262"/>
      <c r="NKJ44" s="262"/>
      <c r="NKK44" s="262"/>
      <c r="NKL44" s="262"/>
      <c r="NKM44" s="262"/>
      <c r="NKN44" s="262"/>
      <c r="NKO44" s="262"/>
      <c r="NKP44" s="262"/>
      <c r="NKQ44" s="262"/>
      <c r="NKR44" s="262"/>
      <c r="NKS44" s="262"/>
      <c r="NKT44" s="262"/>
      <c r="NKU44" s="262"/>
      <c r="NKV44" s="262"/>
      <c r="NKW44" s="262"/>
      <c r="NKX44" s="262"/>
      <c r="NKY44" s="262"/>
      <c r="NKZ44" s="262"/>
      <c r="NLA44" s="262"/>
      <c r="NLB44" s="262"/>
      <c r="NLC44" s="262"/>
      <c r="NLD44" s="262"/>
      <c r="NLE44" s="262"/>
      <c r="NLF44" s="262"/>
      <c r="NLG44" s="262"/>
      <c r="NLH44" s="262"/>
      <c r="NLI44" s="262"/>
      <c r="NLJ44" s="262"/>
      <c r="NLK44" s="262"/>
      <c r="NLL44" s="262"/>
      <c r="NLM44" s="262"/>
      <c r="NLN44" s="262"/>
      <c r="NLO44" s="262"/>
      <c r="NLP44" s="262"/>
      <c r="NLQ44" s="262"/>
      <c r="NLR44" s="262"/>
      <c r="NLS44" s="262"/>
      <c r="NLT44" s="262"/>
      <c r="NLU44" s="262"/>
      <c r="NLV44" s="262"/>
      <c r="NLW44" s="262"/>
      <c r="NLX44" s="262"/>
      <c r="NLY44" s="262"/>
      <c r="NLZ44" s="262"/>
      <c r="NMA44" s="262"/>
      <c r="NMB44" s="262"/>
      <c r="NMC44" s="262"/>
      <c r="NMD44" s="262"/>
      <c r="NME44" s="262"/>
      <c r="NMF44" s="262"/>
      <c r="NMG44" s="262"/>
      <c r="NMH44" s="262"/>
      <c r="NMI44" s="262"/>
      <c r="NMJ44" s="262"/>
      <c r="NMK44" s="262"/>
      <c r="NML44" s="262"/>
      <c r="NMM44" s="262"/>
      <c r="NMN44" s="262"/>
      <c r="NMO44" s="262"/>
      <c r="NMP44" s="262"/>
      <c r="NMQ44" s="262"/>
      <c r="NMR44" s="262"/>
      <c r="NMS44" s="262"/>
      <c r="NMT44" s="262"/>
      <c r="NMU44" s="262"/>
      <c r="NMV44" s="262"/>
      <c r="NMW44" s="262"/>
      <c r="NMX44" s="262"/>
      <c r="NMY44" s="262"/>
      <c r="NMZ44" s="262"/>
      <c r="NNA44" s="262"/>
      <c r="NNB44" s="262"/>
      <c r="NNC44" s="262"/>
      <c r="NND44" s="262"/>
      <c r="NNE44" s="262"/>
      <c r="NNF44" s="262"/>
      <c r="NNG44" s="262"/>
      <c r="NNH44" s="262"/>
      <c r="NNI44" s="262"/>
      <c r="NNJ44" s="262"/>
      <c r="NNK44" s="262"/>
      <c r="NNL44" s="262"/>
      <c r="NNM44" s="262"/>
      <c r="NNN44" s="262"/>
      <c r="NNO44" s="262"/>
      <c r="NNP44" s="262"/>
      <c r="NNQ44" s="262"/>
      <c r="NNR44" s="262"/>
      <c r="NNS44" s="262"/>
      <c r="NNT44" s="262"/>
      <c r="NNU44" s="262"/>
      <c r="NNV44" s="262"/>
      <c r="NNW44" s="262"/>
      <c r="NNX44" s="262"/>
      <c r="NNY44" s="262"/>
      <c r="NNZ44" s="262"/>
      <c r="NOA44" s="262"/>
      <c r="NOB44" s="262"/>
      <c r="NOC44" s="262"/>
      <c r="NOD44" s="262"/>
      <c r="NOE44" s="262"/>
      <c r="NOF44" s="262"/>
      <c r="NOG44" s="262"/>
      <c r="NOH44" s="262"/>
      <c r="NOI44" s="262"/>
      <c r="NOJ44" s="262"/>
      <c r="NOK44" s="262"/>
      <c r="NOL44" s="262"/>
      <c r="NOM44" s="262"/>
      <c r="NON44" s="262"/>
      <c r="NOO44" s="262"/>
      <c r="NOP44" s="262"/>
      <c r="NOQ44" s="262"/>
      <c r="NOR44" s="262"/>
      <c r="NOS44" s="262"/>
      <c r="NOT44" s="262"/>
      <c r="NOU44" s="262"/>
      <c r="NOV44" s="262"/>
      <c r="NOW44" s="262"/>
      <c r="NOX44" s="262"/>
      <c r="NOY44" s="262"/>
      <c r="NOZ44" s="262"/>
      <c r="NPA44" s="262"/>
      <c r="NPB44" s="262"/>
      <c r="NPC44" s="262"/>
      <c r="NPD44" s="262"/>
      <c r="NPE44" s="262"/>
      <c r="NPF44" s="262"/>
      <c r="NPG44" s="262"/>
      <c r="NPH44" s="262"/>
      <c r="NPI44" s="262"/>
      <c r="NPJ44" s="262"/>
      <c r="NPK44" s="262"/>
      <c r="NPL44" s="262"/>
      <c r="NPM44" s="262"/>
      <c r="NPN44" s="262"/>
      <c r="NPO44" s="262"/>
      <c r="NPP44" s="262"/>
      <c r="NPQ44" s="262"/>
      <c r="NPR44" s="262"/>
      <c r="NPS44" s="262"/>
      <c r="NPT44" s="262"/>
      <c r="NPU44" s="262"/>
      <c r="NPV44" s="262"/>
      <c r="NPW44" s="262"/>
      <c r="NPX44" s="262"/>
      <c r="NPY44" s="262"/>
      <c r="NPZ44" s="262"/>
      <c r="NQA44" s="262"/>
      <c r="NQB44" s="262"/>
      <c r="NQC44" s="262"/>
      <c r="NQD44" s="262"/>
      <c r="NQE44" s="262"/>
      <c r="NQF44" s="262"/>
      <c r="NQG44" s="262"/>
      <c r="NQH44" s="262"/>
      <c r="NQI44" s="262"/>
      <c r="NQJ44" s="262"/>
      <c r="NQK44" s="262"/>
      <c r="NQL44" s="262"/>
      <c r="NQM44" s="262"/>
      <c r="NQN44" s="262"/>
      <c r="NQO44" s="262"/>
      <c r="NQP44" s="262"/>
      <c r="NQQ44" s="262"/>
      <c r="NQR44" s="262"/>
      <c r="NQS44" s="262"/>
      <c r="NQT44" s="262"/>
      <c r="NQU44" s="262"/>
      <c r="NQV44" s="262"/>
      <c r="NQW44" s="262"/>
      <c r="NQX44" s="262"/>
      <c r="NQY44" s="262"/>
      <c r="NQZ44" s="262"/>
      <c r="NRA44" s="262"/>
      <c r="NRB44" s="262"/>
      <c r="NRC44" s="262"/>
      <c r="NRD44" s="262"/>
      <c r="NRE44" s="262"/>
      <c r="NRF44" s="262"/>
      <c r="NRG44" s="262"/>
      <c r="NRH44" s="262"/>
      <c r="NRI44" s="262"/>
      <c r="NRJ44" s="262"/>
      <c r="NRK44" s="262"/>
      <c r="NRL44" s="262"/>
      <c r="NRM44" s="262"/>
      <c r="NRN44" s="262"/>
      <c r="NRO44" s="262"/>
      <c r="NRP44" s="262"/>
      <c r="NRQ44" s="262"/>
      <c r="NRR44" s="262"/>
      <c r="NRS44" s="262"/>
      <c r="NRT44" s="262"/>
      <c r="NRU44" s="262"/>
      <c r="NRV44" s="262"/>
      <c r="NRW44" s="262"/>
      <c r="NRX44" s="262"/>
      <c r="NRY44" s="262"/>
      <c r="NRZ44" s="262"/>
      <c r="NSA44" s="262"/>
      <c r="NSB44" s="262"/>
      <c r="NSC44" s="262"/>
      <c r="NSD44" s="262"/>
      <c r="NSE44" s="262"/>
      <c r="NSF44" s="262"/>
      <c r="NSG44" s="262"/>
      <c r="NSH44" s="262"/>
      <c r="NSI44" s="262"/>
      <c r="NSJ44" s="262"/>
      <c r="NSK44" s="262"/>
      <c r="NSL44" s="262"/>
      <c r="NSM44" s="262"/>
      <c r="NSN44" s="262"/>
      <c r="NSO44" s="262"/>
      <c r="NSP44" s="262"/>
      <c r="NSQ44" s="262"/>
      <c r="NSR44" s="262"/>
      <c r="NSS44" s="262"/>
      <c r="NST44" s="262"/>
      <c r="NSU44" s="262"/>
      <c r="NSV44" s="262"/>
      <c r="NSW44" s="262"/>
      <c r="NSX44" s="262"/>
      <c r="NSY44" s="262"/>
      <c r="NSZ44" s="262"/>
      <c r="NTA44" s="262"/>
      <c r="NTB44" s="262"/>
      <c r="NTC44" s="262"/>
      <c r="NTD44" s="262"/>
      <c r="NTE44" s="262"/>
      <c r="NTF44" s="262"/>
      <c r="NTG44" s="262"/>
      <c r="NTH44" s="262"/>
      <c r="NTI44" s="262"/>
      <c r="NTJ44" s="262"/>
      <c r="NTK44" s="262"/>
      <c r="NTL44" s="262"/>
      <c r="NTM44" s="262"/>
      <c r="NTN44" s="262"/>
      <c r="NTO44" s="262"/>
      <c r="NTP44" s="262"/>
      <c r="NTQ44" s="262"/>
      <c r="NTR44" s="262"/>
      <c r="NTS44" s="262"/>
      <c r="NTT44" s="262"/>
      <c r="NTU44" s="262"/>
      <c r="NTV44" s="262"/>
      <c r="NTW44" s="262"/>
      <c r="NTX44" s="262"/>
      <c r="NTY44" s="262"/>
      <c r="NTZ44" s="262"/>
      <c r="NUA44" s="262"/>
      <c r="NUB44" s="262"/>
      <c r="NUC44" s="262"/>
      <c r="NUD44" s="262"/>
      <c r="NUE44" s="262"/>
      <c r="NUF44" s="262"/>
      <c r="NUG44" s="262"/>
      <c r="NUH44" s="262"/>
      <c r="NUI44" s="262"/>
      <c r="NUJ44" s="262"/>
      <c r="NUK44" s="262"/>
      <c r="NUL44" s="262"/>
      <c r="NUM44" s="262"/>
      <c r="NUN44" s="262"/>
      <c r="NUO44" s="262"/>
      <c r="NUP44" s="262"/>
      <c r="NUQ44" s="262"/>
      <c r="NUR44" s="262"/>
      <c r="NUS44" s="262"/>
      <c r="NUT44" s="262"/>
      <c r="NUU44" s="262"/>
      <c r="NUV44" s="262"/>
      <c r="NUW44" s="262"/>
      <c r="NUX44" s="262"/>
      <c r="NUY44" s="262"/>
      <c r="NUZ44" s="262"/>
      <c r="NVA44" s="262"/>
      <c r="NVB44" s="262"/>
      <c r="NVC44" s="262"/>
      <c r="NVD44" s="262"/>
      <c r="NVE44" s="262"/>
      <c r="NVF44" s="262"/>
      <c r="NVG44" s="262"/>
      <c r="NVH44" s="262"/>
      <c r="NVI44" s="262"/>
      <c r="NVJ44" s="262"/>
      <c r="NVK44" s="262"/>
      <c r="NVL44" s="262"/>
      <c r="NVM44" s="262"/>
      <c r="NVN44" s="262"/>
      <c r="NVO44" s="262"/>
      <c r="NVP44" s="262"/>
      <c r="NVQ44" s="262"/>
      <c r="NVR44" s="262"/>
      <c r="NVS44" s="262"/>
      <c r="NVT44" s="262"/>
      <c r="NVU44" s="262"/>
      <c r="NVV44" s="262"/>
      <c r="NVW44" s="262"/>
      <c r="NVX44" s="262"/>
      <c r="NVY44" s="262"/>
      <c r="NVZ44" s="262"/>
      <c r="NWA44" s="262"/>
      <c r="NWB44" s="262"/>
      <c r="NWC44" s="262"/>
      <c r="NWD44" s="262"/>
      <c r="NWE44" s="262"/>
      <c r="NWF44" s="262"/>
      <c r="NWG44" s="262"/>
      <c r="NWH44" s="262"/>
      <c r="NWI44" s="262"/>
      <c r="NWJ44" s="262"/>
      <c r="NWK44" s="262"/>
      <c r="NWL44" s="262"/>
      <c r="NWM44" s="262"/>
      <c r="NWN44" s="262"/>
      <c r="NWO44" s="262"/>
      <c r="NWP44" s="262"/>
      <c r="NWQ44" s="262"/>
      <c r="NWR44" s="262"/>
      <c r="NWS44" s="262"/>
      <c r="NWT44" s="262"/>
      <c r="NWU44" s="262"/>
      <c r="NWV44" s="262"/>
      <c r="NWW44" s="262"/>
      <c r="NWX44" s="262"/>
      <c r="NWY44" s="262"/>
      <c r="NWZ44" s="262"/>
      <c r="NXA44" s="262"/>
      <c r="NXB44" s="262"/>
      <c r="NXC44" s="262"/>
      <c r="NXD44" s="262"/>
      <c r="NXE44" s="262"/>
      <c r="NXF44" s="262"/>
      <c r="NXG44" s="262"/>
      <c r="NXH44" s="262"/>
      <c r="NXI44" s="262"/>
      <c r="NXJ44" s="262"/>
      <c r="NXK44" s="262"/>
      <c r="NXL44" s="262"/>
      <c r="NXM44" s="262"/>
      <c r="NXN44" s="262"/>
      <c r="NXO44" s="262"/>
      <c r="NXP44" s="262"/>
      <c r="NXQ44" s="262"/>
      <c r="NXR44" s="262"/>
      <c r="NXS44" s="262"/>
      <c r="NXT44" s="262"/>
      <c r="NXU44" s="262"/>
      <c r="NXV44" s="262"/>
      <c r="NXW44" s="262"/>
      <c r="NXX44" s="262"/>
      <c r="NXY44" s="262"/>
      <c r="NXZ44" s="262"/>
      <c r="NYA44" s="262"/>
      <c r="NYB44" s="262"/>
      <c r="NYC44" s="262"/>
      <c r="NYD44" s="262"/>
      <c r="NYE44" s="262"/>
      <c r="NYF44" s="262"/>
      <c r="NYG44" s="262"/>
      <c r="NYH44" s="262"/>
      <c r="NYI44" s="262"/>
      <c r="NYJ44" s="262"/>
      <c r="NYK44" s="262"/>
      <c r="NYL44" s="262"/>
      <c r="NYM44" s="262"/>
      <c r="NYN44" s="262"/>
      <c r="NYO44" s="262"/>
      <c r="NYP44" s="262"/>
      <c r="NYQ44" s="262"/>
      <c r="NYR44" s="262"/>
      <c r="NYS44" s="262"/>
      <c r="NYT44" s="262"/>
      <c r="NYU44" s="262"/>
      <c r="NYV44" s="262"/>
      <c r="NYW44" s="262"/>
      <c r="NYX44" s="262"/>
      <c r="NYY44" s="262"/>
      <c r="NYZ44" s="262"/>
      <c r="NZA44" s="262"/>
      <c r="NZB44" s="262"/>
      <c r="NZC44" s="262"/>
      <c r="NZD44" s="262"/>
      <c r="NZE44" s="262"/>
      <c r="NZF44" s="262"/>
      <c r="NZG44" s="262"/>
      <c r="NZH44" s="262"/>
      <c r="NZI44" s="262"/>
      <c r="NZJ44" s="262"/>
      <c r="NZK44" s="262"/>
      <c r="NZL44" s="262"/>
      <c r="NZM44" s="262"/>
      <c r="NZN44" s="262"/>
      <c r="NZO44" s="262"/>
      <c r="NZP44" s="262"/>
      <c r="NZQ44" s="262"/>
      <c r="NZR44" s="262"/>
      <c r="NZS44" s="262"/>
      <c r="NZT44" s="262"/>
      <c r="NZU44" s="262"/>
      <c r="NZV44" s="262"/>
      <c r="NZW44" s="262"/>
      <c r="NZX44" s="262"/>
      <c r="NZY44" s="262"/>
      <c r="NZZ44" s="262"/>
      <c r="OAA44" s="262"/>
      <c r="OAB44" s="262"/>
      <c r="OAC44" s="262"/>
      <c r="OAD44" s="262"/>
      <c r="OAE44" s="262"/>
      <c r="OAF44" s="262"/>
      <c r="OAG44" s="262"/>
      <c r="OAH44" s="262"/>
      <c r="OAI44" s="262"/>
      <c r="OAJ44" s="262"/>
      <c r="OAK44" s="262"/>
      <c r="OAL44" s="262"/>
      <c r="OAM44" s="262"/>
      <c r="OAN44" s="262"/>
      <c r="OAO44" s="262"/>
      <c r="OAP44" s="262"/>
      <c r="OAQ44" s="262"/>
      <c r="OAR44" s="262"/>
      <c r="OAS44" s="262"/>
      <c r="OAT44" s="262"/>
      <c r="OAU44" s="262"/>
      <c r="OAV44" s="262"/>
      <c r="OAW44" s="262"/>
      <c r="OAX44" s="262"/>
      <c r="OAY44" s="262"/>
      <c r="OAZ44" s="262"/>
      <c r="OBA44" s="262"/>
      <c r="OBB44" s="262"/>
      <c r="OBC44" s="262"/>
      <c r="OBD44" s="262"/>
      <c r="OBE44" s="262"/>
      <c r="OBF44" s="262"/>
      <c r="OBG44" s="262"/>
      <c r="OBH44" s="262"/>
      <c r="OBI44" s="262"/>
      <c r="OBJ44" s="262"/>
      <c r="OBK44" s="262"/>
      <c r="OBL44" s="262"/>
      <c r="OBM44" s="262"/>
      <c r="OBN44" s="262"/>
      <c r="OBO44" s="262"/>
      <c r="OBP44" s="262"/>
      <c r="OBQ44" s="262"/>
      <c r="OBR44" s="262"/>
      <c r="OBS44" s="262"/>
      <c r="OBT44" s="262"/>
      <c r="OBU44" s="262"/>
      <c r="OBV44" s="262"/>
      <c r="OBW44" s="262"/>
      <c r="OBX44" s="262"/>
      <c r="OBY44" s="262"/>
      <c r="OBZ44" s="262"/>
      <c r="OCA44" s="262"/>
      <c r="OCB44" s="262"/>
      <c r="OCC44" s="262"/>
      <c r="OCD44" s="262"/>
      <c r="OCE44" s="262"/>
      <c r="OCF44" s="262"/>
      <c r="OCG44" s="262"/>
      <c r="OCH44" s="262"/>
      <c r="OCI44" s="262"/>
      <c r="OCJ44" s="262"/>
      <c r="OCK44" s="262"/>
      <c r="OCL44" s="262"/>
      <c r="OCM44" s="262"/>
      <c r="OCN44" s="262"/>
      <c r="OCO44" s="262"/>
      <c r="OCP44" s="262"/>
      <c r="OCQ44" s="262"/>
      <c r="OCR44" s="262"/>
      <c r="OCS44" s="262"/>
      <c r="OCT44" s="262"/>
      <c r="OCU44" s="262"/>
      <c r="OCV44" s="262"/>
      <c r="OCW44" s="262"/>
      <c r="OCX44" s="262"/>
      <c r="OCY44" s="262"/>
      <c r="OCZ44" s="262"/>
      <c r="ODA44" s="262"/>
      <c r="ODB44" s="262"/>
      <c r="ODC44" s="262"/>
      <c r="ODD44" s="262"/>
      <c r="ODE44" s="262"/>
      <c r="ODF44" s="262"/>
      <c r="ODG44" s="262"/>
      <c r="ODH44" s="262"/>
      <c r="ODI44" s="262"/>
      <c r="ODJ44" s="262"/>
      <c r="ODK44" s="262"/>
      <c r="ODL44" s="262"/>
      <c r="ODM44" s="262"/>
      <c r="ODN44" s="262"/>
      <c r="ODO44" s="262"/>
      <c r="ODP44" s="262"/>
      <c r="ODQ44" s="262"/>
      <c r="ODR44" s="262"/>
      <c r="ODS44" s="262"/>
      <c r="ODT44" s="262"/>
      <c r="ODU44" s="262"/>
      <c r="ODV44" s="262"/>
      <c r="ODW44" s="262"/>
      <c r="ODX44" s="262"/>
      <c r="ODY44" s="262"/>
      <c r="ODZ44" s="262"/>
      <c r="OEA44" s="262"/>
      <c r="OEB44" s="262"/>
      <c r="OEC44" s="262"/>
      <c r="OED44" s="262"/>
      <c r="OEE44" s="262"/>
      <c r="OEF44" s="262"/>
      <c r="OEG44" s="262"/>
      <c r="OEH44" s="262"/>
      <c r="OEI44" s="262"/>
      <c r="OEJ44" s="262"/>
      <c r="OEK44" s="262"/>
      <c r="OEL44" s="262"/>
      <c r="OEM44" s="262"/>
      <c r="OEN44" s="262"/>
      <c r="OEO44" s="262"/>
      <c r="OEP44" s="262"/>
      <c r="OEQ44" s="262"/>
      <c r="OER44" s="262"/>
      <c r="OES44" s="262"/>
      <c r="OET44" s="262"/>
      <c r="OEU44" s="262"/>
      <c r="OEV44" s="262"/>
      <c r="OEW44" s="262"/>
      <c r="OEX44" s="262"/>
      <c r="OEY44" s="262"/>
      <c r="OEZ44" s="262"/>
      <c r="OFA44" s="262"/>
      <c r="OFB44" s="262"/>
      <c r="OFC44" s="262"/>
      <c r="OFD44" s="262"/>
      <c r="OFE44" s="262"/>
      <c r="OFF44" s="262"/>
      <c r="OFG44" s="262"/>
      <c r="OFH44" s="262"/>
      <c r="OFI44" s="262"/>
      <c r="OFJ44" s="262"/>
      <c r="OFK44" s="262"/>
      <c r="OFL44" s="262"/>
      <c r="OFM44" s="262"/>
      <c r="OFN44" s="262"/>
      <c r="OFO44" s="262"/>
      <c r="OFP44" s="262"/>
      <c r="OFQ44" s="262"/>
      <c r="OFR44" s="262"/>
      <c r="OFS44" s="262"/>
      <c r="OFT44" s="262"/>
      <c r="OFU44" s="262"/>
      <c r="OFV44" s="262"/>
      <c r="OFW44" s="262"/>
      <c r="OFX44" s="262"/>
      <c r="OFY44" s="262"/>
      <c r="OFZ44" s="262"/>
      <c r="OGA44" s="262"/>
      <c r="OGB44" s="262"/>
      <c r="OGC44" s="262"/>
      <c r="OGD44" s="262"/>
      <c r="OGE44" s="262"/>
      <c r="OGF44" s="262"/>
      <c r="OGG44" s="262"/>
      <c r="OGH44" s="262"/>
      <c r="OGI44" s="262"/>
      <c r="OGJ44" s="262"/>
      <c r="OGK44" s="262"/>
      <c r="OGL44" s="262"/>
      <c r="OGM44" s="262"/>
      <c r="OGN44" s="262"/>
      <c r="OGO44" s="262"/>
      <c r="OGP44" s="262"/>
      <c r="OGQ44" s="262"/>
      <c r="OGR44" s="262"/>
      <c r="OGS44" s="262"/>
      <c r="OGT44" s="262"/>
      <c r="OGU44" s="262"/>
      <c r="OGV44" s="262"/>
      <c r="OGW44" s="262"/>
      <c r="OGX44" s="262"/>
      <c r="OGY44" s="262"/>
      <c r="OGZ44" s="262"/>
      <c r="OHA44" s="262"/>
      <c r="OHB44" s="262"/>
      <c r="OHC44" s="262"/>
      <c r="OHD44" s="262"/>
      <c r="OHE44" s="262"/>
      <c r="OHF44" s="262"/>
      <c r="OHG44" s="262"/>
      <c r="OHH44" s="262"/>
      <c r="OHI44" s="262"/>
      <c r="OHJ44" s="262"/>
      <c r="OHK44" s="262"/>
      <c r="OHL44" s="262"/>
      <c r="OHM44" s="262"/>
      <c r="OHN44" s="262"/>
      <c r="OHO44" s="262"/>
      <c r="OHP44" s="262"/>
      <c r="OHQ44" s="262"/>
      <c r="OHR44" s="262"/>
      <c r="OHS44" s="262"/>
      <c r="OHT44" s="262"/>
      <c r="OHU44" s="262"/>
      <c r="OHV44" s="262"/>
      <c r="OHW44" s="262"/>
      <c r="OHX44" s="262"/>
      <c r="OHY44" s="262"/>
      <c r="OHZ44" s="262"/>
      <c r="OIA44" s="262"/>
      <c r="OIB44" s="262"/>
      <c r="OIC44" s="262"/>
      <c r="OID44" s="262"/>
      <c r="OIE44" s="262"/>
      <c r="OIF44" s="262"/>
      <c r="OIG44" s="262"/>
      <c r="OIH44" s="262"/>
      <c r="OII44" s="262"/>
      <c r="OIJ44" s="262"/>
      <c r="OIK44" s="262"/>
      <c r="OIL44" s="262"/>
      <c r="OIM44" s="262"/>
      <c r="OIN44" s="262"/>
      <c r="OIO44" s="262"/>
      <c r="OIP44" s="262"/>
      <c r="OIQ44" s="262"/>
      <c r="OIR44" s="262"/>
      <c r="OIS44" s="262"/>
      <c r="OIT44" s="262"/>
      <c r="OIU44" s="262"/>
      <c r="OIV44" s="262"/>
      <c r="OIW44" s="262"/>
      <c r="OIX44" s="262"/>
      <c r="OIY44" s="262"/>
      <c r="OIZ44" s="262"/>
      <c r="OJA44" s="262"/>
      <c r="OJB44" s="262"/>
      <c r="OJC44" s="262"/>
      <c r="OJD44" s="262"/>
      <c r="OJE44" s="262"/>
      <c r="OJF44" s="262"/>
      <c r="OJG44" s="262"/>
      <c r="OJH44" s="262"/>
      <c r="OJI44" s="262"/>
      <c r="OJJ44" s="262"/>
      <c r="OJK44" s="262"/>
      <c r="OJL44" s="262"/>
      <c r="OJM44" s="262"/>
      <c r="OJN44" s="262"/>
      <c r="OJO44" s="262"/>
      <c r="OJP44" s="262"/>
      <c r="OJQ44" s="262"/>
      <c r="OJR44" s="262"/>
      <c r="OJS44" s="262"/>
      <c r="OJT44" s="262"/>
      <c r="OJU44" s="262"/>
      <c r="OJV44" s="262"/>
      <c r="OJW44" s="262"/>
      <c r="OJX44" s="262"/>
      <c r="OJY44" s="262"/>
      <c r="OJZ44" s="262"/>
      <c r="OKA44" s="262"/>
      <c r="OKB44" s="262"/>
      <c r="OKC44" s="262"/>
      <c r="OKD44" s="262"/>
      <c r="OKE44" s="262"/>
      <c r="OKF44" s="262"/>
      <c r="OKG44" s="262"/>
      <c r="OKH44" s="262"/>
      <c r="OKI44" s="262"/>
      <c r="OKJ44" s="262"/>
      <c r="OKK44" s="262"/>
      <c r="OKL44" s="262"/>
      <c r="OKM44" s="262"/>
      <c r="OKN44" s="262"/>
      <c r="OKO44" s="262"/>
      <c r="OKP44" s="262"/>
      <c r="OKQ44" s="262"/>
      <c r="OKR44" s="262"/>
      <c r="OKS44" s="262"/>
      <c r="OKT44" s="262"/>
      <c r="OKU44" s="262"/>
      <c r="OKV44" s="262"/>
      <c r="OKW44" s="262"/>
      <c r="OKX44" s="262"/>
      <c r="OKY44" s="262"/>
      <c r="OKZ44" s="262"/>
      <c r="OLA44" s="262"/>
      <c r="OLB44" s="262"/>
      <c r="OLC44" s="262"/>
      <c r="OLD44" s="262"/>
      <c r="OLE44" s="262"/>
      <c r="OLF44" s="262"/>
      <c r="OLG44" s="262"/>
      <c r="OLH44" s="262"/>
      <c r="OLI44" s="262"/>
      <c r="OLJ44" s="262"/>
      <c r="OLK44" s="262"/>
      <c r="OLL44" s="262"/>
      <c r="OLM44" s="262"/>
      <c r="OLN44" s="262"/>
      <c r="OLO44" s="262"/>
      <c r="OLP44" s="262"/>
      <c r="OLQ44" s="262"/>
      <c r="OLR44" s="262"/>
      <c r="OLS44" s="262"/>
      <c r="OLT44" s="262"/>
      <c r="OLU44" s="262"/>
      <c r="OLV44" s="262"/>
      <c r="OLW44" s="262"/>
      <c r="OLX44" s="262"/>
      <c r="OLY44" s="262"/>
      <c r="OLZ44" s="262"/>
      <c r="OMA44" s="262"/>
      <c r="OMB44" s="262"/>
      <c r="OMC44" s="262"/>
      <c r="OMD44" s="262"/>
      <c r="OME44" s="262"/>
      <c r="OMF44" s="262"/>
      <c r="OMG44" s="262"/>
      <c r="OMH44" s="262"/>
      <c r="OMI44" s="262"/>
      <c r="OMJ44" s="262"/>
      <c r="OMK44" s="262"/>
      <c r="OML44" s="262"/>
      <c r="OMM44" s="262"/>
      <c r="OMN44" s="262"/>
      <c r="OMO44" s="262"/>
      <c r="OMP44" s="262"/>
      <c r="OMQ44" s="262"/>
      <c r="OMR44" s="262"/>
      <c r="OMS44" s="262"/>
      <c r="OMT44" s="262"/>
      <c r="OMU44" s="262"/>
      <c r="OMV44" s="262"/>
      <c r="OMW44" s="262"/>
      <c r="OMX44" s="262"/>
      <c r="OMY44" s="262"/>
      <c r="OMZ44" s="262"/>
      <c r="ONA44" s="262"/>
      <c r="ONB44" s="262"/>
      <c r="ONC44" s="262"/>
      <c r="OND44" s="262"/>
      <c r="ONE44" s="262"/>
      <c r="ONF44" s="262"/>
      <c r="ONG44" s="262"/>
      <c r="ONH44" s="262"/>
      <c r="ONI44" s="262"/>
      <c r="ONJ44" s="262"/>
      <c r="ONK44" s="262"/>
      <c r="ONL44" s="262"/>
      <c r="ONM44" s="262"/>
      <c r="ONN44" s="262"/>
      <c r="ONO44" s="262"/>
      <c r="ONP44" s="262"/>
      <c r="ONQ44" s="262"/>
      <c r="ONR44" s="262"/>
      <c r="ONS44" s="262"/>
      <c r="ONT44" s="262"/>
      <c r="ONU44" s="262"/>
      <c r="ONV44" s="262"/>
      <c r="ONW44" s="262"/>
      <c r="ONX44" s="262"/>
      <c r="ONY44" s="262"/>
      <c r="ONZ44" s="262"/>
      <c r="OOA44" s="262"/>
      <c r="OOB44" s="262"/>
      <c r="OOC44" s="262"/>
      <c r="OOD44" s="262"/>
      <c r="OOE44" s="262"/>
      <c r="OOF44" s="262"/>
      <c r="OOG44" s="262"/>
      <c r="OOH44" s="262"/>
      <c r="OOI44" s="262"/>
      <c r="OOJ44" s="262"/>
      <c r="OOK44" s="262"/>
      <c r="OOL44" s="262"/>
      <c r="OOM44" s="262"/>
      <c r="OON44" s="262"/>
      <c r="OOO44" s="262"/>
      <c r="OOP44" s="262"/>
      <c r="OOQ44" s="262"/>
      <c r="OOR44" s="262"/>
      <c r="OOS44" s="262"/>
      <c r="OOT44" s="262"/>
      <c r="OOU44" s="262"/>
      <c r="OOV44" s="262"/>
      <c r="OOW44" s="262"/>
      <c r="OOX44" s="262"/>
      <c r="OOY44" s="262"/>
      <c r="OOZ44" s="262"/>
      <c r="OPA44" s="262"/>
      <c r="OPB44" s="262"/>
      <c r="OPC44" s="262"/>
      <c r="OPD44" s="262"/>
      <c r="OPE44" s="262"/>
      <c r="OPF44" s="262"/>
      <c r="OPG44" s="262"/>
      <c r="OPH44" s="262"/>
      <c r="OPI44" s="262"/>
      <c r="OPJ44" s="262"/>
      <c r="OPK44" s="262"/>
      <c r="OPL44" s="262"/>
      <c r="OPM44" s="262"/>
      <c r="OPN44" s="262"/>
      <c r="OPO44" s="262"/>
      <c r="OPP44" s="262"/>
      <c r="OPQ44" s="262"/>
      <c r="OPR44" s="262"/>
      <c r="OPS44" s="262"/>
      <c r="OPT44" s="262"/>
      <c r="OPU44" s="262"/>
      <c r="OPV44" s="262"/>
      <c r="OPW44" s="262"/>
      <c r="OPX44" s="262"/>
      <c r="OPY44" s="262"/>
      <c r="OPZ44" s="262"/>
      <c r="OQA44" s="262"/>
      <c r="OQB44" s="262"/>
      <c r="OQC44" s="262"/>
      <c r="OQD44" s="262"/>
      <c r="OQE44" s="262"/>
      <c r="OQF44" s="262"/>
      <c r="OQG44" s="262"/>
      <c r="OQH44" s="262"/>
      <c r="OQI44" s="262"/>
      <c r="OQJ44" s="262"/>
      <c r="OQK44" s="262"/>
      <c r="OQL44" s="262"/>
      <c r="OQM44" s="262"/>
      <c r="OQN44" s="262"/>
      <c r="OQO44" s="262"/>
      <c r="OQP44" s="262"/>
      <c r="OQQ44" s="262"/>
      <c r="OQR44" s="262"/>
      <c r="OQS44" s="262"/>
      <c r="OQT44" s="262"/>
      <c r="OQU44" s="262"/>
      <c r="OQV44" s="262"/>
      <c r="OQW44" s="262"/>
      <c r="OQX44" s="262"/>
      <c r="OQY44" s="262"/>
      <c r="OQZ44" s="262"/>
      <c r="ORA44" s="262"/>
      <c r="ORB44" s="262"/>
      <c r="ORC44" s="262"/>
      <c r="ORD44" s="262"/>
      <c r="ORE44" s="262"/>
      <c r="ORF44" s="262"/>
      <c r="ORG44" s="262"/>
      <c r="ORH44" s="262"/>
      <c r="ORI44" s="262"/>
      <c r="ORJ44" s="262"/>
      <c r="ORK44" s="262"/>
      <c r="ORL44" s="262"/>
      <c r="ORM44" s="262"/>
      <c r="ORN44" s="262"/>
      <c r="ORO44" s="262"/>
      <c r="ORP44" s="262"/>
      <c r="ORQ44" s="262"/>
      <c r="ORR44" s="262"/>
      <c r="ORS44" s="262"/>
      <c r="ORT44" s="262"/>
      <c r="ORU44" s="262"/>
      <c r="ORV44" s="262"/>
      <c r="ORW44" s="262"/>
      <c r="ORX44" s="262"/>
      <c r="ORY44" s="262"/>
      <c r="ORZ44" s="262"/>
      <c r="OSA44" s="262"/>
      <c r="OSB44" s="262"/>
      <c r="OSC44" s="262"/>
      <c r="OSD44" s="262"/>
      <c r="OSE44" s="262"/>
      <c r="OSF44" s="262"/>
      <c r="OSG44" s="262"/>
      <c r="OSH44" s="262"/>
      <c r="OSI44" s="262"/>
      <c r="OSJ44" s="262"/>
      <c r="OSK44" s="262"/>
      <c r="OSL44" s="262"/>
      <c r="OSM44" s="262"/>
      <c r="OSN44" s="262"/>
      <c r="OSO44" s="262"/>
      <c r="OSP44" s="262"/>
      <c r="OSQ44" s="262"/>
      <c r="OSR44" s="262"/>
      <c r="OSS44" s="262"/>
      <c r="OST44" s="262"/>
      <c r="OSU44" s="262"/>
      <c r="OSV44" s="262"/>
      <c r="OSW44" s="262"/>
      <c r="OSX44" s="262"/>
      <c r="OSY44" s="262"/>
      <c r="OSZ44" s="262"/>
      <c r="OTA44" s="262"/>
      <c r="OTB44" s="262"/>
      <c r="OTC44" s="262"/>
      <c r="OTD44" s="262"/>
      <c r="OTE44" s="262"/>
      <c r="OTF44" s="262"/>
      <c r="OTG44" s="262"/>
      <c r="OTH44" s="262"/>
      <c r="OTI44" s="262"/>
      <c r="OTJ44" s="262"/>
      <c r="OTK44" s="262"/>
      <c r="OTL44" s="262"/>
      <c r="OTM44" s="262"/>
      <c r="OTN44" s="262"/>
      <c r="OTO44" s="262"/>
      <c r="OTP44" s="262"/>
      <c r="OTQ44" s="262"/>
      <c r="OTR44" s="262"/>
      <c r="OTS44" s="262"/>
      <c r="OTT44" s="262"/>
      <c r="OTU44" s="262"/>
      <c r="OTV44" s="262"/>
      <c r="OTW44" s="262"/>
      <c r="OTX44" s="262"/>
      <c r="OTY44" s="262"/>
      <c r="OTZ44" s="262"/>
      <c r="OUA44" s="262"/>
      <c r="OUB44" s="262"/>
      <c r="OUC44" s="262"/>
      <c r="OUD44" s="262"/>
      <c r="OUE44" s="262"/>
      <c r="OUF44" s="262"/>
      <c r="OUG44" s="262"/>
      <c r="OUH44" s="262"/>
      <c r="OUI44" s="262"/>
      <c r="OUJ44" s="262"/>
      <c r="OUK44" s="262"/>
      <c r="OUL44" s="262"/>
      <c r="OUM44" s="262"/>
      <c r="OUN44" s="262"/>
      <c r="OUO44" s="262"/>
      <c r="OUP44" s="262"/>
      <c r="OUQ44" s="262"/>
      <c r="OUR44" s="262"/>
      <c r="OUS44" s="262"/>
      <c r="OUT44" s="262"/>
      <c r="OUU44" s="262"/>
      <c r="OUV44" s="262"/>
      <c r="OUW44" s="262"/>
      <c r="OUX44" s="262"/>
      <c r="OUY44" s="262"/>
      <c r="OUZ44" s="262"/>
      <c r="OVA44" s="262"/>
      <c r="OVB44" s="262"/>
      <c r="OVC44" s="262"/>
      <c r="OVD44" s="262"/>
      <c r="OVE44" s="262"/>
      <c r="OVF44" s="262"/>
      <c r="OVG44" s="262"/>
      <c r="OVH44" s="262"/>
      <c r="OVI44" s="262"/>
      <c r="OVJ44" s="262"/>
      <c r="OVK44" s="262"/>
      <c r="OVL44" s="262"/>
      <c r="OVM44" s="262"/>
      <c r="OVN44" s="262"/>
      <c r="OVO44" s="262"/>
      <c r="OVP44" s="262"/>
      <c r="OVQ44" s="262"/>
      <c r="OVR44" s="262"/>
      <c r="OVS44" s="262"/>
      <c r="OVT44" s="262"/>
      <c r="OVU44" s="262"/>
      <c r="OVV44" s="262"/>
      <c r="OVW44" s="262"/>
      <c r="OVX44" s="262"/>
      <c r="OVY44" s="262"/>
      <c r="OVZ44" s="262"/>
      <c r="OWA44" s="262"/>
      <c r="OWB44" s="262"/>
      <c r="OWC44" s="262"/>
      <c r="OWD44" s="262"/>
      <c r="OWE44" s="262"/>
      <c r="OWF44" s="262"/>
      <c r="OWG44" s="262"/>
      <c r="OWH44" s="262"/>
      <c r="OWI44" s="262"/>
      <c r="OWJ44" s="262"/>
      <c r="OWK44" s="262"/>
      <c r="OWL44" s="262"/>
      <c r="OWM44" s="262"/>
      <c r="OWN44" s="262"/>
      <c r="OWO44" s="262"/>
      <c r="OWP44" s="262"/>
      <c r="OWQ44" s="262"/>
      <c r="OWR44" s="262"/>
      <c r="OWS44" s="262"/>
      <c r="OWT44" s="262"/>
      <c r="OWU44" s="262"/>
      <c r="OWV44" s="262"/>
      <c r="OWW44" s="262"/>
      <c r="OWX44" s="262"/>
      <c r="OWY44" s="262"/>
      <c r="OWZ44" s="262"/>
      <c r="OXA44" s="262"/>
      <c r="OXB44" s="262"/>
      <c r="OXC44" s="262"/>
      <c r="OXD44" s="262"/>
      <c r="OXE44" s="262"/>
      <c r="OXF44" s="262"/>
      <c r="OXG44" s="262"/>
      <c r="OXH44" s="262"/>
      <c r="OXI44" s="262"/>
      <c r="OXJ44" s="262"/>
      <c r="OXK44" s="262"/>
      <c r="OXL44" s="262"/>
      <c r="OXM44" s="262"/>
      <c r="OXN44" s="262"/>
      <c r="OXO44" s="262"/>
      <c r="OXP44" s="262"/>
      <c r="OXQ44" s="262"/>
      <c r="OXR44" s="262"/>
      <c r="OXS44" s="262"/>
      <c r="OXT44" s="262"/>
      <c r="OXU44" s="262"/>
      <c r="OXV44" s="262"/>
      <c r="OXW44" s="262"/>
      <c r="OXX44" s="262"/>
      <c r="OXY44" s="262"/>
      <c r="OXZ44" s="262"/>
      <c r="OYA44" s="262"/>
      <c r="OYB44" s="262"/>
      <c r="OYC44" s="262"/>
      <c r="OYD44" s="262"/>
      <c r="OYE44" s="262"/>
      <c r="OYF44" s="262"/>
      <c r="OYG44" s="262"/>
      <c r="OYH44" s="262"/>
      <c r="OYI44" s="262"/>
      <c r="OYJ44" s="262"/>
      <c r="OYK44" s="262"/>
      <c r="OYL44" s="262"/>
      <c r="OYM44" s="262"/>
      <c r="OYN44" s="262"/>
      <c r="OYO44" s="262"/>
      <c r="OYP44" s="262"/>
      <c r="OYQ44" s="262"/>
      <c r="OYR44" s="262"/>
      <c r="OYS44" s="262"/>
      <c r="OYT44" s="262"/>
      <c r="OYU44" s="262"/>
      <c r="OYV44" s="262"/>
      <c r="OYW44" s="262"/>
      <c r="OYX44" s="262"/>
      <c r="OYY44" s="262"/>
      <c r="OYZ44" s="262"/>
      <c r="OZA44" s="262"/>
      <c r="OZB44" s="262"/>
      <c r="OZC44" s="262"/>
      <c r="OZD44" s="262"/>
      <c r="OZE44" s="262"/>
      <c r="OZF44" s="262"/>
      <c r="OZG44" s="262"/>
      <c r="OZH44" s="262"/>
      <c r="OZI44" s="262"/>
      <c r="OZJ44" s="262"/>
      <c r="OZK44" s="262"/>
      <c r="OZL44" s="262"/>
      <c r="OZM44" s="262"/>
      <c r="OZN44" s="262"/>
      <c r="OZO44" s="262"/>
      <c r="OZP44" s="262"/>
      <c r="OZQ44" s="262"/>
      <c r="OZR44" s="262"/>
      <c r="OZS44" s="262"/>
      <c r="OZT44" s="262"/>
      <c r="OZU44" s="262"/>
      <c r="OZV44" s="262"/>
      <c r="OZW44" s="262"/>
      <c r="OZX44" s="262"/>
      <c r="OZY44" s="262"/>
      <c r="OZZ44" s="262"/>
      <c r="PAA44" s="262"/>
      <c r="PAB44" s="262"/>
      <c r="PAC44" s="262"/>
      <c r="PAD44" s="262"/>
      <c r="PAE44" s="262"/>
      <c r="PAF44" s="262"/>
      <c r="PAG44" s="262"/>
      <c r="PAH44" s="262"/>
      <c r="PAI44" s="262"/>
      <c r="PAJ44" s="262"/>
      <c r="PAK44" s="262"/>
      <c r="PAL44" s="262"/>
      <c r="PAM44" s="262"/>
      <c r="PAN44" s="262"/>
      <c r="PAO44" s="262"/>
      <c r="PAP44" s="262"/>
      <c r="PAQ44" s="262"/>
      <c r="PAR44" s="262"/>
      <c r="PAS44" s="262"/>
      <c r="PAT44" s="262"/>
      <c r="PAU44" s="262"/>
      <c r="PAV44" s="262"/>
      <c r="PAW44" s="262"/>
      <c r="PAX44" s="262"/>
      <c r="PAY44" s="262"/>
      <c r="PAZ44" s="262"/>
      <c r="PBA44" s="262"/>
      <c r="PBB44" s="262"/>
      <c r="PBC44" s="262"/>
      <c r="PBD44" s="262"/>
      <c r="PBE44" s="262"/>
      <c r="PBF44" s="262"/>
      <c r="PBG44" s="262"/>
      <c r="PBH44" s="262"/>
      <c r="PBI44" s="262"/>
      <c r="PBJ44" s="262"/>
      <c r="PBK44" s="262"/>
      <c r="PBL44" s="262"/>
      <c r="PBM44" s="262"/>
      <c r="PBN44" s="262"/>
      <c r="PBO44" s="262"/>
      <c r="PBP44" s="262"/>
      <c r="PBQ44" s="262"/>
      <c r="PBR44" s="262"/>
      <c r="PBS44" s="262"/>
      <c r="PBT44" s="262"/>
      <c r="PBU44" s="262"/>
      <c r="PBV44" s="262"/>
      <c r="PBW44" s="262"/>
      <c r="PBX44" s="262"/>
      <c r="PBY44" s="262"/>
      <c r="PBZ44" s="262"/>
      <c r="PCA44" s="262"/>
      <c r="PCB44" s="262"/>
      <c r="PCC44" s="262"/>
      <c r="PCD44" s="262"/>
      <c r="PCE44" s="262"/>
      <c r="PCF44" s="262"/>
      <c r="PCG44" s="262"/>
      <c r="PCH44" s="262"/>
      <c r="PCI44" s="262"/>
      <c r="PCJ44" s="262"/>
      <c r="PCK44" s="262"/>
      <c r="PCL44" s="262"/>
      <c r="PCM44" s="262"/>
      <c r="PCN44" s="262"/>
      <c r="PCO44" s="262"/>
      <c r="PCP44" s="262"/>
      <c r="PCQ44" s="262"/>
      <c r="PCR44" s="262"/>
      <c r="PCS44" s="262"/>
      <c r="PCT44" s="262"/>
      <c r="PCU44" s="262"/>
      <c r="PCV44" s="262"/>
      <c r="PCW44" s="262"/>
      <c r="PCX44" s="262"/>
      <c r="PCY44" s="262"/>
      <c r="PCZ44" s="262"/>
      <c r="PDA44" s="262"/>
      <c r="PDB44" s="262"/>
      <c r="PDC44" s="262"/>
      <c r="PDD44" s="262"/>
      <c r="PDE44" s="262"/>
      <c r="PDF44" s="262"/>
      <c r="PDG44" s="262"/>
      <c r="PDH44" s="262"/>
      <c r="PDI44" s="262"/>
      <c r="PDJ44" s="262"/>
      <c r="PDK44" s="262"/>
      <c r="PDL44" s="262"/>
      <c r="PDM44" s="262"/>
      <c r="PDN44" s="262"/>
      <c r="PDO44" s="262"/>
      <c r="PDP44" s="262"/>
      <c r="PDQ44" s="262"/>
      <c r="PDR44" s="262"/>
      <c r="PDS44" s="262"/>
      <c r="PDT44" s="262"/>
      <c r="PDU44" s="262"/>
      <c r="PDV44" s="262"/>
      <c r="PDW44" s="262"/>
      <c r="PDX44" s="262"/>
      <c r="PDY44" s="262"/>
      <c r="PDZ44" s="262"/>
      <c r="PEA44" s="262"/>
      <c r="PEB44" s="262"/>
      <c r="PEC44" s="262"/>
      <c r="PED44" s="262"/>
      <c r="PEE44" s="262"/>
      <c r="PEF44" s="262"/>
      <c r="PEG44" s="262"/>
      <c r="PEH44" s="262"/>
      <c r="PEI44" s="262"/>
      <c r="PEJ44" s="262"/>
      <c r="PEK44" s="262"/>
      <c r="PEL44" s="262"/>
      <c r="PEM44" s="262"/>
      <c r="PEN44" s="262"/>
      <c r="PEO44" s="262"/>
      <c r="PEP44" s="262"/>
      <c r="PEQ44" s="262"/>
      <c r="PER44" s="262"/>
      <c r="PES44" s="262"/>
      <c r="PET44" s="262"/>
      <c r="PEU44" s="262"/>
      <c r="PEV44" s="262"/>
      <c r="PEW44" s="262"/>
      <c r="PEX44" s="262"/>
      <c r="PEY44" s="262"/>
      <c r="PEZ44" s="262"/>
      <c r="PFA44" s="262"/>
      <c r="PFB44" s="262"/>
      <c r="PFC44" s="262"/>
      <c r="PFD44" s="262"/>
      <c r="PFE44" s="262"/>
      <c r="PFF44" s="262"/>
      <c r="PFG44" s="262"/>
      <c r="PFH44" s="262"/>
      <c r="PFI44" s="262"/>
      <c r="PFJ44" s="262"/>
      <c r="PFK44" s="262"/>
      <c r="PFL44" s="262"/>
      <c r="PFM44" s="262"/>
      <c r="PFN44" s="262"/>
      <c r="PFO44" s="262"/>
      <c r="PFP44" s="262"/>
      <c r="PFQ44" s="262"/>
      <c r="PFR44" s="262"/>
      <c r="PFS44" s="262"/>
      <c r="PFT44" s="262"/>
      <c r="PFU44" s="262"/>
      <c r="PFV44" s="262"/>
      <c r="PFW44" s="262"/>
      <c r="PFX44" s="262"/>
      <c r="PFY44" s="262"/>
      <c r="PFZ44" s="262"/>
      <c r="PGA44" s="262"/>
      <c r="PGB44" s="262"/>
      <c r="PGC44" s="262"/>
      <c r="PGD44" s="262"/>
      <c r="PGE44" s="262"/>
      <c r="PGF44" s="262"/>
      <c r="PGG44" s="262"/>
      <c r="PGH44" s="262"/>
      <c r="PGI44" s="262"/>
      <c r="PGJ44" s="262"/>
      <c r="PGK44" s="262"/>
      <c r="PGL44" s="262"/>
      <c r="PGM44" s="262"/>
      <c r="PGN44" s="262"/>
      <c r="PGO44" s="262"/>
      <c r="PGP44" s="262"/>
      <c r="PGQ44" s="262"/>
      <c r="PGR44" s="262"/>
      <c r="PGS44" s="262"/>
      <c r="PGT44" s="262"/>
      <c r="PGU44" s="262"/>
      <c r="PGV44" s="262"/>
      <c r="PGW44" s="262"/>
      <c r="PGX44" s="262"/>
      <c r="PGY44" s="262"/>
      <c r="PGZ44" s="262"/>
      <c r="PHA44" s="262"/>
      <c r="PHB44" s="262"/>
      <c r="PHC44" s="262"/>
      <c r="PHD44" s="262"/>
      <c r="PHE44" s="262"/>
      <c r="PHF44" s="262"/>
      <c r="PHG44" s="262"/>
      <c r="PHH44" s="262"/>
      <c r="PHI44" s="262"/>
      <c r="PHJ44" s="262"/>
      <c r="PHK44" s="262"/>
      <c r="PHL44" s="262"/>
      <c r="PHM44" s="262"/>
      <c r="PHN44" s="262"/>
      <c r="PHO44" s="262"/>
      <c r="PHP44" s="262"/>
      <c r="PHQ44" s="262"/>
      <c r="PHR44" s="262"/>
      <c r="PHS44" s="262"/>
      <c r="PHT44" s="262"/>
      <c r="PHU44" s="262"/>
      <c r="PHV44" s="262"/>
      <c r="PHW44" s="262"/>
      <c r="PHX44" s="262"/>
      <c r="PHY44" s="262"/>
      <c r="PHZ44" s="262"/>
      <c r="PIA44" s="262"/>
      <c r="PIB44" s="262"/>
      <c r="PIC44" s="262"/>
      <c r="PID44" s="262"/>
      <c r="PIE44" s="262"/>
      <c r="PIF44" s="262"/>
      <c r="PIG44" s="262"/>
      <c r="PIH44" s="262"/>
      <c r="PII44" s="262"/>
      <c r="PIJ44" s="262"/>
      <c r="PIK44" s="262"/>
      <c r="PIL44" s="262"/>
      <c r="PIM44" s="262"/>
      <c r="PIN44" s="262"/>
      <c r="PIO44" s="262"/>
      <c r="PIP44" s="262"/>
      <c r="PIQ44" s="262"/>
      <c r="PIR44" s="262"/>
      <c r="PIS44" s="262"/>
      <c r="PIT44" s="262"/>
      <c r="PIU44" s="262"/>
      <c r="PIV44" s="262"/>
      <c r="PIW44" s="262"/>
      <c r="PIX44" s="262"/>
      <c r="PIY44" s="262"/>
      <c r="PIZ44" s="262"/>
      <c r="PJA44" s="262"/>
      <c r="PJB44" s="262"/>
      <c r="PJC44" s="262"/>
      <c r="PJD44" s="262"/>
      <c r="PJE44" s="262"/>
      <c r="PJF44" s="262"/>
      <c r="PJG44" s="262"/>
      <c r="PJH44" s="262"/>
      <c r="PJI44" s="262"/>
      <c r="PJJ44" s="262"/>
      <c r="PJK44" s="262"/>
      <c r="PJL44" s="262"/>
      <c r="PJM44" s="262"/>
      <c r="PJN44" s="262"/>
      <c r="PJO44" s="262"/>
      <c r="PJP44" s="262"/>
      <c r="PJQ44" s="262"/>
      <c r="PJR44" s="262"/>
      <c r="PJS44" s="262"/>
      <c r="PJT44" s="262"/>
      <c r="PJU44" s="262"/>
      <c r="PJV44" s="262"/>
      <c r="PJW44" s="262"/>
      <c r="PJX44" s="262"/>
      <c r="PJY44" s="262"/>
      <c r="PJZ44" s="262"/>
      <c r="PKA44" s="262"/>
      <c r="PKB44" s="262"/>
      <c r="PKC44" s="262"/>
      <c r="PKD44" s="262"/>
      <c r="PKE44" s="262"/>
      <c r="PKF44" s="262"/>
      <c r="PKG44" s="262"/>
      <c r="PKH44" s="262"/>
      <c r="PKI44" s="262"/>
      <c r="PKJ44" s="262"/>
      <c r="PKK44" s="262"/>
      <c r="PKL44" s="262"/>
      <c r="PKM44" s="262"/>
      <c r="PKN44" s="262"/>
      <c r="PKO44" s="262"/>
      <c r="PKP44" s="262"/>
      <c r="PKQ44" s="262"/>
      <c r="PKR44" s="262"/>
      <c r="PKS44" s="262"/>
      <c r="PKT44" s="262"/>
      <c r="PKU44" s="262"/>
      <c r="PKV44" s="262"/>
      <c r="PKW44" s="262"/>
      <c r="PKX44" s="262"/>
      <c r="PKY44" s="262"/>
      <c r="PKZ44" s="262"/>
      <c r="PLA44" s="262"/>
      <c r="PLB44" s="262"/>
      <c r="PLC44" s="262"/>
      <c r="PLD44" s="262"/>
      <c r="PLE44" s="262"/>
      <c r="PLF44" s="262"/>
      <c r="PLG44" s="262"/>
      <c r="PLH44" s="262"/>
      <c r="PLI44" s="262"/>
      <c r="PLJ44" s="262"/>
      <c r="PLK44" s="262"/>
      <c r="PLL44" s="262"/>
      <c r="PLM44" s="262"/>
      <c r="PLN44" s="262"/>
      <c r="PLO44" s="262"/>
      <c r="PLP44" s="262"/>
      <c r="PLQ44" s="262"/>
      <c r="PLR44" s="262"/>
      <c r="PLS44" s="262"/>
      <c r="PLT44" s="262"/>
      <c r="PLU44" s="262"/>
      <c r="PLV44" s="262"/>
      <c r="PLW44" s="262"/>
      <c r="PLX44" s="262"/>
      <c r="PLY44" s="262"/>
      <c r="PLZ44" s="262"/>
      <c r="PMA44" s="262"/>
      <c r="PMB44" s="262"/>
      <c r="PMC44" s="262"/>
      <c r="PMD44" s="262"/>
      <c r="PME44" s="262"/>
      <c r="PMF44" s="262"/>
      <c r="PMG44" s="262"/>
      <c r="PMH44" s="262"/>
      <c r="PMI44" s="262"/>
      <c r="PMJ44" s="262"/>
      <c r="PMK44" s="262"/>
      <c r="PML44" s="262"/>
      <c r="PMM44" s="262"/>
      <c r="PMN44" s="262"/>
      <c r="PMO44" s="262"/>
      <c r="PMP44" s="262"/>
      <c r="PMQ44" s="262"/>
      <c r="PMR44" s="262"/>
      <c r="PMS44" s="262"/>
      <c r="PMT44" s="262"/>
      <c r="PMU44" s="262"/>
      <c r="PMV44" s="262"/>
      <c r="PMW44" s="262"/>
      <c r="PMX44" s="262"/>
      <c r="PMY44" s="262"/>
      <c r="PMZ44" s="262"/>
      <c r="PNA44" s="262"/>
      <c r="PNB44" s="262"/>
      <c r="PNC44" s="262"/>
      <c r="PND44" s="262"/>
      <c r="PNE44" s="262"/>
      <c r="PNF44" s="262"/>
      <c r="PNG44" s="262"/>
      <c r="PNH44" s="262"/>
      <c r="PNI44" s="262"/>
      <c r="PNJ44" s="262"/>
      <c r="PNK44" s="262"/>
      <c r="PNL44" s="262"/>
      <c r="PNM44" s="262"/>
      <c r="PNN44" s="262"/>
      <c r="PNO44" s="262"/>
      <c r="PNP44" s="262"/>
      <c r="PNQ44" s="262"/>
      <c r="PNR44" s="262"/>
      <c r="PNS44" s="262"/>
      <c r="PNT44" s="262"/>
      <c r="PNU44" s="262"/>
      <c r="PNV44" s="262"/>
      <c r="PNW44" s="262"/>
      <c r="PNX44" s="262"/>
      <c r="PNY44" s="262"/>
      <c r="PNZ44" s="262"/>
      <c r="POA44" s="262"/>
      <c r="POB44" s="262"/>
      <c r="POC44" s="262"/>
      <c r="POD44" s="262"/>
      <c r="POE44" s="262"/>
      <c r="POF44" s="262"/>
      <c r="POG44" s="262"/>
      <c r="POH44" s="262"/>
      <c r="POI44" s="262"/>
      <c r="POJ44" s="262"/>
      <c r="POK44" s="262"/>
      <c r="POL44" s="262"/>
      <c r="POM44" s="262"/>
      <c r="PON44" s="262"/>
      <c r="POO44" s="262"/>
      <c r="POP44" s="262"/>
      <c r="POQ44" s="262"/>
      <c r="POR44" s="262"/>
      <c r="POS44" s="262"/>
      <c r="POT44" s="262"/>
      <c r="POU44" s="262"/>
      <c r="POV44" s="262"/>
      <c r="POW44" s="262"/>
      <c r="POX44" s="262"/>
      <c r="POY44" s="262"/>
      <c r="POZ44" s="262"/>
      <c r="PPA44" s="262"/>
      <c r="PPB44" s="262"/>
      <c r="PPC44" s="262"/>
      <c r="PPD44" s="262"/>
      <c r="PPE44" s="262"/>
      <c r="PPF44" s="262"/>
      <c r="PPG44" s="262"/>
      <c r="PPH44" s="262"/>
      <c r="PPI44" s="262"/>
      <c r="PPJ44" s="262"/>
      <c r="PPK44" s="262"/>
      <c r="PPL44" s="262"/>
      <c r="PPM44" s="262"/>
      <c r="PPN44" s="262"/>
      <c r="PPO44" s="262"/>
      <c r="PPP44" s="262"/>
      <c r="PPQ44" s="262"/>
      <c r="PPR44" s="262"/>
      <c r="PPS44" s="262"/>
      <c r="PPT44" s="262"/>
      <c r="PPU44" s="262"/>
      <c r="PPV44" s="262"/>
      <c r="PPW44" s="262"/>
      <c r="PPX44" s="262"/>
      <c r="PPY44" s="262"/>
      <c r="PPZ44" s="262"/>
      <c r="PQA44" s="262"/>
      <c r="PQB44" s="262"/>
      <c r="PQC44" s="262"/>
      <c r="PQD44" s="262"/>
      <c r="PQE44" s="262"/>
      <c r="PQF44" s="262"/>
      <c r="PQG44" s="262"/>
      <c r="PQH44" s="262"/>
      <c r="PQI44" s="262"/>
      <c r="PQJ44" s="262"/>
      <c r="PQK44" s="262"/>
      <c r="PQL44" s="262"/>
      <c r="PQM44" s="262"/>
      <c r="PQN44" s="262"/>
      <c r="PQO44" s="262"/>
      <c r="PQP44" s="262"/>
      <c r="PQQ44" s="262"/>
      <c r="PQR44" s="262"/>
      <c r="PQS44" s="262"/>
      <c r="PQT44" s="262"/>
      <c r="PQU44" s="262"/>
      <c r="PQV44" s="262"/>
      <c r="PQW44" s="262"/>
      <c r="PQX44" s="262"/>
      <c r="PQY44" s="262"/>
      <c r="PQZ44" s="262"/>
      <c r="PRA44" s="262"/>
      <c r="PRB44" s="262"/>
      <c r="PRC44" s="262"/>
      <c r="PRD44" s="262"/>
      <c r="PRE44" s="262"/>
      <c r="PRF44" s="262"/>
      <c r="PRG44" s="262"/>
      <c r="PRH44" s="262"/>
      <c r="PRI44" s="262"/>
      <c r="PRJ44" s="262"/>
      <c r="PRK44" s="262"/>
      <c r="PRL44" s="262"/>
      <c r="PRM44" s="262"/>
      <c r="PRN44" s="262"/>
      <c r="PRO44" s="262"/>
      <c r="PRP44" s="262"/>
      <c r="PRQ44" s="262"/>
      <c r="PRR44" s="262"/>
      <c r="PRS44" s="262"/>
      <c r="PRT44" s="262"/>
      <c r="PRU44" s="262"/>
      <c r="PRV44" s="262"/>
      <c r="PRW44" s="262"/>
      <c r="PRX44" s="262"/>
      <c r="PRY44" s="262"/>
      <c r="PRZ44" s="262"/>
      <c r="PSA44" s="262"/>
      <c r="PSB44" s="262"/>
      <c r="PSC44" s="262"/>
      <c r="PSD44" s="262"/>
      <c r="PSE44" s="262"/>
      <c r="PSF44" s="262"/>
      <c r="PSG44" s="262"/>
      <c r="PSH44" s="262"/>
      <c r="PSI44" s="262"/>
      <c r="PSJ44" s="262"/>
      <c r="PSK44" s="262"/>
      <c r="PSL44" s="262"/>
      <c r="PSM44" s="262"/>
      <c r="PSN44" s="262"/>
      <c r="PSO44" s="262"/>
      <c r="PSP44" s="262"/>
      <c r="PSQ44" s="262"/>
      <c r="PSR44" s="262"/>
      <c r="PSS44" s="262"/>
      <c r="PST44" s="262"/>
      <c r="PSU44" s="262"/>
      <c r="PSV44" s="262"/>
      <c r="PSW44" s="262"/>
      <c r="PSX44" s="262"/>
      <c r="PSY44" s="262"/>
      <c r="PSZ44" s="262"/>
      <c r="PTA44" s="262"/>
      <c r="PTB44" s="262"/>
      <c r="PTC44" s="262"/>
      <c r="PTD44" s="262"/>
      <c r="PTE44" s="262"/>
      <c r="PTF44" s="262"/>
      <c r="PTG44" s="262"/>
      <c r="PTH44" s="262"/>
      <c r="PTI44" s="262"/>
      <c r="PTJ44" s="262"/>
      <c r="PTK44" s="262"/>
      <c r="PTL44" s="262"/>
      <c r="PTM44" s="262"/>
      <c r="PTN44" s="262"/>
      <c r="PTO44" s="262"/>
      <c r="PTP44" s="262"/>
      <c r="PTQ44" s="262"/>
      <c r="PTR44" s="262"/>
      <c r="PTS44" s="262"/>
      <c r="PTT44" s="262"/>
      <c r="PTU44" s="262"/>
      <c r="PTV44" s="262"/>
      <c r="PTW44" s="262"/>
      <c r="PTX44" s="262"/>
      <c r="PTY44" s="262"/>
      <c r="PTZ44" s="262"/>
      <c r="PUA44" s="262"/>
      <c r="PUB44" s="262"/>
      <c r="PUC44" s="262"/>
      <c r="PUD44" s="262"/>
      <c r="PUE44" s="262"/>
      <c r="PUF44" s="262"/>
      <c r="PUG44" s="262"/>
      <c r="PUH44" s="262"/>
      <c r="PUI44" s="262"/>
      <c r="PUJ44" s="262"/>
      <c r="PUK44" s="262"/>
      <c r="PUL44" s="262"/>
      <c r="PUM44" s="262"/>
      <c r="PUN44" s="262"/>
      <c r="PUO44" s="262"/>
      <c r="PUP44" s="262"/>
      <c r="PUQ44" s="262"/>
      <c r="PUR44" s="262"/>
      <c r="PUS44" s="262"/>
      <c r="PUT44" s="262"/>
      <c r="PUU44" s="262"/>
      <c r="PUV44" s="262"/>
      <c r="PUW44" s="262"/>
      <c r="PUX44" s="262"/>
      <c r="PUY44" s="262"/>
      <c r="PUZ44" s="262"/>
      <c r="PVA44" s="262"/>
      <c r="PVB44" s="262"/>
      <c r="PVC44" s="262"/>
      <c r="PVD44" s="262"/>
      <c r="PVE44" s="262"/>
      <c r="PVF44" s="262"/>
      <c r="PVG44" s="262"/>
      <c r="PVH44" s="262"/>
      <c r="PVI44" s="262"/>
      <c r="PVJ44" s="262"/>
      <c r="PVK44" s="262"/>
      <c r="PVL44" s="262"/>
      <c r="PVM44" s="262"/>
      <c r="PVN44" s="262"/>
      <c r="PVO44" s="262"/>
      <c r="PVP44" s="262"/>
      <c r="PVQ44" s="262"/>
      <c r="PVR44" s="262"/>
      <c r="PVS44" s="262"/>
      <c r="PVT44" s="262"/>
      <c r="PVU44" s="262"/>
      <c r="PVV44" s="262"/>
      <c r="PVW44" s="262"/>
      <c r="PVX44" s="262"/>
      <c r="PVY44" s="262"/>
      <c r="PVZ44" s="262"/>
      <c r="PWA44" s="262"/>
      <c r="PWB44" s="262"/>
      <c r="PWC44" s="262"/>
      <c r="PWD44" s="262"/>
      <c r="PWE44" s="262"/>
      <c r="PWF44" s="262"/>
      <c r="PWG44" s="262"/>
      <c r="PWH44" s="262"/>
      <c r="PWI44" s="262"/>
      <c r="PWJ44" s="262"/>
      <c r="PWK44" s="262"/>
      <c r="PWL44" s="262"/>
      <c r="PWM44" s="262"/>
      <c r="PWN44" s="262"/>
      <c r="PWO44" s="262"/>
      <c r="PWP44" s="262"/>
      <c r="PWQ44" s="262"/>
      <c r="PWR44" s="262"/>
      <c r="PWS44" s="262"/>
      <c r="PWT44" s="262"/>
      <c r="PWU44" s="262"/>
      <c r="PWV44" s="262"/>
      <c r="PWW44" s="262"/>
      <c r="PWX44" s="262"/>
      <c r="PWY44" s="262"/>
      <c r="PWZ44" s="262"/>
      <c r="PXA44" s="262"/>
      <c r="PXB44" s="262"/>
      <c r="PXC44" s="262"/>
      <c r="PXD44" s="262"/>
      <c r="PXE44" s="262"/>
      <c r="PXF44" s="262"/>
      <c r="PXG44" s="262"/>
      <c r="PXH44" s="262"/>
      <c r="PXI44" s="262"/>
      <c r="PXJ44" s="262"/>
      <c r="PXK44" s="262"/>
      <c r="PXL44" s="262"/>
      <c r="PXM44" s="262"/>
      <c r="PXN44" s="262"/>
      <c r="PXO44" s="262"/>
      <c r="PXP44" s="262"/>
      <c r="PXQ44" s="262"/>
      <c r="PXR44" s="262"/>
      <c r="PXS44" s="262"/>
      <c r="PXT44" s="262"/>
      <c r="PXU44" s="262"/>
      <c r="PXV44" s="262"/>
      <c r="PXW44" s="262"/>
      <c r="PXX44" s="262"/>
      <c r="PXY44" s="262"/>
      <c r="PXZ44" s="262"/>
      <c r="PYA44" s="262"/>
      <c r="PYB44" s="262"/>
      <c r="PYC44" s="262"/>
      <c r="PYD44" s="262"/>
      <c r="PYE44" s="262"/>
      <c r="PYF44" s="262"/>
      <c r="PYG44" s="262"/>
      <c r="PYH44" s="262"/>
      <c r="PYI44" s="262"/>
      <c r="PYJ44" s="262"/>
      <c r="PYK44" s="262"/>
      <c r="PYL44" s="262"/>
      <c r="PYM44" s="262"/>
      <c r="PYN44" s="262"/>
      <c r="PYO44" s="262"/>
      <c r="PYP44" s="262"/>
      <c r="PYQ44" s="262"/>
      <c r="PYR44" s="262"/>
      <c r="PYS44" s="262"/>
      <c r="PYT44" s="262"/>
      <c r="PYU44" s="262"/>
      <c r="PYV44" s="262"/>
      <c r="PYW44" s="262"/>
      <c r="PYX44" s="262"/>
      <c r="PYY44" s="262"/>
      <c r="PYZ44" s="262"/>
      <c r="PZA44" s="262"/>
      <c r="PZB44" s="262"/>
      <c r="PZC44" s="262"/>
      <c r="PZD44" s="262"/>
      <c r="PZE44" s="262"/>
      <c r="PZF44" s="262"/>
      <c r="PZG44" s="262"/>
      <c r="PZH44" s="262"/>
      <c r="PZI44" s="262"/>
      <c r="PZJ44" s="262"/>
      <c r="PZK44" s="262"/>
      <c r="PZL44" s="262"/>
      <c r="PZM44" s="262"/>
      <c r="PZN44" s="262"/>
      <c r="PZO44" s="262"/>
      <c r="PZP44" s="262"/>
      <c r="PZQ44" s="262"/>
      <c r="PZR44" s="262"/>
      <c r="PZS44" s="262"/>
      <c r="PZT44" s="262"/>
      <c r="PZU44" s="262"/>
      <c r="PZV44" s="262"/>
      <c r="PZW44" s="262"/>
      <c r="PZX44" s="262"/>
      <c r="PZY44" s="262"/>
      <c r="PZZ44" s="262"/>
      <c r="QAA44" s="262"/>
      <c r="QAB44" s="262"/>
      <c r="QAC44" s="262"/>
      <c r="QAD44" s="262"/>
      <c r="QAE44" s="262"/>
      <c r="QAF44" s="262"/>
      <c r="QAG44" s="262"/>
      <c r="QAH44" s="262"/>
      <c r="QAI44" s="262"/>
      <c r="QAJ44" s="262"/>
      <c r="QAK44" s="262"/>
      <c r="QAL44" s="262"/>
      <c r="QAM44" s="262"/>
      <c r="QAN44" s="262"/>
      <c r="QAO44" s="262"/>
      <c r="QAP44" s="262"/>
      <c r="QAQ44" s="262"/>
      <c r="QAR44" s="262"/>
      <c r="QAS44" s="262"/>
      <c r="QAT44" s="262"/>
      <c r="QAU44" s="262"/>
      <c r="QAV44" s="262"/>
      <c r="QAW44" s="262"/>
      <c r="QAX44" s="262"/>
      <c r="QAY44" s="262"/>
      <c r="QAZ44" s="262"/>
      <c r="QBA44" s="262"/>
      <c r="QBB44" s="262"/>
      <c r="QBC44" s="262"/>
      <c r="QBD44" s="262"/>
      <c r="QBE44" s="262"/>
      <c r="QBF44" s="262"/>
      <c r="QBG44" s="262"/>
      <c r="QBH44" s="262"/>
      <c r="QBI44" s="262"/>
      <c r="QBJ44" s="262"/>
      <c r="QBK44" s="262"/>
      <c r="QBL44" s="262"/>
      <c r="QBM44" s="262"/>
      <c r="QBN44" s="262"/>
      <c r="QBO44" s="262"/>
      <c r="QBP44" s="262"/>
      <c r="QBQ44" s="262"/>
      <c r="QBR44" s="262"/>
      <c r="QBS44" s="262"/>
      <c r="QBT44" s="262"/>
      <c r="QBU44" s="262"/>
      <c r="QBV44" s="262"/>
      <c r="QBW44" s="262"/>
      <c r="QBX44" s="262"/>
      <c r="QBY44" s="262"/>
      <c r="QBZ44" s="262"/>
      <c r="QCA44" s="262"/>
      <c r="QCB44" s="262"/>
      <c r="QCC44" s="262"/>
      <c r="QCD44" s="262"/>
      <c r="QCE44" s="262"/>
      <c r="QCF44" s="262"/>
      <c r="QCG44" s="262"/>
      <c r="QCH44" s="262"/>
      <c r="QCI44" s="262"/>
      <c r="QCJ44" s="262"/>
      <c r="QCK44" s="262"/>
      <c r="QCL44" s="262"/>
      <c r="QCM44" s="262"/>
      <c r="QCN44" s="262"/>
      <c r="QCO44" s="262"/>
      <c r="QCP44" s="262"/>
      <c r="QCQ44" s="262"/>
      <c r="QCR44" s="262"/>
      <c r="QCS44" s="262"/>
      <c r="QCT44" s="262"/>
      <c r="QCU44" s="262"/>
      <c r="QCV44" s="262"/>
      <c r="QCW44" s="262"/>
      <c r="QCX44" s="262"/>
      <c r="QCY44" s="262"/>
      <c r="QCZ44" s="262"/>
      <c r="QDA44" s="262"/>
      <c r="QDB44" s="262"/>
      <c r="QDC44" s="262"/>
      <c r="QDD44" s="262"/>
      <c r="QDE44" s="262"/>
      <c r="QDF44" s="262"/>
      <c r="QDG44" s="262"/>
      <c r="QDH44" s="262"/>
      <c r="QDI44" s="262"/>
      <c r="QDJ44" s="262"/>
      <c r="QDK44" s="262"/>
      <c r="QDL44" s="262"/>
      <c r="QDM44" s="262"/>
      <c r="QDN44" s="262"/>
      <c r="QDO44" s="262"/>
      <c r="QDP44" s="262"/>
      <c r="QDQ44" s="262"/>
      <c r="QDR44" s="262"/>
      <c r="QDS44" s="262"/>
      <c r="QDT44" s="262"/>
      <c r="QDU44" s="262"/>
      <c r="QDV44" s="262"/>
      <c r="QDW44" s="262"/>
      <c r="QDX44" s="262"/>
      <c r="QDY44" s="262"/>
      <c r="QDZ44" s="262"/>
      <c r="QEA44" s="262"/>
      <c r="QEB44" s="262"/>
      <c r="QEC44" s="262"/>
      <c r="QED44" s="262"/>
      <c r="QEE44" s="262"/>
      <c r="QEF44" s="262"/>
      <c r="QEG44" s="262"/>
      <c r="QEH44" s="262"/>
      <c r="QEI44" s="262"/>
      <c r="QEJ44" s="262"/>
      <c r="QEK44" s="262"/>
      <c r="QEL44" s="262"/>
      <c r="QEM44" s="262"/>
      <c r="QEN44" s="262"/>
      <c r="QEO44" s="262"/>
      <c r="QEP44" s="262"/>
      <c r="QEQ44" s="262"/>
      <c r="QER44" s="262"/>
      <c r="QES44" s="262"/>
      <c r="QET44" s="262"/>
      <c r="QEU44" s="262"/>
      <c r="QEV44" s="262"/>
      <c r="QEW44" s="262"/>
      <c r="QEX44" s="262"/>
      <c r="QEY44" s="262"/>
      <c r="QEZ44" s="262"/>
      <c r="QFA44" s="262"/>
      <c r="QFB44" s="262"/>
      <c r="QFC44" s="262"/>
      <c r="QFD44" s="262"/>
      <c r="QFE44" s="262"/>
      <c r="QFF44" s="262"/>
      <c r="QFG44" s="262"/>
      <c r="QFH44" s="262"/>
      <c r="QFI44" s="262"/>
      <c r="QFJ44" s="262"/>
      <c r="QFK44" s="262"/>
      <c r="QFL44" s="262"/>
      <c r="QFM44" s="262"/>
      <c r="QFN44" s="262"/>
      <c r="QFO44" s="262"/>
      <c r="QFP44" s="262"/>
      <c r="QFQ44" s="262"/>
      <c r="QFR44" s="262"/>
      <c r="QFS44" s="262"/>
      <c r="QFT44" s="262"/>
      <c r="QFU44" s="262"/>
      <c r="QFV44" s="262"/>
      <c r="QFW44" s="262"/>
      <c r="QFX44" s="262"/>
      <c r="QFY44" s="262"/>
      <c r="QFZ44" s="262"/>
      <c r="QGA44" s="262"/>
      <c r="QGB44" s="262"/>
      <c r="QGC44" s="262"/>
      <c r="QGD44" s="262"/>
      <c r="QGE44" s="262"/>
      <c r="QGF44" s="262"/>
      <c r="QGG44" s="262"/>
      <c r="QGH44" s="262"/>
      <c r="QGI44" s="262"/>
      <c r="QGJ44" s="262"/>
      <c r="QGK44" s="262"/>
      <c r="QGL44" s="262"/>
      <c r="QGM44" s="262"/>
      <c r="QGN44" s="262"/>
      <c r="QGO44" s="262"/>
      <c r="QGP44" s="262"/>
      <c r="QGQ44" s="262"/>
      <c r="QGR44" s="262"/>
      <c r="QGS44" s="262"/>
      <c r="QGT44" s="262"/>
      <c r="QGU44" s="262"/>
      <c r="QGV44" s="262"/>
      <c r="QGW44" s="262"/>
      <c r="QGX44" s="262"/>
      <c r="QGY44" s="262"/>
      <c r="QGZ44" s="262"/>
      <c r="QHA44" s="262"/>
      <c r="QHB44" s="262"/>
      <c r="QHC44" s="262"/>
      <c r="QHD44" s="262"/>
      <c r="QHE44" s="262"/>
      <c r="QHF44" s="262"/>
      <c r="QHG44" s="262"/>
      <c r="QHH44" s="262"/>
      <c r="QHI44" s="262"/>
      <c r="QHJ44" s="262"/>
      <c r="QHK44" s="262"/>
      <c r="QHL44" s="262"/>
      <c r="QHM44" s="262"/>
      <c r="QHN44" s="262"/>
      <c r="QHO44" s="262"/>
      <c r="QHP44" s="262"/>
      <c r="QHQ44" s="262"/>
      <c r="QHR44" s="262"/>
      <c r="QHS44" s="262"/>
      <c r="QHT44" s="262"/>
      <c r="QHU44" s="262"/>
      <c r="QHV44" s="262"/>
      <c r="QHW44" s="262"/>
      <c r="QHX44" s="262"/>
      <c r="QHY44" s="262"/>
      <c r="QHZ44" s="262"/>
      <c r="QIA44" s="262"/>
      <c r="QIB44" s="262"/>
      <c r="QIC44" s="262"/>
      <c r="QID44" s="262"/>
      <c r="QIE44" s="262"/>
      <c r="QIF44" s="262"/>
      <c r="QIG44" s="262"/>
      <c r="QIH44" s="262"/>
      <c r="QII44" s="262"/>
      <c r="QIJ44" s="262"/>
      <c r="QIK44" s="262"/>
      <c r="QIL44" s="262"/>
      <c r="QIM44" s="262"/>
      <c r="QIN44" s="262"/>
      <c r="QIO44" s="262"/>
      <c r="QIP44" s="262"/>
      <c r="QIQ44" s="262"/>
      <c r="QIR44" s="262"/>
      <c r="QIS44" s="262"/>
      <c r="QIT44" s="262"/>
      <c r="QIU44" s="262"/>
      <c r="QIV44" s="262"/>
      <c r="QIW44" s="262"/>
      <c r="QIX44" s="262"/>
      <c r="QIY44" s="262"/>
      <c r="QIZ44" s="262"/>
      <c r="QJA44" s="262"/>
      <c r="QJB44" s="262"/>
      <c r="QJC44" s="262"/>
      <c r="QJD44" s="262"/>
      <c r="QJE44" s="262"/>
      <c r="QJF44" s="262"/>
      <c r="QJG44" s="262"/>
      <c r="QJH44" s="262"/>
      <c r="QJI44" s="262"/>
      <c r="QJJ44" s="262"/>
      <c r="QJK44" s="262"/>
      <c r="QJL44" s="262"/>
      <c r="QJM44" s="262"/>
      <c r="QJN44" s="262"/>
      <c r="QJO44" s="262"/>
      <c r="QJP44" s="262"/>
      <c r="QJQ44" s="262"/>
      <c r="QJR44" s="262"/>
      <c r="QJS44" s="262"/>
      <c r="QJT44" s="262"/>
      <c r="QJU44" s="262"/>
      <c r="QJV44" s="262"/>
      <c r="QJW44" s="262"/>
      <c r="QJX44" s="262"/>
      <c r="QJY44" s="262"/>
      <c r="QJZ44" s="262"/>
      <c r="QKA44" s="262"/>
      <c r="QKB44" s="262"/>
      <c r="QKC44" s="262"/>
      <c r="QKD44" s="262"/>
      <c r="QKE44" s="262"/>
      <c r="QKF44" s="262"/>
      <c r="QKG44" s="262"/>
      <c r="QKH44" s="262"/>
      <c r="QKI44" s="262"/>
      <c r="QKJ44" s="262"/>
      <c r="QKK44" s="262"/>
      <c r="QKL44" s="262"/>
      <c r="QKM44" s="262"/>
      <c r="QKN44" s="262"/>
      <c r="QKO44" s="262"/>
      <c r="QKP44" s="262"/>
      <c r="QKQ44" s="262"/>
      <c r="QKR44" s="262"/>
      <c r="QKS44" s="262"/>
      <c r="QKT44" s="262"/>
      <c r="QKU44" s="262"/>
      <c r="QKV44" s="262"/>
      <c r="QKW44" s="262"/>
      <c r="QKX44" s="262"/>
      <c r="QKY44" s="262"/>
      <c r="QKZ44" s="262"/>
      <c r="QLA44" s="262"/>
      <c r="QLB44" s="262"/>
      <c r="QLC44" s="262"/>
      <c r="QLD44" s="262"/>
      <c r="QLE44" s="262"/>
      <c r="QLF44" s="262"/>
      <c r="QLG44" s="262"/>
      <c r="QLH44" s="262"/>
      <c r="QLI44" s="262"/>
      <c r="QLJ44" s="262"/>
      <c r="QLK44" s="262"/>
      <c r="QLL44" s="262"/>
      <c r="QLM44" s="262"/>
      <c r="QLN44" s="262"/>
      <c r="QLO44" s="262"/>
      <c r="QLP44" s="262"/>
      <c r="QLQ44" s="262"/>
      <c r="QLR44" s="262"/>
      <c r="QLS44" s="262"/>
      <c r="QLT44" s="262"/>
      <c r="QLU44" s="262"/>
      <c r="QLV44" s="262"/>
      <c r="QLW44" s="262"/>
      <c r="QLX44" s="262"/>
      <c r="QLY44" s="262"/>
      <c r="QLZ44" s="262"/>
      <c r="QMA44" s="262"/>
      <c r="QMB44" s="262"/>
      <c r="QMC44" s="262"/>
      <c r="QMD44" s="262"/>
      <c r="QME44" s="262"/>
      <c r="QMF44" s="262"/>
      <c r="QMG44" s="262"/>
      <c r="QMH44" s="262"/>
      <c r="QMI44" s="262"/>
      <c r="QMJ44" s="262"/>
      <c r="QMK44" s="262"/>
      <c r="QML44" s="262"/>
      <c r="QMM44" s="262"/>
      <c r="QMN44" s="262"/>
      <c r="QMO44" s="262"/>
      <c r="QMP44" s="262"/>
      <c r="QMQ44" s="262"/>
      <c r="QMR44" s="262"/>
      <c r="QMS44" s="262"/>
      <c r="QMT44" s="262"/>
      <c r="QMU44" s="262"/>
      <c r="QMV44" s="262"/>
      <c r="QMW44" s="262"/>
      <c r="QMX44" s="262"/>
      <c r="QMY44" s="262"/>
      <c r="QMZ44" s="262"/>
      <c r="QNA44" s="262"/>
      <c r="QNB44" s="262"/>
      <c r="QNC44" s="262"/>
      <c r="QND44" s="262"/>
      <c r="QNE44" s="262"/>
      <c r="QNF44" s="262"/>
      <c r="QNG44" s="262"/>
      <c r="QNH44" s="262"/>
      <c r="QNI44" s="262"/>
      <c r="QNJ44" s="262"/>
      <c r="QNK44" s="262"/>
      <c r="QNL44" s="262"/>
      <c r="QNM44" s="262"/>
      <c r="QNN44" s="262"/>
      <c r="QNO44" s="262"/>
      <c r="QNP44" s="262"/>
      <c r="QNQ44" s="262"/>
      <c r="QNR44" s="262"/>
      <c r="QNS44" s="262"/>
      <c r="QNT44" s="262"/>
      <c r="QNU44" s="262"/>
      <c r="QNV44" s="262"/>
      <c r="QNW44" s="262"/>
      <c r="QNX44" s="262"/>
      <c r="QNY44" s="262"/>
      <c r="QNZ44" s="262"/>
      <c r="QOA44" s="262"/>
      <c r="QOB44" s="262"/>
      <c r="QOC44" s="262"/>
      <c r="QOD44" s="262"/>
      <c r="QOE44" s="262"/>
      <c r="QOF44" s="262"/>
      <c r="QOG44" s="262"/>
      <c r="QOH44" s="262"/>
      <c r="QOI44" s="262"/>
      <c r="QOJ44" s="262"/>
      <c r="QOK44" s="262"/>
      <c r="QOL44" s="262"/>
      <c r="QOM44" s="262"/>
      <c r="QON44" s="262"/>
      <c r="QOO44" s="262"/>
      <c r="QOP44" s="262"/>
      <c r="QOQ44" s="262"/>
      <c r="QOR44" s="262"/>
      <c r="QOS44" s="262"/>
      <c r="QOT44" s="262"/>
      <c r="QOU44" s="262"/>
      <c r="QOV44" s="262"/>
      <c r="QOW44" s="262"/>
      <c r="QOX44" s="262"/>
      <c r="QOY44" s="262"/>
      <c r="QOZ44" s="262"/>
      <c r="QPA44" s="262"/>
      <c r="QPB44" s="262"/>
      <c r="QPC44" s="262"/>
      <c r="QPD44" s="262"/>
      <c r="QPE44" s="262"/>
      <c r="QPF44" s="262"/>
      <c r="QPG44" s="262"/>
      <c r="QPH44" s="262"/>
      <c r="QPI44" s="262"/>
      <c r="QPJ44" s="262"/>
      <c r="QPK44" s="262"/>
      <c r="QPL44" s="262"/>
      <c r="QPM44" s="262"/>
      <c r="QPN44" s="262"/>
      <c r="QPO44" s="262"/>
      <c r="QPP44" s="262"/>
      <c r="QPQ44" s="262"/>
      <c r="QPR44" s="262"/>
      <c r="QPS44" s="262"/>
      <c r="QPT44" s="262"/>
      <c r="QPU44" s="262"/>
      <c r="QPV44" s="262"/>
      <c r="QPW44" s="262"/>
      <c r="QPX44" s="262"/>
      <c r="QPY44" s="262"/>
      <c r="QPZ44" s="262"/>
      <c r="QQA44" s="262"/>
      <c r="QQB44" s="262"/>
      <c r="QQC44" s="262"/>
      <c r="QQD44" s="262"/>
      <c r="QQE44" s="262"/>
      <c r="QQF44" s="262"/>
      <c r="QQG44" s="262"/>
      <c r="QQH44" s="262"/>
      <c r="QQI44" s="262"/>
      <c r="QQJ44" s="262"/>
      <c r="QQK44" s="262"/>
      <c r="QQL44" s="262"/>
      <c r="QQM44" s="262"/>
      <c r="QQN44" s="262"/>
      <c r="QQO44" s="262"/>
      <c r="QQP44" s="262"/>
      <c r="QQQ44" s="262"/>
      <c r="QQR44" s="262"/>
      <c r="QQS44" s="262"/>
      <c r="QQT44" s="262"/>
      <c r="QQU44" s="262"/>
      <c r="QQV44" s="262"/>
      <c r="QQW44" s="262"/>
      <c r="QQX44" s="262"/>
      <c r="QQY44" s="262"/>
      <c r="QQZ44" s="262"/>
      <c r="QRA44" s="262"/>
      <c r="QRB44" s="262"/>
      <c r="QRC44" s="262"/>
      <c r="QRD44" s="262"/>
      <c r="QRE44" s="262"/>
      <c r="QRF44" s="262"/>
      <c r="QRG44" s="262"/>
      <c r="QRH44" s="262"/>
      <c r="QRI44" s="262"/>
      <c r="QRJ44" s="262"/>
      <c r="QRK44" s="262"/>
      <c r="QRL44" s="262"/>
      <c r="QRM44" s="262"/>
      <c r="QRN44" s="262"/>
      <c r="QRO44" s="262"/>
      <c r="QRP44" s="262"/>
      <c r="QRQ44" s="262"/>
      <c r="QRR44" s="262"/>
      <c r="QRS44" s="262"/>
      <c r="QRT44" s="262"/>
      <c r="QRU44" s="262"/>
      <c r="QRV44" s="262"/>
      <c r="QRW44" s="262"/>
      <c r="QRX44" s="262"/>
      <c r="QRY44" s="262"/>
      <c r="QRZ44" s="262"/>
      <c r="QSA44" s="262"/>
      <c r="QSB44" s="262"/>
      <c r="QSC44" s="262"/>
      <c r="QSD44" s="262"/>
      <c r="QSE44" s="262"/>
      <c r="QSF44" s="262"/>
      <c r="QSG44" s="262"/>
      <c r="QSH44" s="262"/>
      <c r="QSI44" s="262"/>
      <c r="QSJ44" s="262"/>
      <c r="QSK44" s="262"/>
      <c r="QSL44" s="262"/>
      <c r="QSM44" s="262"/>
      <c r="QSN44" s="262"/>
      <c r="QSO44" s="262"/>
      <c r="QSP44" s="262"/>
      <c r="QSQ44" s="262"/>
      <c r="QSR44" s="262"/>
      <c r="QSS44" s="262"/>
      <c r="QST44" s="262"/>
      <c r="QSU44" s="262"/>
      <c r="QSV44" s="262"/>
      <c r="QSW44" s="262"/>
      <c r="QSX44" s="262"/>
      <c r="QSY44" s="262"/>
      <c r="QSZ44" s="262"/>
      <c r="QTA44" s="262"/>
      <c r="QTB44" s="262"/>
      <c r="QTC44" s="262"/>
      <c r="QTD44" s="262"/>
      <c r="QTE44" s="262"/>
      <c r="QTF44" s="262"/>
      <c r="QTG44" s="262"/>
      <c r="QTH44" s="262"/>
      <c r="QTI44" s="262"/>
      <c r="QTJ44" s="262"/>
      <c r="QTK44" s="262"/>
      <c r="QTL44" s="262"/>
      <c r="QTM44" s="262"/>
      <c r="QTN44" s="262"/>
      <c r="QTO44" s="262"/>
      <c r="QTP44" s="262"/>
      <c r="QTQ44" s="262"/>
      <c r="QTR44" s="262"/>
      <c r="QTS44" s="262"/>
      <c r="QTT44" s="262"/>
      <c r="QTU44" s="262"/>
      <c r="QTV44" s="262"/>
      <c r="QTW44" s="262"/>
      <c r="QTX44" s="262"/>
      <c r="QTY44" s="262"/>
      <c r="QTZ44" s="262"/>
      <c r="QUA44" s="262"/>
      <c r="QUB44" s="262"/>
      <c r="QUC44" s="262"/>
      <c r="QUD44" s="262"/>
      <c r="QUE44" s="262"/>
      <c r="QUF44" s="262"/>
      <c r="QUG44" s="262"/>
      <c r="QUH44" s="262"/>
      <c r="QUI44" s="262"/>
      <c r="QUJ44" s="262"/>
      <c r="QUK44" s="262"/>
      <c r="QUL44" s="262"/>
      <c r="QUM44" s="262"/>
      <c r="QUN44" s="262"/>
      <c r="QUO44" s="262"/>
      <c r="QUP44" s="262"/>
      <c r="QUQ44" s="262"/>
      <c r="QUR44" s="262"/>
      <c r="QUS44" s="262"/>
      <c r="QUT44" s="262"/>
      <c r="QUU44" s="262"/>
      <c r="QUV44" s="262"/>
      <c r="QUW44" s="262"/>
      <c r="QUX44" s="262"/>
      <c r="QUY44" s="262"/>
      <c r="QUZ44" s="262"/>
      <c r="QVA44" s="262"/>
      <c r="QVB44" s="262"/>
      <c r="QVC44" s="262"/>
      <c r="QVD44" s="262"/>
      <c r="QVE44" s="262"/>
      <c r="QVF44" s="262"/>
      <c r="QVG44" s="262"/>
      <c r="QVH44" s="262"/>
      <c r="QVI44" s="262"/>
      <c r="QVJ44" s="262"/>
      <c r="QVK44" s="262"/>
      <c r="QVL44" s="262"/>
      <c r="QVM44" s="262"/>
      <c r="QVN44" s="262"/>
      <c r="QVO44" s="262"/>
      <c r="QVP44" s="262"/>
      <c r="QVQ44" s="262"/>
      <c r="QVR44" s="262"/>
      <c r="QVS44" s="262"/>
      <c r="QVT44" s="262"/>
      <c r="QVU44" s="262"/>
      <c r="QVV44" s="262"/>
      <c r="QVW44" s="262"/>
      <c r="QVX44" s="262"/>
      <c r="QVY44" s="262"/>
      <c r="QVZ44" s="262"/>
      <c r="QWA44" s="262"/>
      <c r="QWB44" s="262"/>
      <c r="QWC44" s="262"/>
      <c r="QWD44" s="262"/>
      <c r="QWE44" s="262"/>
      <c r="QWF44" s="262"/>
      <c r="QWG44" s="262"/>
      <c r="QWH44" s="262"/>
      <c r="QWI44" s="262"/>
      <c r="QWJ44" s="262"/>
      <c r="QWK44" s="262"/>
      <c r="QWL44" s="262"/>
      <c r="QWM44" s="262"/>
      <c r="QWN44" s="262"/>
      <c r="QWO44" s="262"/>
      <c r="QWP44" s="262"/>
      <c r="QWQ44" s="262"/>
      <c r="QWR44" s="262"/>
      <c r="QWS44" s="262"/>
      <c r="QWT44" s="262"/>
      <c r="QWU44" s="262"/>
      <c r="QWV44" s="262"/>
      <c r="QWW44" s="262"/>
      <c r="QWX44" s="262"/>
      <c r="QWY44" s="262"/>
      <c r="QWZ44" s="262"/>
      <c r="QXA44" s="262"/>
      <c r="QXB44" s="262"/>
      <c r="QXC44" s="262"/>
      <c r="QXD44" s="262"/>
      <c r="QXE44" s="262"/>
      <c r="QXF44" s="262"/>
      <c r="QXG44" s="262"/>
      <c r="QXH44" s="262"/>
      <c r="QXI44" s="262"/>
      <c r="QXJ44" s="262"/>
      <c r="QXK44" s="262"/>
      <c r="QXL44" s="262"/>
      <c r="QXM44" s="262"/>
      <c r="QXN44" s="262"/>
      <c r="QXO44" s="262"/>
      <c r="QXP44" s="262"/>
      <c r="QXQ44" s="262"/>
      <c r="QXR44" s="262"/>
      <c r="QXS44" s="262"/>
      <c r="QXT44" s="262"/>
      <c r="QXU44" s="262"/>
      <c r="QXV44" s="262"/>
      <c r="QXW44" s="262"/>
      <c r="QXX44" s="262"/>
      <c r="QXY44" s="262"/>
      <c r="QXZ44" s="262"/>
      <c r="QYA44" s="262"/>
      <c r="QYB44" s="262"/>
      <c r="QYC44" s="262"/>
      <c r="QYD44" s="262"/>
      <c r="QYE44" s="262"/>
      <c r="QYF44" s="262"/>
      <c r="QYG44" s="262"/>
      <c r="QYH44" s="262"/>
      <c r="QYI44" s="262"/>
      <c r="QYJ44" s="262"/>
      <c r="QYK44" s="262"/>
      <c r="QYL44" s="262"/>
      <c r="QYM44" s="262"/>
      <c r="QYN44" s="262"/>
      <c r="QYO44" s="262"/>
      <c r="QYP44" s="262"/>
      <c r="QYQ44" s="262"/>
      <c r="QYR44" s="262"/>
      <c r="QYS44" s="262"/>
      <c r="QYT44" s="262"/>
      <c r="QYU44" s="262"/>
      <c r="QYV44" s="262"/>
      <c r="QYW44" s="262"/>
      <c r="QYX44" s="262"/>
      <c r="QYY44" s="262"/>
      <c r="QYZ44" s="262"/>
      <c r="QZA44" s="262"/>
      <c r="QZB44" s="262"/>
      <c r="QZC44" s="262"/>
      <c r="QZD44" s="262"/>
      <c r="QZE44" s="262"/>
      <c r="QZF44" s="262"/>
      <c r="QZG44" s="262"/>
      <c r="QZH44" s="262"/>
      <c r="QZI44" s="262"/>
      <c r="QZJ44" s="262"/>
      <c r="QZK44" s="262"/>
      <c r="QZL44" s="262"/>
      <c r="QZM44" s="262"/>
      <c r="QZN44" s="262"/>
      <c r="QZO44" s="262"/>
      <c r="QZP44" s="262"/>
      <c r="QZQ44" s="262"/>
      <c r="QZR44" s="262"/>
      <c r="QZS44" s="262"/>
      <c r="QZT44" s="262"/>
      <c r="QZU44" s="262"/>
      <c r="QZV44" s="262"/>
      <c r="QZW44" s="262"/>
      <c r="QZX44" s="262"/>
      <c r="QZY44" s="262"/>
      <c r="QZZ44" s="262"/>
      <c r="RAA44" s="262"/>
      <c r="RAB44" s="262"/>
      <c r="RAC44" s="262"/>
      <c r="RAD44" s="262"/>
      <c r="RAE44" s="262"/>
      <c r="RAF44" s="262"/>
      <c r="RAG44" s="262"/>
      <c r="RAH44" s="262"/>
      <c r="RAI44" s="262"/>
      <c r="RAJ44" s="262"/>
      <c r="RAK44" s="262"/>
      <c r="RAL44" s="262"/>
      <c r="RAM44" s="262"/>
      <c r="RAN44" s="262"/>
      <c r="RAO44" s="262"/>
      <c r="RAP44" s="262"/>
      <c r="RAQ44" s="262"/>
      <c r="RAR44" s="262"/>
      <c r="RAS44" s="262"/>
      <c r="RAT44" s="262"/>
      <c r="RAU44" s="262"/>
      <c r="RAV44" s="262"/>
      <c r="RAW44" s="262"/>
      <c r="RAX44" s="262"/>
      <c r="RAY44" s="262"/>
      <c r="RAZ44" s="262"/>
      <c r="RBA44" s="262"/>
      <c r="RBB44" s="262"/>
      <c r="RBC44" s="262"/>
      <c r="RBD44" s="262"/>
      <c r="RBE44" s="262"/>
      <c r="RBF44" s="262"/>
      <c r="RBG44" s="262"/>
      <c r="RBH44" s="262"/>
      <c r="RBI44" s="262"/>
      <c r="RBJ44" s="262"/>
      <c r="RBK44" s="262"/>
      <c r="RBL44" s="262"/>
      <c r="RBM44" s="262"/>
      <c r="RBN44" s="262"/>
      <c r="RBO44" s="262"/>
      <c r="RBP44" s="262"/>
      <c r="RBQ44" s="262"/>
      <c r="RBR44" s="262"/>
      <c r="RBS44" s="262"/>
      <c r="RBT44" s="262"/>
      <c r="RBU44" s="262"/>
      <c r="RBV44" s="262"/>
      <c r="RBW44" s="262"/>
      <c r="RBX44" s="262"/>
      <c r="RBY44" s="262"/>
      <c r="RBZ44" s="262"/>
      <c r="RCA44" s="262"/>
      <c r="RCB44" s="262"/>
      <c r="RCC44" s="262"/>
      <c r="RCD44" s="262"/>
      <c r="RCE44" s="262"/>
      <c r="RCF44" s="262"/>
      <c r="RCG44" s="262"/>
      <c r="RCH44" s="262"/>
      <c r="RCI44" s="262"/>
      <c r="RCJ44" s="262"/>
      <c r="RCK44" s="262"/>
      <c r="RCL44" s="262"/>
      <c r="RCM44" s="262"/>
      <c r="RCN44" s="262"/>
      <c r="RCO44" s="262"/>
      <c r="RCP44" s="262"/>
      <c r="RCQ44" s="262"/>
      <c r="RCR44" s="262"/>
      <c r="RCS44" s="262"/>
      <c r="RCT44" s="262"/>
      <c r="RCU44" s="262"/>
      <c r="RCV44" s="262"/>
      <c r="RCW44" s="262"/>
      <c r="RCX44" s="262"/>
      <c r="RCY44" s="262"/>
      <c r="RCZ44" s="262"/>
      <c r="RDA44" s="262"/>
      <c r="RDB44" s="262"/>
      <c r="RDC44" s="262"/>
      <c r="RDD44" s="262"/>
      <c r="RDE44" s="262"/>
      <c r="RDF44" s="262"/>
      <c r="RDG44" s="262"/>
      <c r="RDH44" s="262"/>
      <c r="RDI44" s="262"/>
      <c r="RDJ44" s="262"/>
      <c r="RDK44" s="262"/>
      <c r="RDL44" s="262"/>
      <c r="RDM44" s="262"/>
      <c r="RDN44" s="262"/>
      <c r="RDO44" s="262"/>
      <c r="RDP44" s="262"/>
      <c r="RDQ44" s="262"/>
      <c r="RDR44" s="262"/>
      <c r="RDS44" s="262"/>
      <c r="RDT44" s="262"/>
      <c r="RDU44" s="262"/>
      <c r="RDV44" s="262"/>
      <c r="RDW44" s="262"/>
      <c r="RDX44" s="262"/>
      <c r="RDY44" s="262"/>
      <c r="RDZ44" s="262"/>
      <c r="REA44" s="262"/>
      <c r="REB44" s="262"/>
      <c r="REC44" s="262"/>
      <c r="RED44" s="262"/>
      <c r="REE44" s="262"/>
      <c r="REF44" s="262"/>
      <c r="REG44" s="262"/>
      <c r="REH44" s="262"/>
      <c r="REI44" s="262"/>
      <c r="REJ44" s="262"/>
      <c r="REK44" s="262"/>
      <c r="REL44" s="262"/>
      <c r="REM44" s="262"/>
      <c r="REN44" s="262"/>
      <c r="REO44" s="262"/>
      <c r="REP44" s="262"/>
      <c r="REQ44" s="262"/>
      <c r="RER44" s="262"/>
      <c r="RES44" s="262"/>
      <c r="RET44" s="262"/>
      <c r="REU44" s="262"/>
      <c r="REV44" s="262"/>
      <c r="REW44" s="262"/>
      <c r="REX44" s="262"/>
      <c r="REY44" s="262"/>
      <c r="REZ44" s="262"/>
      <c r="RFA44" s="262"/>
      <c r="RFB44" s="262"/>
      <c r="RFC44" s="262"/>
      <c r="RFD44" s="262"/>
      <c r="RFE44" s="262"/>
      <c r="RFF44" s="262"/>
      <c r="RFG44" s="262"/>
      <c r="RFH44" s="262"/>
      <c r="RFI44" s="262"/>
      <c r="RFJ44" s="262"/>
      <c r="RFK44" s="262"/>
      <c r="RFL44" s="262"/>
      <c r="RFM44" s="262"/>
      <c r="RFN44" s="262"/>
      <c r="RFO44" s="262"/>
      <c r="RFP44" s="262"/>
      <c r="RFQ44" s="262"/>
      <c r="RFR44" s="262"/>
      <c r="RFS44" s="262"/>
      <c r="RFT44" s="262"/>
      <c r="RFU44" s="262"/>
      <c r="RFV44" s="262"/>
      <c r="RFW44" s="262"/>
      <c r="RFX44" s="262"/>
      <c r="RFY44" s="262"/>
      <c r="RFZ44" s="262"/>
      <c r="RGA44" s="262"/>
      <c r="RGB44" s="262"/>
      <c r="RGC44" s="262"/>
      <c r="RGD44" s="262"/>
      <c r="RGE44" s="262"/>
      <c r="RGF44" s="262"/>
      <c r="RGG44" s="262"/>
      <c r="RGH44" s="262"/>
      <c r="RGI44" s="262"/>
      <c r="RGJ44" s="262"/>
      <c r="RGK44" s="262"/>
      <c r="RGL44" s="262"/>
      <c r="RGM44" s="262"/>
      <c r="RGN44" s="262"/>
      <c r="RGO44" s="262"/>
      <c r="RGP44" s="262"/>
      <c r="RGQ44" s="262"/>
      <c r="RGR44" s="262"/>
      <c r="RGS44" s="262"/>
      <c r="RGT44" s="262"/>
      <c r="RGU44" s="262"/>
      <c r="RGV44" s="262"/>
      <c r="RGW44" s="262"/>
      <c r="RGX44" s="262"/>
      <c r="RGY44" s="262"/>
      <c r="RGZ44" s="262"/>
      <c r="RHA44" s="262"/>
      <c r="RHB44" s="262"/>
      <c r="RHC44" s="262"/>
      <c r="RHD44" s="262"/>
      <c r="RHE44" s="262"/>
      <c r="RHF44" s="262"/>
      <c r="RHG44" s="262"/>
      <c r="RHH44" s="262"/>
      <c r="RHI44" s="262"/>
      <c r="RHJ44" s="262"/>
      <c r="RHK44" s="262"/>
      <c r="RHL44" s="262"/>
      <c r="RHM44" s="262"/>
      <c r="RHN44" s="262"/>
      <c r="RHO44" s="262"/>
      <c r="RHP44" s="262"/>
      <c r="RHQ44" s="262"/>
      <c r="RHR44" s="262"/>
      <c r="RHS44" s="262"/>
      <c r="RHT44" s="262"/>
      <c r="RHU44" s="262"/>
      <c r="RHV44" s="262"/>
      <c r="RHW44" s="262"/>
      <c r="RHX44" s="262"/>
      <c r="RHY44" s="262"/>
      <c r="RHZ44" s="262"/>
      <c r="RIA44" s="262"/>
      <c r="RIB44" s="262"/>
      <c r="RIC44" s="262"/>
      <c r="RID44" s="262"/>
      <c r="RIE44" s="262"/>
      <c r="RIF44" s="262"/>
      <c r="RIG44" s="262"/>
      <c r="RIH44" s="262"/>
      <c r="RII44" s="262"/>
      <c r="RIJ44" s="262"/>
      <c r="RIK44" s="262"/>
      <c r="RIL44" s="262"/>
      <c r="RIM44" s="262"/>
      <c r="RIN44" s="262"/>
      <c r="RIO44" s="262"/>
      <c r="RIP44" s="262"/>
      <c r="RIQ44" s="262"/>
      <c r="RIR44" s="262"/>
      <c r="RIS44" s="262"/>
      <c r="RIT44" s="262"/>
      <c r="RIU44" s="262"/>
      <c r="RIV44" s="262"/>
      <c r="RIW44" s="262"/>
      <c r="RIX44" s="262"/>
      <c r="RIY44" s="262"/>
      <c r="RIZ44" s="262"/>
      <c r="RJA44" s="262"/>
      <c r="RJB44" s="262"/>
      <c r="RJC44" s="262"/>
      <c r="RJD44" s="262"/>
      <c r="RJE44" s="262"/>
      <c r="RJF44" s="262"/>
      <c r="RJG44" s="262"/>
      <c r="RJH44" s="262"/>
      <c r="RJI44" s="262"/>
      <c r="RJJ44" s="262"/>
      <c r="RJK44" s="262"/>
      <c r="RJL44" s="262"/>
      <c r="RJM44" s="262"/>
      <c r="RJN44" s="262"/>
      <c r="RJO44" s="262"/>
      <c r="RJP44" s="262"/>
      <c r="RJQ44" s="262"/>
      <c r="RJR44" s="262"/>
      <c r="RJS44" s="262"/>
      <c r="RJT44" s="262"/>
      <c r="RJU44" s="262"/>
      <c r="RJV44" s="262"/>
      <c r="RJW44" s="262"/>
      <c r="RJX44" s="262"/>
      <c r="RJY44" s="262"/>
      <c r="RJZ44" s="262"/>
      <c r="RKA44" s="262"/>
      <c r="RKB44" s="262"/>
      <c r="RKC44" s="262"/>
      <c r="RKD44" s="262"/>
      <c r="RKE44" s="262"/>
      <c r="RKF44" s="262"/>
      <c r="RKG44" s="262"/>
      <c r="RKH44" s="262"/>
      <c r="RKI44" s="262"/>
      <c r="RKJ44" s="262"/>
      <c r="RKK44" s="262"/>
      <c r="RKL44" s="262"/>
      <c r="RKM44" s="262"/>
      <c r="RKN44" s="262"/>
      <c r="RKO44" s="262"/>
      <c r="RKP44" s="262"/>
      <c r="RKQ44" s="262"/>
      <c r="RKR44" s="262"/>
      <c r="RKS44" s="262"/>
      <c r="RKT44" s="262"/>
      <c r="RKU44" s="262"/>
      <c r="RKV44" s="262"/>
      <c r="RKW44" s="262"/>
      <c r="RKX44" s="262"/>
      <c r="RKY44" s="262"/>
      <c r="RKZ44" s="262"/>
      <c r="RLA44" s="262"/>
      <c r="RLB44" s="262"/>
      <c r="RLC44" s="262"/>
      <c r="RLD44" s="262"/>
      <c r="RLE44" s="262"/>
      <c r="RLF44" s="262"/>
      <c r="RLG44" s="262"/>
      <c r="RLH44" s="262"/>
      <c r="RLI44" s="262"/>
      <c r="RLJ44" s="262"/>
      <c r="RLK44" s="262"/>
      <c r="RLL44" s="262"/>
      <c r="RLM44" s="262"/>
      <c r="RLN44" s="262"/>
      <c r="RLO44" s="262"/>
      <c r="RLP44" s="262"/>
      <c r="RLQ44" s="262"/>
      <c r="RLR44" s="262"/>
      <c r="RLS44" s="262"/>
      <c r="RLT44" s="262"/>
      <c r="RLU44" s="262"/>
      <c r="RLV44" s="262"/>
      <c r="RLW44" s="262"/>
      <c r="RLX44" s="262"/>
      <c r="RLY44" s="262"/>
      <c r="RLZ44" s="262"/>
      <c r="RMA44" s="262"/>
      <c r="RMB44" s="262"/>
      <c r="RMC44" s="262"/>
      <c r="RMD44" s="262"/>
      <c r="RME44" s="262"/>
      <c r="RMF44" s="262"/>
      <c r="RMG44" s="262"/>
      <c r="RMH44" s="262"/>
      <c r="RMI44" s="262"/>
      <c r="RMJ44" s="262"/>
      <c r="RMK44" s="262"/>
      <c r="RML44" s="262"/>
      <c r="RMM44" s="262"/>
      <c r="RMN44" s="262"/>
      <c r="RMO44" s="262"/>
      <c r="RMP44" s="262"/>
      <c r="RMQ44" s="262"/>
      <c r="RMR44" s="262"/>
      <c r="RMS44" s="262"/>
      <c r="RMT44" s="262"/>
      <c r="RMU44" s="262"/>
      <c r="RMV44" s="262"/>
      <c r="RMW44" s="262"/>
      <c r="RMX44" s="262"/>
      <c r="RMY44" s="262"/>
      <c r="RMZ44" s="262"/>
      <c r="RNA44" s="262"/>
      <c r="RNB44" s="262"/>
      <c r="RNC44" s="262"/>
      <c r="RND44" s="262"/>
      <c r="RNE44" s="262"/>
      <c r="RNF44" s="262"/>
      <c r="RNG44" s="262"/>
      <c r="RNH44" s="262"/>
      <c r="RNI44" s="262"/>
      <c r="RNJ44" s="262"/>
      <c r="RNK44" s="262"/>
      <c r="RNL44" s="262"/>
      <c r="RNM44" s="262"/>
      <c r="RNN44" s="262"/>
      <c r="RNO44" s="262"/>
      <c r="RNP44" s="262"/>
      <c r="RNQ44" s="262"/>
      <c r="RNR44" s="262"/>
      <c r="RNS44" s="262"/>
      <c r="RNT44" s="262"/>
      <c r="RNU44" s="262"/>
      <c r="RNV44" s="262"/>
      <c r="RNW44" s="262"/>
      <c r="RNX44" s="262"/>
      <c r="RNY44" s="262"/>
      <c r="RNZ44" s="262"/>
      <c r="ROA44" s="262"/>
      <c r="ROB44" s="262"/>
      <c r="ROC44" s="262"/>
      <c r="ROD44" s="262"/>
      <c r="ROE44" s="262"/>
      <c r="ROF44" s="262"/>
      <c r="ROG44" s="262"/>
      <c r="ROH44" s="262"/>
      <c r="ROI44" s="262"/>
      <c r="ROJ44" s="262"/>
      <c r="ROK44" s="262"/>
      <c r="ROL44" s="262"/>
      <c r="ROM44" s="262"/>
      <c r="RON44" s="262"/>
      <c r="ROO44" s="262"/>
      <c r="ROP44" s="262"/>
      <c r="ROQ44" s="262"/>
      <c r="ROR44" s="262"/>
      <c r="ROS44" s="262"/>
      <c r="ROT44" s="262"/>
      <c r="ROU44" s="262"/>
      <c r="ROV44" s="262"/>
      <c r="ROW44" s="262"/>
      <c r="ROX44" s="262"/>
      <c r="ROY44" s="262"/>
      <c r="ROZ44" s="262"/>
      <c r="RPA44" s="262"/>
      <c r="RPB44" s="262"/>
      <c r="RPC44" s="262"/>
      <c r="RPD44" s="262"/>
      <c r="RPE44" s="262"/>
      <c r="RPF44" s="262"/>
      <c r="RPG44" s="262"/>
      <c r="RPH44" s="262"/>
      <c r="RPI44" s="262"/>
      <c r="RPJ44" s="262"/>
      <c r="RPK44" s="262"/>
      <c r="RPL44" s="262"/>
      <c r="RPM44" s="262"/>
      <c r="RPN44" s="262"/>
      <c r="RPO44" s="262"/>
      <c r="RPP44" s="262"/>
      <c r="RPQ44" s="262"/>
      <c r="RPR44" s="262"/>
      <c r="RPS44" s="262"/>
      <c r="RPT44" s="262"/>
      <c r="RPU44" s="262"/>
      <c r="RPV44" s="262"/>
      <c r="RPW44" s="262"/>
      <c r="RPX44" s="262"/>
      <c r="RPY44" s="262"/>
      <c r="RPZ44" s="262"/>
      <c r="RQA44" s="262"/>
      <c r="RQB44" s="262"/>
      <c r="RQC44" s="262"/>
      <c r="RQD44" s="262"/>
      <c r="RQE44" s="262"/>
      <c r="RQF44" s="262"/>
      <c r="RQG44" s="262"/>
      <c r="RQH44" s="262"/>
      <c r="RQI44" s="262"/>
      <c r="RQJ44" s="262"/>
      <c r="RQK44" s="262"/>
      <c r="RQL44" s="262"/>
      <c r="RQM44" s="262"/>
      <c r="RQN44" s="262"/>
      <c r="RQO44" s="262"/>
      <c r="RQP44" s="262"/>
      <c r="RQQ44" s="262"/>
      <c r="RQR44" s="262"/>
      <c r="RQS44" s="262"/>
      <c r="RQT44" s="262"/>
      <c r="RQU44" s="262"/>
      <c r="RQV44" s="262"/>
      <c r="RQW44" s="262"/>
      <c r="RQX44" s="262"/>
      <c r="RQY44" s="262"/>
      <c r="RQZ44" s="262"/>
      <c r="RRA44" s="262"/>
      <c r="RRB44" s="262"/>
      <c r="RRC44" s="262"/>
      <c r="RRD44" s="262"/>
      <c r="RRE44" s="262"/>
      <c r="RRF44" s="262"/>
      <c r="RRG44" s="262"/>
      <c r="RRH44" s="262"/>
      <c r="RRI44" s="262"/>
      <c r="RRJ44" s="262"/>
      <c r="RRK44" s="262"/>
      <c r="RRL44" s="262"/>
      <c r="RRM44" s="262"/>
      <c r="RRN44" s="262"/>
      <c r="RRO44" s="262"/>
      <c r="RRP44" s="262"/>
      <c r="RRQ44" s="262"/>
      <c r="RRR44" s="262"/>
      <c r="RRS44" s="262"/>
      <c r="RRT44" s="262"/>
      <c r="RRU44" s="262"/>
      <c r="RRV44" s="262"/>
      <c r="RRW44" s="262"/>
      <c r="RRX44" s="262"/>
      <c r="RRY44" s="262"/>
      <c r="RRZ44" s="262"/>
      <c r="RSA44" s="262"/>
      <c r="RSB44" s="262"/>
      <c r="RSC44" s="262"/>
      <c r="RSD44" s="262"/>
      <c r="RSE44" s="262"/>
      <c r="RSF44" s="262"/>
      <c r="RSG44" s="262"/>
      <c r="RSH44" s="262"/>
      <c r="RSI44" s="262"/>
      <c r="RSJ44" s="262"/>
      <c r="RSK44" s="262"/>
      <c r="RSL44" s="262"/>
      <c r="RSM44" s="262"/>
      <c r="RSN44" s="262"/>
      <c r="RSO44" s="262"/>
      <c r="RSP44" s="262"/>
      <c r="RSQ44" s="262"/>
      <c r="RSR44" s="262"/>
      <c r="RSS44" s="262"/>
      <c r="RST44" s="262"/>
      <c r="RSU44" s="262"/>
      <c r="RSV44" s="262"/>
      <c r="RSW44" s="262"/>
      <c r="RSX44" s="262"/>
      <c r="RSY44" s="262"/>
      <c r="RSZ44" s="262"/>
      <c r="RTA44" s="262"/>
      <c r="RTB44" s="262"/>
      <c r="RTC44" s="262"/>
      <c r="RTD44" s="262"/>
      <c r="RTE44" s="262"/>
      <c r="RTF44" s="262"/>
      <c r="RTG44" s="262"/>
      <c r="RTH44" s="262"/>
      <c r="RTI44" s="262"/>
      <c r="RTJ44" s="262"/>
      <c r="RTK44" s="262"/>
      <c r="RTL44" s="262"/>
      <c r="RTM44" s="262"/>
      <c r="RTN44" s="262"/>
      <c r="RTO44" s="262"/>
      <c r="RTP44" s="262"/>
      <c r="RTQ44" s="262"/>
      <c r="RTR44" s="262"/>
      <c r="RTS44" s="262"/>
      <c r="RTT44" s="262"/>
      <c r="RTU44" s="262"/>
      <c r="RTV44" s="262"/>
      <c r="RTW44" s="262"/>
      <c r="RTX44" s="262"/>
      <c r="RTY44" s="262"/>
      <c r="RTZ44" s="262"/>
      <c r="RUA44" s="262"/>
      <c r="RUB44" s="262"/>
      <c r="RUC44" s="262"/>
      <c r="RUD44" s="262"/>
      <c r="RUE44" s="262"/>
      <c r="RUF44" s="262"/>
      <c r="RUG44" s="262"/>
      <c r="RUH44" s="262"/>
      <c r="RUI44" s="262"/>
      <c r="RUJ44" s="262"/>
      <c r="RUK44" s="262"/>
      <c r="RUL44" s="262"/>
      <c r="RUM44" s="262"/>
      <c r="RUN44" s="262"/>
      <c r="RUO44" s="262"/>
      <c r="RUP44" s="262"/>
      <c r="RUQ44" s="262"/>
      <c r="RUR44" s="262"/>
      <c r="RUS44" s="262"/>
      <c r="RUT44" s="262"/>
      <c r="RUU44" s="262"/>
      <c r="RUV44" s="262"/>
      <c r="RUW44" s="262"/>
      <c r="RUX44" s="262"/>
      <c r="RUY44" s="262"/>
      <c r="RUZ44" s="262"/>
      <c r="RVA44" s="262"/>
      <c r="RVB44" s="262"/>
      <c r="RVC44" s="262"/>
      <c r="RVD44" s="262"/>
      <c r="RVE44" s="262"/>
      <c r="RVF44" s="262"/>
      <c r="RVG44" s="262"/>
      <c r="RVH44" s="262"/>
      <c r="RVI44" s="262"/>
      <c r="RVJ44" s="262"/>
      <c r="RVK44" s="262"/>
      <c r="RVL44" s="262"/>
      <c r="RVM44" s="262"/>
      <c r="RVN44" s="262"/>
      <c r="RVO44" s="262"/>
      <c r="RVP44" s="262"/>
      <c r="RVQ44" s="262"/>
      <c r="RVR44" s="262"/>
      <c r="RVS44" s="262"/>
      <c r="RVT44" s="262"/>
      <c r="RVU44" s="262"/>
      <c r="RVV44" s="262"/>
      <c r="RVW44" s="262"/>
      <c r="RVX44" s="262"/>
      <c r="RVY44" s="262"/>
      <c r="RVZ44" s="262"/>
      <c r="RWA44" s="262"/>
      <c r="RWB44" s="262"/>
      <c r="RWC44" s="262"/>
      <c r="RWD44" s="262"/>
      <c r="RWE44" s="262"/>
      <c r="RWF44" s="262"/>
      <c r="RWG44" s="262"/>
      <c r="RWH44" s="262"/>
      <c r="RWI44" s="262"/>
      <c r="RWJ44" s="262"/>
      <c r="RWK44" s="262"/>
      <c r="RWL44" s="262"/>
      <c r="RWM44" s="262"/>
      <c r="RWN44" s="262"/>
      <c r="RWO44" s="262"/>
      <c r="RWP44" s="262"/>
      <c r="RWQ44" s="262"/>
      <c r="RWR44" s="262"/>
      <c r="RWS44" s="262"/>
      <c r="RWT44" s="262"/>
      <c r="RWU44" s="262"/>
      <c r="RWV44" s="262"/>
      <c r="RWW44" s="262"/>
      <c r="RWX44" s="262"/>
      <c r="RWY44" s="262"/>
      <c r="RWZ44" s="262"/>
      <c r="RXA44" s="262"/>
      <c r="RXB44" s="262"/>
      <c r="RXC44" s="262"/>
      <c r="RXD44" s="262"/>
      <c r="RXE44" s="262"/>
      <c r="RXF44" s="262"/>
      <c r="RXG44" s="262"/>
      <c r="RXH44" s="262"/>
      <c r="RXI44" s="262"/>
      <c r="RXJ44" s="262"/>
      <c r="RXK44" s="262"/>
      <c r="RXL44" s="262"/>
      <c r="RXM44" s="262"/>
      <c r="RXN44" s="262"/>
      <c r="RXO44" s="262"/>
      <c r="RXP44" s="262"/>
      <c r="RXQ44" s="262"/>
      <c r="RXR44" s="262"/>
      <c r="RXS44" s="262"/>
      <c r="RXT44" s="262"/>
      <c r="RXU44" s="262"/>
      <c r="RXV44" s="262"/>
      <c r="RXW44" s="262"/>
      <c r="RXX44" s="262"/>
      <c r="RXY44" s="262"/>
      <c r="RXZ44" s="262"/>
      <c r="RYA44" s="262"/>
      <c r="RYB44" s="262"/>
      <c r="RYC44" s="262"/>
      <c r="RYD44" s="262"/>
      <c r="RYE44" s="262"/>
      <c r="RYF44" s="262"/>
      <c r="RYG44" s="262"/>
      <c r="RYH44" s="262"/>
      <c r="RYI44" s="262"/>
      <c r="RYJ44" s="262"/>
      <c r="RYK44" s="262"/>
      <c r="RYL44" s="262"/>
      <c r="RYM44" s="262"/>
      <c r="RYN44" s="262"/>
      <c r="RYO44" s="262"/>
      <c r="RYP44" s="262"/>
      <c r="RYQ44" s="262"/>
      <c r="RYR44" s="262"/>
      <c r="RYS44" s="262"/>
      <c r="RYT44" s="262"/>
      <c r="RYU44" s="262"/>
      <c r="RYV44" s="262"/>
      <c r="RYW44" s="262"/>
      <c r="RYX44" s="262"/>
      <c r="RYY44" s="262"/>
      <c r="RYZ44" s="262"/>
      <c r="RZA44" s="262"/>
      <c r="RZB44" s="262"/>
      <c r="RZC44" s="262"/>
      <c r="RZD44" s="262"/>
      <c r="RZE44" s="262"/>
      <c r="RZF44" s="262"/>
      <c r="RZG44" s="262"/>
      <c r="RZH44" s="262"/>
      <c r="RZI44" s="262"/>
      <c r="RZJ44" s="262"/>
      <c r="RZK44" s="262"/>
      <c r="RZL44" s="262"/>
      <c r="RZM44" s="262"/>
      <c r="RZN44" s="262"/>
      <c r="RZO44" s="262"/>
      <c r="RZP44" s="262"/>
      <c r="RZQ44" s="262"/>
      <c r="RZR44" s="262"/>
      <c r="RZS44" s="262"/>
      <c r="RZT44" s="262"/>
      <c r="RZU44" s="262"/>
      <c r="RZV44" s="262"/>
      <c r="RZW44" s="262"/>
      <c r="RZX44" s="262"/>
      <c r="RZY44" s="262"/>
      <c r="RZZ44" s="262"/>
      <c r="SAA44" s="262"/>
      <c r="SAB44" s="262"/>
      <c r="SAC44" s="262"/>
      <c r="SAD44" s="262"/>
      <c r="SAE44" s="262"/>
      <c r="SAF44" s="262"/>
      <c r="SAG44" s="262"/>
      <c r="SAH44" s="262"/>
      <c r="SAI44" s="262"/>
      <c r="SAJ44" s="262"/>
      <c r="SAK44" s="262"/>
      <c r="SAL44" s="262"/>
      <c r="SAM44" s="262"/>
      <c r="SAN44" s="262"/>
      <c r="SAO44" s="262"/>
      <c r="SAP44" s="262"/>
      <c r="SAQ44" s="262"/>
      <c r="SAR44" s="262"/>
      <c r="SAS44" s="262"/>
      <c r="SAT44" s="262"/>
      <c r="SAU44" s="262"/>
      <c r="SAV44" s="262"/>
      <c r="SAW44" s="262"/>
      <c r="SAX44" s="262"/>
      <c r="SAY44" s="262"/>
      <c r="SAZ44" s="262"/>
      <c r="SBA44" s="262"/>
      <c r="SBB44" s="262"/>
      <c r="SBC44" s="262"/>
      <c r="SBD44" s="262"/>
      <c r="SBE44" s="262"/>
      <c r="SBF44" s="262"/>
      <c r="SBG44" s="262"/>
      <c r="SBH44" s="262"/>
      <c r="SBI44" s="262"/>
      <c r="SBJ44" s="262"/>
      <c r="SBK44" s="262"/>
      <c r="SBL44" s="262"/>
      <c r="SBM44" s="262"/>
      <c r="SBN44" s="262"/>
      <c r="SBO44" s="262"/>
      <c r="SBP44" s="262"/>
      <c r="SBQ44" s="262"/>
      <c r="SBR44" s="262"/>
      <c r="SBS44" s="262"/>
      <c r="SBT44" s="262"/>
      <c r="SBU44" s="262"/>
      <c r="SBV44" s="262"/>
      <c r="SBW44" s="262"/>
      <c r="SBX44" s="262"/>
      <c r="SBY44" s="262"/>
      <c r="SBZ44" s="262"/>
      <c r="SCA44" s="262"/>
      <c r="SCB44" s="262"/>
      <c r="SCC44" s="262"/>
      <c r="SCD44" s="262"/>
      <c r="SCE44" s="262"/>
      <c r="SCF44" s="262"/>
      <c r="SCG44" s="262"/>
      <c r="SCH44" s="262"/>
      <c r="SCI44" s="262"/>
      <c r="SCJ44" s="262"/>
      <c r="SCK44" s="262"/>
      <c r="SCL44" s="262"/>
      <c r="SCM44" s="262"/>
      <c r="SCN44" s="262"/>
      <c r="SCO44" s="262"/>
      <c r="SCP44" s="262"/>
      <c r="SCQ44" s="262"/>
      <c r="SCR44" s="262"/>
      <c r="SCS44" s="262"/>
      <c r="SCT44" s="262"/>
      <c r="SCU44" s="262"/>
      <c r="SCV44" s="262"/>
      <c r="SCW44" s="262"/>
      <c r="SCX44" s="262"/>
      <c r="SCY44" s="262"/>
      <c r="SCZ44" s="262"/>
      <c r="SDA44" s="262"/>
      <c r="SDB44" s="262"/>
      <c r="SDC44" s="262"/>
      <c r="SDD44" s="262"/>
      <c r="SDE44" s="262"/>
      <c r="SDF44" s="262"/>
      <c r="SDG44" s="262"/>
      <c r="SDH44" s="262"/>
      <c r="SDI44" s="262"/>
      <c r="SDJ44" s="262"/>
      <c r="SDK44" s="262"/>
      <c r="SDL44" s="262"/>
      <c r="SDM44" s="262"/>
      <c r="SDN44" s="262"/>
      <c r="SDO44" s="262"/>
      <c r="SDP44" s="262"/>
      <c r="SDQ44" s="262"/>
      <c r="SDR44" s="262"/>
      <c r="SDS44" s="262"/>
      <c r="SDT44" s="262"/>
      <c r="SDU44" s="262"/>
      <c r="SDV44" s="262"/>
      <c r="SDW44" s="262"/>
      <c r="SDX44" s="262"/>
      <c r="SDY44" s="262"/>
      <c r="SDZ44" s="262"/>
      <c r="SEA44" s="262"/>
      <c r="SEB44" s="262"/>
      <c r="SEC44" s="262"/>
      <c r="SED44" s="262"/>
      <c r="SEE44" s="262"/>
      <c r="SEF44" s="262"/>
      <c r="SEG44" s="262"/>
      <c r="SEH44" s="262"/>
      <c r="SEI44" s="262"/>
      <c r="SEJ44" s="262"/>
      <c r="SEK44" s="262"/>
      <c r="SEL44" s="262"/>
      <c r="SEM44" s="262"/>
      <c r="SEN44" s="262"/>
      <c r="SEO44" s="262"/>
      <c r="SEP44" s="262"/>
      <c r="SEQ44" s="262"/>
      <c r="SER44" s="262"/>
      <c r="SES44" s="262"/>
      <c r="SET44" s="262"/>
      <c r="SEU44" s="262"/>
      <c r="SEV44" s="262"/>
      <c r="SEW44" s="262"/>
      <c r="SEX44" s="262"/>
      <c r="SEY44" s="262"/>
      <c r="SEZ44" s="262"/>
      <c r="SFA44" s="262"/>
      <c r="SFB44" s="262"/>
      <c r="SFC44" s="262"/>
      <c r="SFD44" s="262"/>
      <c r="SFE44" s="262"/>
      <c r="SFF44" s="262"/>
      <c r="SFG44" s="262"/>
      <c r="SFH44" s="262"/>
      <c r="SFI44" s="262"/>
      <c r="SFJ44" s="262"/>
      <c r="SFK44" s="262"/>
      <c r="SFL44" s="262"/>
      <c r="SFM44" s="262"/>
      <c r="SFN44" s="262"/>
      <c r="SFO44" s="262"/>
      <c r="SFP44" s="262"/>
      <c r="SFQ44" s="262"/>
      <c r="SFR44" s="262"/>
      <c r="SFS44" s="262"/>
      <c r="SFT44" s="262"/>
      <c r="SFU44" s="262"/>
      <c r="SFV44" s="262"/>
      <c r="SFW44" s="262"/>
      <c r="SFX44" s="262"/>
      <c r="SFY44" s="262"/>
      <c r="SFZ44" s="262"/>
      <c r="SGA44" s="262"/>
      <c r="SGB44" s="262"/>
      <c r="SGC44" s="262"/>
      <c r="SGD44" s="262"/>
      <c r="SGE44" s="262"/>
      <c r="SGF44" s="262"/>
      <c r="SGG44" s="262"/>
      <c r="SGH44" s="262"/>
      <c r="SGI44" s="262"/>
      <c r="SGJ44" s="262"/>
      <c r="SGK44" s="262"/>
      <c r="SGL44" s="262"/>
      <c r="SGM44" s="262"/>
      <c r="SGN44" s="262"/>
      <c r="SGO44" s="262"/>
      <c r="SGP44" s="262"/>
      <c r="SGQ44" s="262"/>
      <c r="SGR44" s="262"/>
      <c r="SGS44" s="262"/>
      <c r="SGT44" s="262"/>
      <c r="SGU44" s="262"/>
      <c r="SGV44" s="262"/>
      <c r="SGW44" s="262"/>
      <c r="SGX44" s="262"/>
      <c r="SGY44" s="262"/>
      <c r="SGZ44" s="262"/>
      <c r="SHA44" s="262"/>
      <c r="SHB44" s="262"/>
      <c r="SHC44" s="262"/>
      <c r="SHD44" s="262"/>
      <c r="SHE44" s="262"/>
      <c r="SHF44" s="262"/>
      <c r="SHG44" s="262"/>
      <c r="SHH44" s="262"/>
      <c r="SHI44" s="262"/>
      <c r="SHJ44" s="262"/>
      <c r="SHK44" s="262"/>
      <c r="SHL44" s="262"/>
      <c r="SHM44" s="262"/>
      <c r="SHN44" s="262"/>
      <c r="SHO44" s="262"/>
      <c r="SHP44" s="262"/>
      <c r="SHQ44" s="262"/>
      <c r="SHR44" s="262"/>
      <c r="SHS44" s="262"/>
      <c r="SHT44" s="262"/>
      <c r="SHU44" s="262"/>
      <c r="SHV44" s="262"/>
      <c r="SHW44" s="262"/>
      <c r="SHX44" s="262"/>
      <c r="SHY44" s="262"/>
      <c r="SHZ44" s="262"/>
      <c r="SIA44" s="262"/>
      <c r="SIB44" s="262"/>
      <c r="SIC44" s="262"/>
      <c r="SID44" s="262"/>
      <c r="SIE44" s="262"/>
      <c r="SIF44" s="262"/>
      <c r="SIG44" s="262"/>
      <c r="SIH44" s="262"/>
      <c r="SII44" s="262"/>
      <c r="SIJ44" s="262"/>
      <c r="SIK44" s="262"/>
      <c r="SIL44" s="262"/>
      <c r="SIM44" s="262"/>
      <c r="SIN44" s="262"/>
      <c r="SIO44" s="262"/>
      <c r="SIP44" s="262"/>
      <c r="SIQ44" s="262"/>
      <c r="SIR44" s="262"/>
      <c r="SIS44" s="262"/>
      <c r="SIT44" s="262"/>
      <c r="SIU44" s="262"/>
      <c r="SIV44" s="262"/>
      <c r="SIW44" s="262"/>
      <c r="SIX44" s="262"/>
      <c r="SIY44" s="262"/>
      <c r="SIZ44" s="262"/>
      <c r="SJA44" s="262"/>
      <c r="SJB44" s="262"/>
      <c r="SJC44" s="262"/>
      <c r="SJD44" s="262"/>
      <c r="SJE44" s="262"/>
      <c r="SJF44" s="262"/>
      <c r="SJG44" s="262"/>
      <c r="SJH44" s="262"/>
      <c r="SJI44" s="262"/>
      <c r="SJJ44" s="262"/>
      <c r="SJK44" s="262"/>
      <c r="SJL44" s="262"/>
      <c r="SJM44" s="262"/>
      <c r="SJN44" s="262"/>
      <c r="SJO44" s="262"/>
      <c r="SJP44" s="262"/>
      <c r="SJQ44" s="262"/>
      <c r="SJR44" s="262"/>
      <c r="SJS44" s="262"/>
      <c r="SJT44" s="262"/>
      <c r="SJU44" s="262"/>
      <c r="SJV44" s="262"/>
      <c r="SJW44" s="262"/>
      <c r="SJX44" s="262"/>
      <c r="SJY44" s="262"/>
      <c r="SJZ44" s="262"/>
      <c r="SKA44" s="262"/>
      <c r="SKB44" s="262"/>
      <c r="SKC44" s="262"/>
      <c r="SKD44" s="262"/>
      <c r="SKE44" s="262"/>
      <c r="SKF44" s="262"/>
      <c r="SKG44" s="262"/>
      <c r="SKH44" s="262"/>
      <c r="SKI44" s="262"/>
      <c r="SKJ44" s="262"/>
      <c r="SKK44" s="262"/>
      <c r="SKL44" s="262"/>
      <c r="SKM44" s="262"/>
      <c r="SKN44" s="262"/>
      <c r="SKO44" s="262"/>
      <c r="SKP44" s="262"/>
      <c r="SKQ44" s="262"/>
      <c r="SKR44" s="262"/>
      <c r="SKS44" s="262"/>
      <c r="SKT44" s="262"/>
      <c r="SKU44" s="262"/>
      <c r="SKV44" s="262"/>
      <c r="SKW44" s="262"/>
      <c r="SKX44" s="262"/>
      <c r="SKY44" s="262"/>
      <c r="SKZ44" s="262"/>
      <c r="SLA44" s="262"/>
      <c r="SLB44" s="262"/>
      <c r="SLC44" s="262"/>
      <c r="SLD44" s="262"/>
      <c r="SLE44" s="262"/>
      <c r="SLF44" s="262"/>
      <c r="SLG44" s="262"/>
      <c r="SLH44" s="262"/>
      <c r="SLI44" s="262"/>
      <c r="SLJ44" s="262"/>
      <c r="SLK44" s="262"/>
      <c r="SLL44" s="262"/>
      <c r="SLM44" s="262"/>
      <c r="SLN44" s="262"/>
      <c r="SLO44" s="262"/>
      <c r="SLP44" s="262"/>
      <c r="SLQ44" s="262"/>
      <c r="SLR44" s="262"/>
      <c r="SLS44" s="262"/>
      <c r="SLT44" s="262"/>
      <c r="SLU44" s="262"/>
      <c r="SLV44" s="262"/>
      <c r="SLW44" s="262"/>
      <c r="SLX44" s="262"/>
      <c r="SLY44" s="262"/>
      <c r="SLZ44" s="262"/>
      <c r="SMA44" s="262"/>
      <c r="SMB44" s="262"/>
      <c r="SMC44" s="262"/>
      <c r="SMD44" s="262"/>
      <c r="SME44" s="262"/>
      <c r="SMF44" s="262"/>
      <c r="SMG44" s="262"/>
      <c r="SMH44" s="262"/>
      <c r="SMI44" s="262"/>
      <c r="SMJ44" s="262"/>
      <c r="SMK44" s="262"/>
      <c r="SML44" s="262"/>
      <c r="SMM44" s="262"/>
      <c r="SMN44" s="262"/>
      <c r="SMO44" s="262"/>
      <c r="SMP44" s="262"/>
      <c r="SMQ44" s="262"/>
      <c r="SMR44" s="262"/>
      <c r="SMS44" s="262"/>
      <c r="SMT44" s="262"/>
      <c r="SMU44" s="262"/>
      <c r="SMV44" s="262"/>
      <c r="SMW44" s="262"/>
      <c r="SMX44" s="262"/>
      <c r="SMY44" s="262"/>
      <c r="SMZ44" s="262"/>
      <c r="SNA44" s="262"/>
      <c r="SNB44" s="262"/>
      <c r="SNC44" s="262"/>
      <c r="SND44" s="262"/>
      <c r="SNE44" s="262"/>
      <c r="SNF44" s="262"/>
      <c r="SNG44" s="262"/>
      <c r="SNH44" s="262"/>
      <c r="SNI44" s="262"/>
      <c r="SNJ44" s="262"/>
      <c r="SNK44" s="262"/>
      <c r="SNL44" s="262"/>
      <c r="SNM44" s="262"/>
      <c r="SNN44" s="262"/>
      <c r="SNO44" s="262"/>
      <c r="SNP44" s="262"/>
      <c r="SNQ44" s="262"/>
      <c r="SNR44" s="262"/>
      <c r="SNS44" s="262"/>
      <c r="SNT44" s="262"/>
      <c r="SNU44" s="262"/>
      <c r="SNV44" s="262"/>
      <c r="SNW44" s="262"/>
      <c r="SNX44" s="262"/>
      <c r="SNY44" s="262"/>
      <c r="SNZ44" s="262"/>
      <c r="SOA44" s="262"/>
      <c r="SOB44" s="262"/>
      <c r="SOC44" s="262"/>
      <c r="SOD44" s="262"/>
      <c r="SOE44" s="262"/>
      <c r="SOF44" s="262"/>
      <c r="SOG44" s="262"/>
      <c r="SOH44" s="262"/>
      <c r="SOI44" s="262"/>
      <c r="SOJ44" s="262"/>
      <c r="SOK44" s="262"/>
      <c r="SOL44" s="262"/>
      <c r="SOM44" s="262"/>
      <c r="SON44" s="262"/>
      <c r="SOO44" s="262"/>
      <c r="SOP44" s="262"/>
      <c r="SOQ44" s="262"/>
      <c r="SOR44" s="262"/>
      <c r="SOS44" s="262"/>
      <c r="SOT44" s="262"/>
      <c r="SOU44" s="262"/>
      <c r="SOV44" s="262"/>
      <c r="SOW44" s="262"/>
      <c r="SOX44" s="262"/>
      <c r="SOY44" s="262"/>
      <c r="SOZ44" s="262"/>
      <c r="SPA44" s="262"/>
      <c r="SPB44" s="262"/>
      <c r="SPC44" s="262"/>
      <c r="SPD44" s="262"/>
      <c r="SPE44" s="262"/>
      <c r="SPF44" s="262"/>
      <c r="SPG44" s="262"/>
      <c r="SPH44" s="262"/>
      <c r="SPI44" s="262"/>
      <c r="SPJ44" s="262"/>
      <c r="SPK44" s="262"/>
      <c r="SPL44" s="262"/>
      <c r="SPM44" s="262"/>
      <c r="SPN44" s="262"/>
      <c r="SPO44" s="262"/>
      <c r="SPP44" s="262"/>
      <c r="SPQ44" s="262"/>
      <c r="SPR44" s="262"/>
      <c r="SPS44" s="262"/>
      <c r="SPT44" s="262"/>
      <c r="SPU44" s="262"/>
      <c r="SPV44" s="262"/>
      <c r="SPW44" s="262"/>
      <c r="SPX44" s="262"/>
      <c r="SPY44" s="262"/>
      <c r="SPZ44" s="262"/>
      <c r="SQA44" s="262"/>
      <c r="SQB44" s="262"/>
      <c r="SQC44" s="262"/>
      <c r="SQD44" s="262"/>
      <c r="SQE44" s="262"/>
      <c r="SQF44" s="262"/>
      <c r="SQG44" s="262"/>
      <c r="SQH44" s="262"/>
      <c r="SQI44" s="262"/>
      <c r="SQJ44" s="262"/>
      <c r="SQK44" s="262"/>
      <c r="SQL44" s="262"/>
      <c r="SQM44" s="262"/>
      <c r="SQN44" s="262"/>
      <c r="SQO44" s="262"/>
      <c r="SQP44" s="262"/>
      <c r="SQQ44" s="262"/>
      <c r="SQR44" s="262"/>
      <c r="SQS44" s="262"/>
      <c r="SQT44" s="262"/>
      <c r="SQU44" s="262"/>
      <c r="SQV44" s="262"/>
      <c r="SQW44" s="262"/>
      <c r="SQX44" s="262"/>
      <c r="SQY44" s="262"/>
      <c r="SQZ44" s="262"/>
      <c r="SRA44" s="262"/>
      <c r="SRB44" s="262"/>
      <c r="SRC44" s="262"/>
      <c r="SRD44" s="262"/>
      <c r="SRE44" s="262"/>
      <c r="SRF44" s="262"/>
      <c r="SRG44" s="262"/>
      <c r="SRH44" s="262"/>
      <c r="SRI44" s="262"/>
      <c r="SRJ44" s="262"/>
      <c r="SRK44" s="262"/>
      <c r="SRL44" s="262"/>
      <c r="SRM44" s="262"/>
      <c r="SRN44" s="262"/>
      <c r="SRO44" s="262"/>
      <c r="SRP44" s="262"/>
      <c r="SRQ44" s="262"/>
      <c r="SRR44" s="262"/>
      <c r="SRS44" s="262"/>
      <c r="SRT44" s="262"/>
      <c r="SRU44" s="262"/>
      <c r="SRV44" s="262"/>
      <c r="SRW44" s="262"/>
      <c r="SRX44" s="262"/>
      <c r="SRY44" s="262"/>
      <c r="SRZ44" s="262"/>
      <c r="SSA44" s="262"/>
      <c r="SSB44" s="262"/>
      <c r="SSC44" s="262"/>
      <c r="SSD44" s="262"/>
      <c r="SSE44" s="262"/>
      <c r="SSF44" s="262"/>
      <c r="SSG44" s="262"/>
      <c r="SSH44" s="262"/>
      <c r="SSI44" s="262"/>
      <c r="SSJ44" s="262"/>
      <c r="SSK44" s="262"/>
      <c r="SSL44" s="262"/>
      <c r="SSM44" s="262"/>
      <c r="SSN44" s="262"/>
      <c r="SSO44" s="262"/>
      <c r="SSP44" s="262"/>
      <c r="SSQ44" s="262"/>
      <c r="SSR44" s="262"/>
      <c r="SSS44" s="262"/>
      <c r="SST44" s="262"/>
      <c r="SSU44" s="262"/>
      <c r="SSV44" s="262"/>
      <c r="SSW44" s="262"/>
      <c r="SSX44" s="262"/>
      <c r="SSY44" s="262"/>
      <c r="SSZ44" s="262"/>
      <c r="STA44" s="262"/>
      <c r="STB44" s="262"/>
      <c r="STC44" s="262"/>
      <c r="STD44" s="262"/>
      <c r="STE44" s="262"/>
      <c r="STF44" s="262"/>
      <c r="STG44" s="262"/>
      <c r="STH44" s="262"/>
      <c r="STI44" s="262"/>
      <c r="STJ44" s="262"/>
      <c r="STK44" s="262"/>
      <c r="STL44" s="262"/>
      <c r="STM44" s="262"/>
      <c r="STN44" s="262"/>
      <c r="STO44" s="262"/>
      <c r="STP44" s="262"/>
      <c r="STQ44" s="262"/>
      <c r="STR44" s="262"/>
      <c r="STS44" s="262"/>
      <c r="STT44" s="262"/>
      <c r="STU44" s="262"/>
      <c r="STV44" s="262"/>
      <c r="STW44" s="262"/>
      <c r="STX44" s="262"/>
      <c r="STY44" s="262"/>
      <c r="STZ44" s="262"/>
      <c r="SUA44" s="262"/>
      <c r="SUB44" s="262"/>
      <c r="SUC44" s="262"/>
      <c r="SUD44" s="262"/>
      <c r="SUE44" s="262"/>
      <c r="SUF44" s="262"/>
      <c r="SUG44" s="262"/>
      <c r="SUH44" s="262"/>
      <c r="SUI44" s="262"/>
      <c r="SUJ44" s="262"/>
      <c r="SUK44" s="262"/>
      <c r="SUL44" s="262"/>
      <c r="SUM44" s="262"/>
      <c r="SUN44" s="262"/>
      <c r="SUO44" s="262"/>
      <c r="SUP44" s="262"/>
      <c r="SUQ44" s="262"/>
      <c r="SUR44" s="262"/>
      <c r="SUS44" s="262"/>
      <c r="SUT44" s="262"/>
      <c r="SUU44" s="262"/>
      <c r="SUV44" s="262"/>
      <c r="SUW44" s="262"/>
      <c r="SUX44" s="262"/>
      <c r="SUY44" s="262"/>
      <c r="SUZ44" s="262"/>
      <c r="SVA44" s="262"/>
      <c r="SVB44" s="262"/>
      <c r="SVC44" s="262"/>
      <c r="SVD44" s="262"/>
      <c r="SVE44" s="262"/>
      <c r="SVF44" s="262"/>
      <c r="SVG44" s="262"/>
      <c r="SVH44" s="262"/>
      <c r="SVI44" s="262"/>
      <c r="SVJ44" s="262"/>
      <c r="SVK44" s="262"/>
      <c r="SVL44" s="262"/>
      <c r="SVM44" s="262"/>
      <c r="SVN44" s="262"/>
      <c r="SVO44" s="262"/>
      <c r="SVP44" s="262"/>
      <c r="SVQ44" s="262"/>
      <c r="SVR44" s="262"/>
      <c r="SVS44" s="262"/>
      <c r="SVT44" s="262"/>
      <c r="SVU44" s="262"/>
      <c r="SVV44" s="262"/>
      <c r="SVW44" s="262"/>
      <c r="SVX44" s="262"/>
      <c r="SVY44" s="262"/>
      <c r="SVZ44" s="262"/>
      <c r="SWA44" s="262"/>
      <c r="SWB44" s="262"/>
      <c r="SWC44" s="262"/>
      <c r="SWD44" s="262"/>
      <c r="SWE44" s="262"/>
      <c r="SWF44" s="262"/>
      <c r="SWG44" s="262"/>
      <c r="SWH44" s="262"/>
      <c r="SWI44" s="262"/>
      <c r="SWJ44" s="262"/>
      <c r="SWK44" s="262"/>
      <c r="SWL44" s="262"/>
      <c r="SWM44" s="262"/>
      <c r="SWN44" s="262"/>
      <c r="SWO44" s="262"/>
      <c r="SWP44" s="262"/>
      <c r="SWQ44" s="262"/>
      <c r="SWR44" s="262"/>
      <c r="SWS44" s="262"/>
      <c r="SWT44" s="262"/>
      <c r="SWU44" s="262"/>
      <c r="SWV44" s="262"/>
      <c r="SWW44" s="262"/>
      <c r="SWX44" s="262"/>
      <c r="SWY44" s="262"/>
      <c r="SWZ44" s="262"/>
      <c r="SXA44" s="262"/>
      <c r="SXB44" s="262"/>
      <c r="SXC44" s="262"/>
      <c r="SXD44" s="262"/>
      <c r="SXE44" s="262"/>
      <c r="SXF44" s="262"/>
      <c r="SXG44" s="262"/>
      <c r="SXH44" s="262"/>
      <c r="SXI44" s="262"/>
      <c r="SXJ44" s="262"/>
      <c r="SXK44" s="262"/>
      <c r="SXL44" s="262"/>
      <c r="SXM44" s="262"/>
      <c r="SXN44" s="262"/>
      <c r="SXO44" s="262"/>
      <c r="SXP44" s="262"/>
      <c r="SXQ44" s="262"/>
      <c r="SXR44" s="262"/>
      <c r="SXS44" s="262"/>
      <c r="SXT44" s="262"/>
      <c r="SXU44" s="262"/>
      <c r="SXV44" s="262"/>
      <c r="SXW44" s="262"/>
      <c r="SXX44" s="262"/>
      <c r="SXY44" s="262"/>
      <c r="SXZ44" s="262"/>
      <c r="SYA44" s="262"/>
      <c r="SYB44" s="262"/>
      <c r="SYC44" s="262"/>
      <c r="SYD44" s="262"/>
      <c r="SYE44" s="262"/>
      <c r="SYF44" s="262"/>
      <c r="SYG44" s="262"/>
      <c r="SYH44" s="262"/>
      <c r="SYI44" s="262"/>
      <c r="SYJ44" s="262"/>
      <c r="SYK44" s="262"/>
      <c r="SYL44" s="262"/>
      <c r="SYM44" s="262"/>
      <c r="SYN44" s="262"/>
      <c r="SYO44" s="262"/>
      <c r="SYP44" s="262"/>
      <c r="SYQ44" s="262"/>
      <c r="SYR44" s="262"/>
      <c r="SYS44" s="262"/>
      <c r="SYT44" s="262"/>
      <c r="SYU44" s="262"/>
      <c r="SYV44" s="262"/>
      <c r="SYW44" s="262"/>
      <c r="SYX44" s="262"/>
      <c r="SYY44" s="262"/>
      <c r="SYZ44" s="262"/>
      <c r="SZA44" s="262"/>
      <c r="SZB44" s="262"/>
      <c r="SZC44" s="262"/>
      <c r="SZD44" s="262"/>
      <c r="SZE44" s="262"/>
      <c r="SZF44" s="262"/>
      <c r="SZG44" s="262"/>
      <c r="SZH44" s="262"/>
      <c r="SZI44" s="262"/>
      <c r="SZJ44" s="262"/>
      <c r="SZK44" s="262"/>
      <c r="SZL44" s="262"/>
      <c r="SZM44" s="262"/>
      <c r="SZN44" s="262"/>
      <c r="SZO44" s="262"/>
      <c r="SZP44" s="262"/>
      <c r="SZQ44" s="262"/>
      <c r="SZR44" s="262"/>
      <c r="SZS44" s="262"/>
      <c r="SZT44" s="262"/>
      <c r="SZU44" s="262"/>
      <c r="SZV44" s="262"/>
      <c r="SZW44" s="262"/>
      <c r="SZX44" s="262"/>
      <c r="SZY44" s="262"/>
      <c r="SZZ44" s="262"/>
      <c r="TAA44" s="262"/>
      <c r="TAB44" s="262"/>
      <c r="TAC44" s="262"/>
      <c r="TAD44" s="262"/>
      <c r="TAE44" s="262"/>
      <c r="TAF44" s="262"/>
      <c r="TAG44" s="262"/>
      <c r="TAH44" s="262"/>
      <c r="TAI44" s="262"/>
      <c r="TAJ44" s="262"/>
      <c r="TAK44" s="262"/>
      <c r="TAL44" s="262"/>
      <c r="TAM44" s="262"/>
      <c r="TAN44" s="262"/>
      <c r="TAO44" s="262"/>
      <c r="TAP44" s="262"/>
      <c r="TAQ44" s="262"/>
      <c r="TAR44" s="262"/>
      <c r="TAS44" s="262"/>
      <c r="TAT44" s="262"/>
      <c r="TAU44" s="262"/>
      <c r="TAV44" s="262"/>
      <c r="TAW44" s="262"/>
      <c r="TAX44" s="262"/>
      <c r="TAY44" s="262"/>
      <c r="TAZ44" s="262"/>
      <c r="TBA44" s="262"/>
      <c r="TBB44" s="262"/>
      <c r="TBC44" s="262"/>
      <c r="TBD44" s="262"/>
      <c r="TBE44" s="262"/>
      <c r="TBF44" s="262"/>
      <c r="TBG44" s="262"/>
      <c r="TBH44" s="262"/>
      <c r="TBI44" s="262"/>
      <c r="TBJ44" s="262"/>
      <c r="TBK44" s="262"/>
      <c r="TBL44" s="262"/>
      <c r="TBM44" s="262"/>
      <c r="TBN44" s="262"/>
      <c r="TBO44" s="262"/>
      <c r="TBP44" s="262"/>
      <c r="TBQ44" s="262"/>
      <c r="TBR44" s="262"/>
      <c r="TBS44" s="262"/>
      <c r="TBT44" s="262"/>
      <c r="TBU44" s="262"/>
      <c r="TBV44" s="262"/>
      <c r="TBW44" s="262"/>
      <c r="TBX44" s="262"/>
      <c r="TBY44" s="262"/>
      <c r="TBZ44" s="262"/>
      <c r="TCA44" s="262"/>
      <c r="TCB44" s="262"/>
      <c r="TCC44" s="262"/>
      <c r="TCD44" s="262"/>
      <c r="TCE44" s="262"/>
      <c r="TCF44" s="262"/>
      <c r="TCG44" s="262"/>
      <c r="TCH44" s="262"/>
      <c r="TCI44" s="262"/>
      <c r="TCJ44" s="262"/>
      <c r="TCK44" s="262"/>
      <c r="TCL44" s="262"/>
      <c r="TCM44" s="262"/>
      <c r="TCN44" s="262"/>
      <c r="TCO44" s="262"/>
      <c r="TCP44" s="262"/>
      <c r="TCQ44" s="262"/>
      <c r="TCR44" s="262"/>
      <c r="TCS44" s="262"/>
      <c r="TCT44" s="262"/>
      <c r="TCU44" s="262"/>
      <c r="TCV44" s="262"/>
      <c r="TCW44" s="262"/>
      <c r="TCX44" s="262"/>
      <c r="TCY44" s="262"/>
      <c r="TCZ44" s="262"/>
      <c r="TDA44" s="262"/>
      <c r="TDB44" s="262"/>
      <c r="TDC44" s="262"/>
      <c r="TDD44" s="262"/>
      <c r="TDE44" s="262"/>
      <c r="TDF44" s="262"/>
      <c r="TDG44" s="262"/>
      <c r="TDH44" s="262"/>
      <c r="TDI44" s="262"/>
      <c r="TDJ44" s="262"/>
      <c r="TDK44" s="262"/>
      <c r="TDL44" s="262"/>
      <c r="TDM44" s="262"/>
      <c r="TDN44" s="262"/>
      <c r="TDO44" s="262"/>
      <c r="TDP44" s="262"/>
      <c r="TDQ44" s="262"/>
      <c r="TDR44" s="262"/>
      <c r="TDS44" s="262"/>
      <c r="TDT44" s="262"/>
      <c r="TDU44" s="262"/>
      <c r="TDV44" s="262"/>
      <c r="TDW44" s="262"/>
      <c r="TDX44" s="262"/>
      <c r="TDY44" s="262"/>
      <c r="TDZ44" s="262"/>
      <c r="TEA44" s="262"/>
      <c r="TEB44" s="262"/>
      <c r="TEC44" s="262"/>
      <c r="TED44" s="262"/>
      <c r="TEE44" s="262"/>
      <c r="TEF44" s="262"/>
      <c r="TEG44" s="262"/>
      <c r="TEH44" s="262"/>
      <c r="TEI44" s="262"/>
      <c r="TEJ44" s="262"/>
      <c r="TEK44" s="262"/>
      <c r="TEL44" s="262"/>
      <c r="TEM44" s="262"/>
      <c r="TEN44" s="262"/>
      <c r="TEO44" s="262"/>
      <c r="TEP44" s="262"/>
      <c r="TEQ44" s="262"/>
      <c r="TER44" s="262"/>
      <c r="TES44" s="262"/>
      <c r="TET44" s="262"/>
      <c r="TEU44" s="262"/>
      <c r="TEV44" s="262"/>
      <c r="TEW44" s="262"/>
      <c r="TEX44" s="262"/>
      <c r="TEY44" s="262"/>
      <c r="TEZ44" s="262"/>
      <c r="TFA44" s="262"/>
      <c r="TFB44" s="262"/>
      <c r="TFC44" s="262"/>
      <c r="TFD44" s="262"/>
      <c r="TFE44" s="262"/>
      <c r="TFF44" s="262"/>
      <c r="TFG44" s="262"/>
      <c r="TFH44" s="262"/>
      <c r="TFI44" s="262"/>
      <c r="TFJ44" s="262"/>
      <c r="TFK44" s="262"/>
      <c r="TFL44" s="262"/>
      <c r="TFM44" s="262"/>
      <c r="TFN44" s="262"/>
      <c r="TFO44" s="262"/>
      <c r="TFP44" s="262"/>
      <c r="TFQ44" s="262"/>
      <c r="TFR44" s="262"/>
      <c r="TFS44" s="262"/>
      <c r="TFT44" s="262"/>
      <c r="TFU44" s="262"/>
      <c r="TFV44" s="262"/>
      <c r="TFW44" s="262"/>
      <c r="TFX44" s="262"/>
      <c r="TFY44" s="262"/>
      <c r="TFZ44" s="262"/>
      <c r="TGA44" s="262"/>
      <c r="TGB44" s="262"/>
      <c r="TGC44" s="262"/>
      <c r="TGD44" s="262"/>
      <c r="TGE44" s="262"/>
      <c r="TGF44" s="262"/>
      <c r="TGG44" s="262"/>
      <c r="TGH44" s="262"/>
      <c r="TGI44" s="262"/>
      <c r="TGJ44" s="262"/>
      <c r="TGK44" s="262"/>
      <c r="TGL44" s="262"/>
      <c r="TGM44" s="262"/>
      <c r="TGN44" s="262"/>
      <c r="TGO44" s="262"/>
      <c r="TGP44" s="262"/>
      <c r="TGQ44" s="262"/>
      <c r="TGR44" s="262"/>
      <c r="TGS44" s="262"/>
      <c r="TGT44" s="262"/>
      <c r="TGU44" s="262"/>
      <c r="TGV44" s="262"/>
      <c r="TGW44" s="262"/>
      <c r="TGX44" s="262"/>
      <c r="TGY44" s="262"/>
      <c r="TGZ44" s="262"/>
      <c r="THA44" s="262"/>
      <c r="THB44" s="262"/>
      <c r="THC44" s="262"/>
      <c r="THD44" s="262"/>
      <c r="THE44" s="262"/>
      <c r="THF44" s="262"/>
      <c r="THG44" s="262"/>
      <c r="THH44" s="262"/>
      <c r="THI44" s="262"/>
      <c r="THJ44" s="262"/>
      <c r="THK44" s="262"/>
      <c r="THL44" s="262"/>
      <c r="THM44" s="262"/>
      <c r="THN44" s="262"/>
      <c r="THO44" s="262"/>
      <c r="THP44" s="262"/>
      <c r="THQ44" s="262"/>
      <c r="THR44" s="262"/>
      <c r="THS44" s="262"/>
      <c r="THT44" s="262"/>
      <c r="THU44" s="262"/>
      <c r="THV44" s="262"/>
      <c r="THW44" s="262"/>
      <c r="THX44" s="262"/>
      <c r="THY44" s="262"/>
      <c r="THZ44" s="262"/>
      <c r="TIA44" s="262"/>
      <c r="TIB44" s="262"/>
      <c r="TIC44" s="262"/>
      <c r="TID44" s="262"/>
      <c r="TIE44" s="262"/>
      <c r="TIF44" s="262"/>
      <c r="TIG44" s="262"/>
      <c r="TIH44" s="262"/>
      <c r="TII44" s="262"/>
      <c r="TIJ44" s="262"/>
      <c r="TIK44" s="262"/>
      <c r="TIL44" s="262"/>
      <c r="TIM44" s="262"/>
      <c r="TIN44" s="262"/>
      <c r="TIO44" s="262"/>
      <c r="TIP44" s="262"/>
      <c r="TIQ44" s="262"/>
      <c r="TIR44" s="262"/>
      <c r="TIS44" s="262"/>
      <c r="TIT44" s="262"/>
      <c r="TIU44" s="262"/>
      <c r="TIV44" s="262"/>
      <c r="TIW44" s="262"/>
      <c r="TIX44" s="262"/>
      <c r="TIY44" s="262"/>
      <c r="TIZ44" s="262"/>
      <c r="TJA44" s="262"/>
      <c r="TJB44" s="262"/>
      <c r="TJC44" s="262"/>
      <c r="TJD44" s="262"/>
      <c r="TJE44" s="262"/>
      <c r="TJF44" s="262"/>
      <c r="TJG44" s="262"/>
      <c r="TJH44" s="262"/>
      <c r="TJI44" s="262"/>
      <c r="TJJ44" s="262"/>
      <c r="TJK44" s="262"/>
      <c r="TJL44" s="262"/>
      <c r="TJM44" s="262"/>
      <c r="TJN44" s="262"/>
      <c r="TJO44" s="262"/>
      <c r="TJP44" s="262"/>
      <c r="TJQ44" s="262"/>
      <c r="TJR44" s="262"/>
      <c r="TJS44" s="262"/>
      <c r="TJT44" s="262"/>
      <c r="TJU44" s="262"/>
      <c r="TJV44" s="262"/>
      <c r="TJW44" s="262"/>
      <c r="TJX44" s="262"/>
      <c r="TJY44" s="262"/>
      <c r="TJZ44" s="262"/>
      <c r="TKA44" s="262"/>
      <c r="TKB44" s="262"/>
      <c r="TKC44" s="262"/>
      <c r="TKD44" s="262"/>
      <c r="TKE44" s="262"/>
      <c r="TKF44" s="262"/>
      <c r="TKG44" s="262"/>
      <c r="TKH44" s="262"/>
      <c r="TKI44" s="262"/>
      <c r="TKJ44" s="262"/>
      <c r="TKK44" s="262"/>
      <c r="TKL44" s="262"/>
      <c r="TKM44" s="262"/>
      <c r="TKN44" s="262"/>
      <c r="TKO44" s="262"/>
      <c r="TKP44" s="262"/>
      <c r="TKQ44" s="262"/>
      <c r="TKR44" s="262"/>
      <c r="TKS44" s="262"/>
      <c r="TKT44" s="262"/>
      <c r="TKU44" s="262"/>
      <c r="TKV44" s="262"/>
      <c r="TKW44" s="262"/>
      <c r="TKX44" s="262"/>
      <c r="TKY44" s="262"/>
      <c r="TKZ44" s="262"/>
      <c r="TLA44" s="262"/>
      <c r="TLB44" s="262"/>
      <c r="TLC44" s="262"/>
      <c r="TLD44" s="262"/>
      <c r="TLE44" s="262"/>
      <c r="TLF44" s="262"/>
      <c r="TLG44" s="262"/>
      <c r="TLH44" s="262"/>
      <c r="TLI44" s="262"/>
      <c r="TLJ44" s="262"/>
      <c r="TLK44" s="262"/>
      <c r="TLL44" s="262"/>
      <c r="TLM44" s="262"/>
      <c r="TLN44" s="262"/>
      <c r="TLO44" s="262"/>
      <c r="TLP44" s="262"/>
      <c r="TLQ44" s="262"/>
      <c r="TLR44" s="262"/>
      <c r="TLS44" s="262"/>
      <c r="TLT44" s="262"/>
      <c r="TLU44" s="262"/>
      <c r="TLV44" s="262"/>
      <c r="TLW44" s="262"/>
      <c r="TLX44" s="262"/>
      <c r="TLY44" s="262"/>
      <c r="TLZ44" s="262"/>
      <c r="TMA44" s="262"/>
      <c r="TMB44" s="262"/>
      <c r="TMC44" s="262"/>
      <c r="TMD44" s="262"/>
      <c r="TME44" s="262"/>
      <c r="TMF44" s="262"/>
      <c r="TMG44" s="262"/>
      <c r="TMH44" s="262"/>
      <c r="TMI44" s="262"/>
      <c r="TMJ44" s="262"/>
      <c r="TMK44" s="262"/>
      <c r="TML44" s="262"/>
      <c r="TMM44" s="262"/>
      <c r="TMN44" s="262"/>
      <c r="TMO44" s="262"/>
      <c r="TMP44" s="262"/>
      <c r="TMQ44" s="262"/>
      <c r="TMR44" s="262"/>
      <c r="TMS44" s="262"/>
      <c r="TMT44" s="262"/>
      <c r="TMU44" s="262"/>
      <c r="TMV44" s="262"/>
      <c r="TMW44" s="262"/>
      <c r="TMX44" s="262"/>
      <c r="TMY44" s="262"/>
      <c r="TMZ44" s="262"/>
      <c r="TNA44" s="262"/>
      <c r="TNB44" s="262"/>
      <c r="TNC44" s="262"/>
      <c r="TND44" s="262"/>
      <c r="TNE44" s="262"/>
      <c r="TNF44" s="262"/>
      <c r="TNG44" s="262"/>
      <c r="TNH44" s="262"/>
      <c r="TNI44" s="262"/>
      <c r="TNJ44" s="262"/>
      <c r="TNK44" s="262"/>
      <c r="TNL44" s="262"/>
      <c r="TNM44" s="262"/>
      <c r="TNN44" s="262"/>
      <c r="TNO44" s="262"/>
      <c r="TNP44" s="262"/>
      <c r="TNQ44" s="262"/>
      <c r="TNR44" s="262"/>
      <c r="TNS44" s="262"/>
      <c r="TNT44" s="262"/>
      <c r="TNU44" s="262"/>
      <c r="TNV44" s="262"/>
      <c r="TNW44" s="262"/>
      <c r="TNX44" s="262"/>
      <c r="TNY44" s="262"/>
      <c r="TNZ44" s="262"/>
      <c r="TOA44" s="262"/>
      <c r="TOB44" s="262"/>
      <c r="TOC44" s="262"/>
      <c r="TOD44" s="262"/>
      <c r="TOE44" s="262"/>
      <c r="TOF44" s="262"/>
      <c r="TOG44" s="262"/>
      <c r="TOH44" s="262"/>
      <c r="TOI44" s="262"/>
      <c r="TOJ44" s="262"/>
      <c r="TOK44" s="262"/>
      <c r="TOL44" s="262"/>
      <c r="TOM44" s="262"/>
      <c r="TON44" s="262"/>
      <c r="TOO44" s="262"/>
      <c r="TOP44" s="262"/>
      <c r="TOQ44" s="262"/>
      <c r="TOR44" s="262"/>
      <c r="TOS44" s="262"/>
      <c r="TOT44" s="262"/>
      <c r="TOU44" s="262"/>
      <c r="TOV44" s="262"/>
      <c r="TOW44" s="262"/>
      <c r="TOX44" s="262"/>
      <c r="TOY44" s="262"/>
      <c r="TOZ44" s="262"/>
      <c r="TPA44" s="262"/>
      <c r="TPB44" s="262"/>
      <c r="TPC44" s="262"/>
      <c r="TPD44" s="262"/>
      <c r="TPE44" s="262"/>
      <c r="TPF44" s="262"/>
      <c r="TPG44" s="262"/>
      <c r="TPH44" s="262"/>
      <c r="TPI44" s="262"/>
      <c r="TPJ44" s="262"/>
      <c r="TPK44" s="262"/>
      <c r="TPL44" s="262"/>
      <c r="TPM44" s="262"/>
      <c r="TPN44" s="262"/>
      <c r="TPO44" s="262"/>
      <c r="TPP44" s="262"/>
      <c r="TPQ44" s="262"/>
      <c r="TPR44" s="262"/>
      <c r="TPS44" s="262"/>
      <c r="TPT44" s="262"/>
      <c r="TPU44" s="262"/>
      <c r="TPV44" s="262"/>
      <c r="TPW44" s="262"/>
      <c r="TPX44" s="262"/>
      <c r="TPY44" s="262"/>
      <c r="TPZ44" s="262"/>
      <c r="TQA44" s="262"/>
      <c r="TQB44" s="262"/>
      <c r="TQC44" s="262"/>
      <c r="TQD44" s="262"/>
      <c r="TQE44" s="262"/>
      <c r="TQF44" s="262"/>
      <c r="TQG44" s="262"/>
      <c r="TQH44" s="262"/>
      <c r="TQI44" s="262"/>
      <c r="TQJ44" s="262"/>
      <c r="TQK44" s="262"/>
      <c r="TQL44" s="262"/>
      <c r="TQM44" s="262"/>
      <c r="TQN44" s="262"/>
      <c r="TQO44" s="262"/>
      <c r="TQP44" s="262"/>
      <c r="TQQ44" s="262"/>
      <c r="TQR44" s="262"/>
      <c r="TQS44" s="262"/>
      <c r="TQT44" s="262"/>
      <c r="TQU44" s="262"/>
      <c r="TQV44" s="262"/>
      <c r="TQW44" s="262"/>
      <c r="TQX44" s="262"/>
      <c r="TQY44" s="262"/>
      <c r="TQZ44" s="262"/>
      <c r="TRA44" s="262"/>
      <c r="TRB44" s="262"/>
      <c r="TRC44" s="262"/>
      <c r="TRD44" s="262"/>
      <c r="TRE44" s="262"/>
      <c r="TRF44" s="262"/>
      <c r="TRG44" s="262"/>
      <c r="TRH44" s="262"/>
      <c r="TRI44" s="262"/>
      <c r="TRJ44" s="262"/>
      <c r="TRK44" s="262"/>
      <c r="TRL44" s="262"/>
      <c r="TRM44" s="262"/>
      <c r="TRN44" s="262"/>
      <c r="TRO44" s="262"/>
      <c r="TRP44" s="262"/>
      <c r="TRQ44" s="262"/>
      <c r="TRR44" s="262"/>
      <c r="TRS44" s="262"/>
      <c r="TRT44" s="262"/>
      <c r="TRU44" s="262"/>
      <c r="TRV44" s="262"/>
      <c r="TRW44" s="262"/>
      <c r="TRX44" s="262"/>
      <c r="TRY44" s="262"/>
      <c r="TRZ44" s="262"/>
      <c r="TSA44" s="262"/>
      <c r="TSB44" s="262"/>
      <c r="TSC44" s="262"/>
      <c r="TSD44" s="262"/>
      <c r="TSE44" s="262"/>
      <c r="TSF44" s="262"/>
      <c r="TSG44" s="262"/>
      <c r="TSH44" s="262"/>
      <c r="TSI44" s="262"/>
      <c r="TSJ44" s="262"/>
      <c r="TSK44" s="262"/>
      <c r="TSL44" s="262"/>
      <c r="TSM44" s="262"/>
      <c r="TSN44" s="262"/>
      <c r="TSO44" s="262"/>
      <c r="TSP44" s="262"/>
      <c r="TSQ44" s="262"/>
      <c r="TSR44" s="262"/>
      <c r="TSS44" s="262"/>
      <c r="TST44" s="262"/>
      <c r="TSU44" s="262"/>
      <c r="TSV44" s="262"/>
      <c r="TSW44" s="262"/>
      <c r="TSX44" s="262"/>
      <c r="TSY44" s="262"/>
      <c r="TSZ44" s="262"/>
      <c r="TTA44" s="262"/>
      <c r="TTB44" s="262"/>
      <c r="TTC44" s="262"/>
      <c r="TTD44" s="262"/>
      <c r="TTE44" s="262"/>
      <c r="TTF44" s="262"/>
      <c r="TTG44" s="262"/>
      <c r="TTH44" s="262"/>
      <c r="TTI44" s="262"/>
      <c r="TTJ44" s="262"/>
      <c r="TTK44" s="262"/>
      <c r="TTL44" s="262"/>
      <c r="TTM44" s="262"/>
      <c r="TTN44" s="262"/>
      <c r="TTO44" s="262"/>
      <c r="TTP44" s="262"/>
      <c r="TTQ44" s="262"/>
      <c r="TTR44" s="262"/>
      <c r="TTS44" s="262"/>
      <c r="TTT44" s="262"/>
      <c r="TTU44" s="262"/>
      <c r="TTV44" s="262"/>
      <c r="TTW44" s="262"/>
      <c r="TTX44" s="262"/>
      <c r="TTY44" s="262"/>
      <c r="TTZ44" s="262"/>
      <c r="TUA44" s="262"/>
      <c r="TUB44" s="262"/>
      <c r="TUC44" s="262"/>
      <c r="TUD44" s="262"/>
      <c r="TUE44" s="262"/>
      <c r="TUF44" s="262"/>
      <c r="TUG44" s="262"/>
      <c r="TUH44" s="262"/>
      <c r="TUI44" s="262"/>
      <c r="TUJ44" s="262"/>
      <c r="TUK44" s="262"/>
      <c r="TUL44" s="262"/>
      <c r="TUM44" s="262"/>
      <c r="TUN44" s="262"/>
      <c r="TUO44" s="262"/>
      <c r="TUP44" s="262"/>
      <c r="TUQ44" s="262"/>
      <c r="TUR44" s="262"/>
      <c r="TUS44" s="262"/>
      <c r="TUT44" s="262"/>
      <c r="TUU44" s="262"/>
      <c r="TUV44" s="262"/>
      <c r="TUW44" s="262"/>
      <c r="TUX44" s="262"/>
      <c r="TUY44" s="262"/>
      <c r="TUZ44" s="262"/>
      <c r="TVA44" s="262"/>
      <c r="TVB44" s="262"/>
      <c r="TVC44" s="262"/>
      <c r="TVD44" s="262"/>
      <c r="TVE44" s="262"/>
      <c r="TVF44" s="262"/>
      <c r="TVG44" s="262"/>
      <c r="TVH44" s="262"/>
      <c r="TVI44" s="262"/>
      <c r="TVJ44" s="262"/>
      <c r="TVK44" s="262"/>
      <c r="TVL44" s="262"/>
      <c r="TVM44" s="262"/>
      <c r="TVN44" s="262"/>
      <c r="TVO44" s="262"/>
      <c r="TVP44" s="262"/>
      <c r="TVQ44" s="262"/>
      <c r="TVR44" s="262"/>
      <c r="TVS44" s="262"/>
      <c r="TVT44" s="262"/>
      <c r="TVU44" s="262"/>
      <c r="TVV44" s="262"/>
      <c r="TVW44" s="262"/>
      <c r="TVX44" s="262"/>
      <c r="TVY44" s="262"/>
      <c r="TVZ44" s="262"/>
      <c r="TWA44" s="262"/>
      <c r="TWB44" s="262"/>
      <c r="TWC44" s="262"/>
      <c r="TWD44" s="262"/>
      <c r="TWE44" s="262"/>
      <c r="TWF44" s="262"/>
      <c r="TWG44" s="262"/>
      <c r="TWH44" s="262"/>
      <c r="TWI44" s="262"/>
      <c r="TWJ44" s="262"/>
      <c r="TWK44" s="262"/>
      <c r="TWL44" s="262"/>
      <c r="TWM44" s="262"/>
      <c r="TWN44" s="262"/>
      <c r="TWO44" s="262"/>
      <c r="TWP44" s="262"/>
      <c r="TWQ44" s="262"/>
      <c r="TWR44" s="262"/>
      <c r="TWS44" s="262"/>
      <c r="TWT44" s="262"/>
      <c r="TWU44" s="262"/>
      <c r="TWV44" s="262"/>
      <c r="TWW44" s="262"/>
      <c r="TWX44" s="262"/>
      <c r="TWY44" s="262"/>
      <c r="TWZ44" s="262"/>
      <c r="TXA44" s="262"/>
      <c r="TXB44" s="262"/>
      <c r="TXC44" s="262"/>
      <c r="TXD44" s="262"/>
      <c r="TXE44" s="262"/>
      <c r="TXF44" s="262"/>
      <c r="TXG44" s="262"/>
      <c r="TXH44" s="262"/>
      <c r="TXI44" s="262"/>
      <c r="TXJ44" s="262"/>
      <c r="TXK44" s="262"/>
      <c r="TXL44" s="262"/>
      <c r="TXM44" s="262"/>
      <c r="TXN44" s="262"/>
      <c r="TXO44" s="262"/>
      <c r="TXP44" s="262"/>
      <c r="TXQ44" s="262"/>
      <c r="TXR44" s="262"/>
      <c r="TXS44" s="262"/>
      <c r="TXT44" s="262"/>
      <c r="TXU44" s="262"/>
      <c r="TXV44" s="262"/>
      <c r="TXW44" s="262"/>
      <c r="TXX44" s="262"/>
      <c r="TXY44" s="262"/>
      <c r="TXZ44" s="262"/>
      <c r="TYA44" s="262"/>
      <c r="TYB44" s="262"/>
      <c r="TYC44" s="262"/>
      <c r="TYD44" s="262"/>
      <c r="TYE44" s="262"/>
      <c r="TYF44" s="262"/>
      <c r="TYG44" s="262"/>
      <c r="TYH44" s="262"/>
      <c r="TYI44" s="262"/>
      <c r="TYJ44" s="262"/>
      <c r="TYK44" s="262"/>
      <c r="TYL44" s="262"/>
      <c r="TYM44" s="262"/>
      <c r="TYN44" s="262"/>
      <c r="TYO44" s="262"/>
      <c r="TYP44" s="262"/>
      <c r="TYQ44" s="262"/>
      <c r="TYR44" s="262"/>
      <c r="TYS44" s="262"/>
      <c r="TYT44" s="262"/>
      <c r="TYU44" s="262"/>
      <c r="TYV44" s="262"/>
      <c r="TYW44" s="262"/>
      <c r="TYX44" s="262"/>
      <c r="TYY44" s="262"/>
      <c r="TYZ44" s="262"/>
      <c r="TZA44" s="262"/>
      <c r="TZB44" s="262"/>
      <c r="TZC44" s="262"/>
      <c r="TZD44" s="262"/>
      <c r="TZE44" s="262"/>
      <c r="TZF44" s="262"/>
      <c r="TZG44" s="262"/>
      <c r="TZH44" s="262"/>
      <c r="TZI44" s="262"/>
      <c r="TZJ44" s="262"/>
      <c r="TZK44" s="262"/>
      <c r="TZL44" s="262"/>
      <c r="TZM44" s="262"/>
      <c r="TZN44" s="262"/>
      <c r="TZO44" s="262"/>
      <c r="TZP44" s="262"/>
      <c r="TZQ44" s="262"/>
      <c r="TZR44" s="262"/>
      <c r="TZS44" s="262"/>
      <c r="TZT44" s="262"/>
      <c r="TZU44" s="262"/>
      <c r="TZV44" s="262"/>
      <c r="TZW44" s="262"/>
      <c r="TZX44" s="262"/>
      <c r="TZY44" s="262"/>
      <c r="TZZ44" s="262"/>
      <c r="UAA44" s="262"/>
      <c r="UAB44" s="262"/>
      <c r="UAC44" s="262"/>
      <c r="UAD44" s="262"/>
      <c r="UAE44" s="262"/>
      <c r="UAF44" s="262"/>
      <c r="UAG44" s="262"/>
      <c r="UAH44" s="262"/>
      <c r="UAI44" s="262"/>
      <c r="UAJ44" s="262"/>
      <c r="UAK44" s="262"/>
      <c r="UAL44" s="262"/>
      <c r="UAM44" s="262"/>
      <c r="UAN44" s="262"/>
      <c r="UAO44" s="262"/>
      <c r="UAP44" s="262"/>
      <c r="UAQ44" s="262"/>
      <c r="UAR44" s="262"/>
      <c r="UAS44" s="262"/>
      <c r="UAT44" s="262"/>
      <c r="UAU44" s="262"/>
      <c r="UAV44" s="262"/>
      <c r="UAW44" s="262"/>
      <c r="UAX44" s="262"/>
      <c r="UAY44" s="262"/>
      <c r="UAZ44" s="262"/>
      <c r="UBA44" s="262"/>
      <c r="UBB44" s="262"/>
      <c r="UBC44" s="262"/>
      <c r="UBD44" s="262"/>
      <c r="UBE44" s="262"/>
      <c r="UBF44" s="262"/>
      <c r="UBG44" s="262"/>
      <c r="UBH44" s="262"/>
      <c r="UBI44" s="262"/>
      <c r="UBJ44" s="262"/>
      <c r="UBK44" s="262"/>
      <c r="UBL44" s="262"/>
      <c r="UBM44" s="262"/>
      <c r="UBN44" s="262"/>
      <c r="UBO44" s="262"/>
      <c r="UBP44" s="262"/>
      <c r="UBQ44" s="262"/>
      <c r="UBR44" s="262"/>
      <c r="UBS44" s="262"/>
      <c r="UBT44" s="262"/>
      <c r="UBU44" s="262"/>
      <c r="UBV44" s="262"/>
      <c r="UBW44" s="262"/>
      <c r="UBX44" s="262"/>
      <c r="UBY44" s="262"/>
      <c r="UBZ44" s="262"/>
      <c r="UCA44" s="262"/>
      <c r="UCB44" s="262"/>
      <c r="UCC44" s="262"/>
      <c r="UCD44" s="262"/>
      <c r="UCE44" s="262"/>
      <c r="UCF44" s="262"/>
      <c r="UCG44" s="262"/>
      <c r="UCH44" s="262"/>
      <c r="UCI44" s="262"/>
      <c r="UCJ44" s="262"/>
      <c r="UCK44" s="262"/>
      <c r="UCL44" s="262"/>
      <c r="UCM44" s="262"/>
      <c r="UCN44" s="262"/>
      <c r="UCO44" s="262"/>
      <c r="UCP44" s="262"/>
      <c r="UCQ44" s="262"/>
      <c r="UCR44" s="262"/>
      <c r="UCS44" s="262"/>
      <c r="UCT44" s="262"/>
      <c r="UCU44" s="262"/>
      <c r="UCV44" s="262"/>
      <c r="UCW44" s="262"/>
      <c r="UCX44" s="262"/>
      <c r="UCY44" s="262"/>
      <c r="UCZ44" s="262"/>
      <c r="UDA44" s="262"/>
      <c r="UDB44" s="262"/>
      <c r="UDC44" s="262"/>
      <c r="UDD44" s="262"/>
      <c r="UDE44" s="262"/>
      <c r="UDF44" s="262"/>
      <c r="UDG44" s="262"/>
      <c r="UDH44" s="262"/>
      <c r="UDI44" s="262"/>
      <c r="UDJ44" s="262"/>
      <c r="UDK44" s="262"/>
      <c r="UDL44" s="262"/>
      <c r="UDM44" s="262"/>
      <c r="UDN44" s="262"/>
      <c r="UDO44" s="262"/>
      <c r="UDP44" s="262"/>
      <c r="UDQ44" s="262"/>
      <c r="UDR44" s="262"/>
      <c r="UDS44" s="262"/>
      <c r="UDT44" s="262"/>
      <c r="UDU44" s="262"/>
      <c r="UDV44" s="262"/>
      <c r="UDW44" s="262"/>
      <c r="UDX44" s="262"/>
      <c r="UDY44" s="262"/>
      <c r="UDZ44" s="262"/>
      <c r="UEA44" s="262"/>
      <c r="UEB44" s="262"/>
      <c r="UEC44" s="262"/>
      <c r="UED44" s="262"/>
      <c r="UEE44" s="262"/>
      <c r="UEF44" s="262"/>
      <c r="UEG44" s="262"/>
      <c r="UEH44" s="262"/>
      <c r="UEI44" s="262"/>
      <c r="UEJ44" s="262"/>
      <c r="UEK44" s="262"/>
      <c r="UEL44" s="262"/>
      <c r="UEM44" s="262"/>
      <c r="UEN44" s="262"/>
      <c r="UEO44" s="262"/>
      <c r="UEP44" s="262"/>
      <c r="UEQ44" s="262"/>
      <c r="UER44" s="262"/>
      <c r="UES44" s="262"/>
      <c r="UET44" s="262"/>
      <c r="UEU44" s="262"/>
      <c r="UEV44" s="262"/>
      <c r="UEW44" s="262"/>
      <c r="UEX44" s="262"/>
      <c r="UEY44" s="262"/>
      <c r="UEZ44" s="262"/>
      <c r="UFA44" s="262"/>
      <c r="UFB44" s="262"/>
      <c r="UFC44" s="262"/>
      <c r="UFD44" s="262"/>
      <c r="UFE44" s="262"/>
      <c r="UFF44" s="262"/>
      <c r="UFG44" s="262"/>
      <c r="UFH44" s="262"/>
      <c r="UFI44" s="262"/>
      <c r="UFJ44" s="262"/>
      <c r="UFK44" s="262"/>
      <c r="UFL44" s="262"/>
      <c r="UFM44" s="262"/>
      <c r="UFN44" s="262"/>
      <c r="UFO44" s="262"/>
      <c r="UFP44" s="262"/>
      <c r="UFQ44" s="262"/>
      <c r="UFR44" s="262"/>
      <c r="UFS44" s="262"/>
      <c r="UFT44" s="262"/>
      <c r="UFU44" s="262"/>
      <c r="UFV44" s="262"/>
      <c r="UFW44" s="262"/>
      <c r="UFX44" s="262"/>
      <c r="UFY44" s="262"/>
      <c r="UFZ44" s="262"/>
      <c r="UGA44" s="262"/>
      <c r="UGB44" s="262"/>
      <c r="UGC44" s="262"/>
      <c r="UGD44" s="262"/>
      <c r="UGE44" s="262"/>
      <c r="UGF44" s="262"/>
      <c r="UGG44" s="262"/>
      <c r="UGH44" s="262"/>
      <c r="UGI44" s="262"/>
      <c r="UGJ44" s="262"/>
      <c r="UGK44" s="262"/>
      <c r="UGL44" s="262"/>
      <c r="UGM44" s="262"/>
      <c r="UGN44" s="262"/>
      <c r="UGO44" s="262"/>
      <c r="UGP44" s="262"/>
      <c r="UGQ44" s="262"/>
      <c r="UGR44" s="262"/>
      <c r="UGS44" s="262"/>
      <c r="UGT44" s="262"/>
      <c r="UGU44" s="262"/>
      <c r="UGV44" s="262"/>
      <c r="UGW44" s="262"/>
      <c r="UGX44" s="262"/>
      <c r="UGY44" s="262"/>
      <c r="UGZ44" s="262"/>
      <c r="UHA44" s="262"/>
      <c r="UHB44" s="262"/>
      <c r="UHC44" s="262"/>
      <c r="UHD44" s="262"/>
      <c r="UHE44" s="262"/>
      <c r="UHF44" s="262"/>
      <c r="UHG44" s="262"/>
      <c r="UHH44" s="262"/>
      <c r="UHI44" s="262"/>
      <c r="UHJ44" s="262"/>
      <c r="UHK44" s="262"/>
      <c r="UHL44" s="262"/>
      <c r="UHM44" s="262"/>
      <c r="UHN44" s="262"/>
      <c r="UHO44" s="262"/>
      <c r="UHP44" s="262"/>
      <c r="UHQ44" s="262"/>
      <c r="UHR44" s="262"/>
      <c r="UHS44" s="262"/>
      <c r="UHT44" s="262"/>
      <c r="UHU44" s="262"/>
      <c r="UHV44" s="262"/>
      <c r="UHW44" s="262"/>
      <c r="UHX44" s="262"/>
      <c r="UHY44" s="262"/>
      <c r="UHZ44" s="262"/>
      <c r="UIA44" s="262"/>
      <c r="UIB44" s="262"/>
      <c r="UIC44" s="262"/>
      <c r="UID44" s="262"/>
      <c r="UIE44" s="262"/>
      <c r="UIF44" s="262"/>
      <c r="UIG44" s="262"/>
      <c r="UIH44" s="262"/>
      <c r="UII44" s="262"/>
      <c r="UIJ44" s="262"/>
      <c r="UIK44" s="262"/>
      <c r="UIL44" s="262"/>
      <c r="UIM44" s="262"/>
      <c r="UIN44" s="262"/>
      <c r="UIO44" s="262"/>
      <c r="UIP44" s="262"/>
      <c r="UIQ44" s="262"/>
      <c r="UIR44" s="262"/>
      <c r="UIS44" s="262"/>
      <c r="UIT44" s="262"/>
      <c r="UIU44" s="262"/>
      <c r="UIV44" s="262"/>
      <c r="UIW44" s="262"/>
      <c r="UIX44" s="262"/>
      <c r="UIY44" s="262"/>
      <c r="UIZ44" s="262"/>
      <c r="UJA44" s="262"/>
      <c r="UJB44" s="262"/>
      <c r="UJC44" s="262"/>
      <c r="UJD44" s="262"/>
      <c r="UJE44" s="262"/>
      <c r="UJF44" s="262"/>
      <c r="UJG44" s="262"/>
      <c r="UJH44" s="262"/>
      <c r="UJI44" s="262"/>
      <c r="UJJ44" s="262"/>
      <c r="UJK44" s="262"/>
      <c r="UJL44" s="262"/>
      <c r="UJM44" s="262"/>
      <c r="UJN44" s="262"/>
      <c r="UJO44" s="262"/>
      <c r="UJP44" s="262"/>
      <c r="UJQ44" s="262"/>
      <c r="UJR44" s="262"/>
      <c r="UJS44" s="262"/>
      <c r="UJT44" s="262"/>
      <c r="UJU44" s="262"/>
      <c r="UJV44" s="262"/>
      <c r="UJW44" s="262"/>
      <c r="UJX44" s="262"/>
      <c r="UJY44" s="262"/>
      <c r="UJZ44" s="262"/>
      <c r="UKA44" s="262"/>
      <c r="UKB44" s="262"/>
      <c r="UKC44" s="262"/>
      <c r="UKD44" s="262"/>
      <c r="UKE44" s="262"/>
      <c r="UKF44" s="262"/>
      <c r="UKG44" s="262"/>
      <c r="UKH44" s="262"/>
      <c r="UKI44" s="262"/>
      <c r="UKJ44" s="262"/>
      <c r="UKK44" s="262"/>
      <c r="UKL44" s="262"/>
      <c r="UKM44" s="262"/>
      <c r="UKN44" s="262"/>
      <c r="UKO44" s="262"/>
      <c r="UKP44" s="262"/>
      <c r="UKQ44" s="262"/>
      <c r="UKR44" s="262"/>
      <c r="UKS44" s="262"/>
      <c r="UKT44" s="262"/>
      <c r="UKU44" s="262"/>
      <c r="UKV44" s="262"/>
      <c r="UKW44" s="262"/>
      <c r="UKX44" s="262"/>
      <c r="UKY44" s="262"/>
      <c r="UKZ44" s="262"/>
      <c r="ULA44" s="262"/>
      <c r="ULB44" s="262"/>
      <c r="ULC44" s="262"/>
      <c r="ULD44" s="262"/>
      <c r="ULE44" s="262"/>
      <c r="ULF44" s="262"/>
      <c r="ULG44" s="262"/>
      <c r="ULH44" s="262"/>
      <c r="ULI44" s="262"/>
      <c r="ULJ44" s="262"/>
      <c r="ULK44" s="262"/>
      <c r="ULL44" s="262"/>
      <c r="ULM44" s="262"/>
      <c r="ULN44" s="262"/>
      <c r="ULO44" s="262"/>
      <c r="ULP44" s="262"/>
      <c r="ULQ44" s="262"/>
      <c r="ULR44" s="262"/>
      <c r="ULS44" s="262"/>
      <c r="ULT44" s="262"/>
      <c r="ULU44" s="262"/>
      <c r="ULV44" s="262"/>
      <c r="ULW44" s="262"/>
      <c r="ULX44" s="262"/>
      <c r="ULY44" s="262"/>
      <c r="ULZ44" s="262"/>
      <c r="UMA44" s="262"/>
      <c r="UMB44" s="262"/>
      <c r="UMC44" s="262"/>
      <c r="UMD44" s="262"/>
      <c r="UME44" s="262"/>
      <c r="UMF44" s="262"/>
      <c r="UMG44" s="262"/>
      <c r="UMH44" s="262"/>
      <c r="UMI44" s="262"/>
      <c r="UMJ44" s="262"/>
      <c r="UMK44" s="262"/>
      <c r="UML44" s="262"/>
      <c r="UMM44" s="262"/>
      <c r="UMN44" s="262"/>
      <c r="UMO44" s="262"/>
      <c r="UMP44" s="262"/>
      <c r="UMQ44" s="262"/>
      <c r="UMR44" s="262"/>
      <c r="UMS44" s="262"/>
      <c r="UMT44" s="262"/>
      <c r="UMU44" s="262"/>
      <c r="UMV44" s="262"/>
      <c r="UMW44" s="262"/>
      <c r="UMX44" s="262"/>
      <c r="UMY44" s="262"/>
      <c r="UMZ44" s="262"/>
      <c r="UNA44" s="262"/>
      <c r="UNB44" s="262"/>
      <c r="UNC44" s="262"/>
      <c r="UND44" s="262"/>
      <c r="UNE44" s="262"/>
      <c r="UNF44" s="262"/>
      <c r="UNG44" s="262"/>
      <c r="UNH44" s="262"/>
      <c r="UNI44" s="262"/>
      <c r="UNJ44" s="262"/>
      <c r="UNK44" s="262"/>
      <c r="UNL44" s="262"/>
      <c r="UNM44" s="262"/>
      <c r="UNN44" s="262"/>
      <c r="UNO44" s="262"/>
      <c r="UNP44" s="262"/>
      <c r="UNQ44" s="262"/>
      <c r="UNR44" s="262"/>
      <c r="UNS44" s="262"/>
      <c r="UNT44" s="262"/>
      <c r="UNU44" s="262"/>
      <c r="UNV44" s="262"/>
      <c r="UNW44" s="262"/>
      <c r="UNX44" s="262"/>
      <c r="UNY44" s="262"/>
      <c r="UNZ44" s="262"/>
      <c r="UOA44" s="262"/>
      <c r="UOB44" s="262"/>
      <c r="UOC44" s="262"/>
      <c r="UOD44" s="262"/>
      <c r="UOE44" s="262"/>
      <c r="UOF44" s="262"/>
      <c r="UOG44" s="262"/>
      <c r="UOH44" s="262"/>
      <c r="UOI44" s="262"/>
      <c r="UOJ44" s="262"/>
      <c r="UOK44" s="262"/>
      <c r="UOL44" s="262"/>
      <c r="UOM44" s="262"/>
      <c r="UON44" s="262"/>
      <c r="UOO44" s="262"/>
      <c r="UOP44" s="262"/>
      <c r="UOQ44" s="262"/>
      <c r="UOR44" s="262"/>
      <c r="UOS44" s="262"/>
      <c r="UOT44" s="262"/>
      <c r="UOU44" s="262"/>
      <c r="UOV44" s="262"/>
      <c r="UOW44" s="262"/>
      <c r="UOX44" s="262"/>
      <c r="UOY44" s="262"/>
      <c r="UOZ44" s="262"/>
      <c r="UPA44" s="262"/>
      <c r="UPB44" s="262"/>
      <c r="UPC44" s="262"/>
      <c r="UPD44" s="262"/>
      <c r="UPE44" s="262"/>
      <c r="UPF44" s="262"/>
      <c r="UPG44" s="262"/>
      <c r="UPH44" s="262"/>
      <c r="UPI44" s="262"/>
      <c r="UPJ44" s="262"/>
      <c r="UPK44" s="262"/>
      <c r="UPL44" s="262"/>
      <c r="UPM44" s="262"/>
      <c r="UPN44" s="262"/>
      <c r="UPO44" s="262"/>
      <c r="UPP44" s="262"/>
      <c r="UPQ44" s="262"/>
      <c r="UPR44" s="262"/>
      <c r="UPS44" s="262"/>
      <c r="UPT44" s="262"/>
      <c r="UPU44" s="262"/>
      <c r="UPV44" s="262"/>
      <c r="UPW44" s="262"/>
      <c r="UPX44" s="262"/>
      <c r="UPY44" s="262"/>
      <c r="UPZ44" s="262"/>
      <c r="UQA44" s="262"/>
      <c r="UQB44" s="262"/>
      <c r="UQC44" s="262"/>
      <c r="UQD44" s="262"/>
      <c r="UQE44" s="262"/>
      <c r="UQF44" s="262"/>
      <c r="UQG44" s="262"/>
      <c r="UQH44" s="262"/>
      <c r="UQI44" s="262"/>
      <c r="UQJ44" s="262"/>
      <c r="UQK44" s="262"/>
      <c r="UQL44" s="262"/>
      <c r="UQM44" s="262"/>
      <c r="UQN44" s="262"/>
      <c r="UQO44" s="262"/>
      <c r="UQP44" s="262"/>
      <c r="UQQ44" s="262"/>
      <c r="UQR44" s="262"/>
      <c r="UQS44" s="262"/>
      <c r="UQT44" s="262"/>
      <c r="UQU44" s="262"/>
      <c r="UQV44" s="262"/>
      <c r="UQW44" s="262"/>
      <c r="UQX44" s="262"/>
      <c r="UQY44" s="262"/>
      <c r="UQZ44" s="262"/>
      <c r="URA44" s="262"/>
      <c r="URB44" s="262"/>
      <c r="URC44" s="262"/>
      <c r="URD44" s="262"/>
      <c r="URE44" s="262"/>
      <c r="URF44" s="262"/>
      <c r="URG44" s="262"/>
      <c r="URH44" s="262"/>
      <c r="URI44" s="262"/>
      <c r="URJ44" s="262"/>
      <c r="URK44" s="262"/>
      <c r="URL44" s="262"/>
      <c r="URM44" s="262"/>
      <c r="URN44" s="262"/>
      <c r="URO44" s="262"/>
      <c r="URP44" s="262"/>
      <c r="URQ44" s="262"/>
      <c r="URR44" s="262"/>
      <c r="URS44" s="262"/>
      <c r="URT44" s="262"/>
      <c r="URU44" s="262"/>
      <c r="URV44" s="262"/>
      <c r="URW44" s="262"/>
      <c r="URX44" s="262"/>
      <c r="URY44" s="262"/>
      <c r="URZ44" s="262"/>
      <c r="USA44" s="262"/>
      <c r="USB44" s="262"/>
      <c r="USC44" s="262"/>
      <c r="USD44" s="262"/>
      <c r="USE44" s="262"/>
      <c r="USF44" s="262"/>
      <c r="USG44" s="262"/>
      <c r="USH44" s="262"/>
      <c r="USI44" s="262"/>
      <c r="USJ44" s="262"/>
      <c r="USK44" s="262"/>
      <c r="USL44" s="262"/>
      <c r="USM44" s="262"/>
      <c r="USN44" s="262"/>
      <c r="USO44" s="262"/>
      <c r="USP44" s="262"/>
      <c r="USQ44" s="262"/>
      <c r="USR44" s="262"/>
      <c r="USS44" s="262"/>
      <c r="UST44" s="262"/>
      <c r="USU44" s="262"/>
      <c r="USV44" s="262"/>
      <c r="USW44" s="262"/>
      <c r="USX44" s="262"/>
      <c r="USY44" s="262"/>
      <c r="USZ44" s="262"/>
      <c r="UTA44" s="262"/>
      <c r="UTB44" s="262"/>
      <c r="UTC44" s="262"/>
      <c r="UTD44" s="262"/>
      <c r="UTE44" s="262"/>
      <c r="UTF44" s="262"/>
      <c r="UTG44" s="262"/>
      <c r="UTH44" s="262"/>
      <c r="UTI44" s="262"/>
      <c r="UTJ44" s="262"/>
      <c r="UTK44" s="262"/>
      <c r="UTL44" s="262"/>
      <c r="UTM44" s="262"/>
      <c r="UTN44" s="262"/>
      <c r="UTO44" s="262"/>
      <c r="UTP44" s="262"/>
      <c r="UTQ44" s="262"/>
      <c r="UTR44" s="262"/>
      <c r="UTS44" s="262"/>
      <c r="UTT44" s="262"/>
      <c r="UTU44" s="262"/>
      <c r="UTV44" s="262"/>
      <c r="UTW44" s="262"/>
      <c r="UTX44" s="262"/>
      <c r="UTY44" s="262"/>
      <c r="UTZ44" s="262"/>
      <c r="UUA44" s="262"/>
      <c r="UUB44" s="262"/>
      <c r="UUC44" s="262"/>
      <c r="UUD44" s="262"/>
      <c r="UUE44" s="262"/>
      <c r="UUF44" s="262"/>
      <c r="UUG44" s="262"/>
      <c r="UUH44" s="262"/>
      <c r="UUI44" s="262"/>
      <c r="UUJ44" s="262"/>
      <c r="UUK44" s="262"/>
      <c r="UUL44" s="262"/>
      <c r="UUM44" s="262"/>
      <c r="UUN44" s="262"/>
      <c r="UUO44" s="262"/>
      <c r="UUP44" s="262"/>
      <c r="UUQ44" s="262"/>
      <c r="UUR44" s="262"/>
      <c r="UUS44" s="262"/>
      <c r="UUT44" s="262"/>
      <c r="UUU44" s="262"/>
      <c r="UUV44" s="262"/>
      <c r="UUW44" s="262"/>
      <c r="UUX44" s="262"/>
      <c r="UUY44" s="262"/>
      <c r="UUZ44" s="262"/>
      <c r="UVA44" s="262"/>
      <c r="UVB44" s="262"/>
      <c r="UVC44" s="262"/>
      <c r="UVD44" s="262"/>
      <c r="UVE44" s="262"/>
      <c r="UVF44" s="262"/>
      <c r="UVG44" s="262"/>
      <c r="UVH44" s="262"/>
      <c r="UVI44" s="262"/>
      <c r="UVJ44" s="262"/>
      <c r="UVK44" s="262"/>
      <c r="UVL44" s="262"/>
      <c r="UVM44" s="262"/>
      <c r="UVN44" s="262"/>
      <c r="UVO44" s="262"/>
      <c r="UVP44" s="262"/>
      <c r="UVQ44" s="262"/>
      <c r="UVR44" s="262"/>
      <c r="UVS44" s="262"/>
      <c r="UVT44" s="262"/>
      <c r="UVU44" s="262"/>
      <c r="UVV44" s="262"/>
      <c r="UVW44" s="262"/>
      <c r="UVX44" s="262"/>
      <c r="UVY44" s="262"/>
      <c r="UVZ44" s="262"/>
      <c r="UWA44" s="262"/>
      <c r="UWB44" s="262"/>
      <c r="UWC44" s="262"/>
      <c r="UWD44" s="262"/>
      <c r="UWE44" s="262"/>
      <c r="UWF44" s="262"/>
      <c r="UWG44" s="262"/>
      <c r="UWH44" s="262"/>
      <c r="UWI44" s="262"/>
      <c r="UWJ44" s="262"/>
      <c r="UWK44" s="262"/>
      <c r="UWL44" s="262"/>
      <c r="UWM44" s="262"/>
      <c r="UWN44" s="262"/>
      <c r="UWO44" s="262"/>
      <c r="UWP44" s="262"/>
      <c r="UWQ44" s="262"/>
      <c r="UWR44" s="262"/>
      <c r="UWS44" s="262"/>
      <c r="UWT44" s="262"/>
      <c r="UWU44" s="262"/>
      <c r="UWV44" s="262"/>
      <c r="UWW44" s="262"/>
      <c r="UWX44" s="262"/>
      <c r="UWY44" s="262"/>
      <c r="UWZ44" s="262"/>
      <c r="UXA44" s="262"/>
      <c r="UXB44" s="262"/>
      <c r="UXC44" s="262"/>
      <c r="UXD44" s="262"/>
      <c r="UXE44" s="262"/>
      <c r="UXF44" s="262"/>
      <c r="UXG44" s="262"/>
      <c r="UXH44" s="262"/>
      <c r="UXI44" s="262"/>
      <c r="UXJ44" s="262"/>
      <c r="UXK44" s="262"/>
      <c r="UXL44" s="262"/>
      <c r="UXM44" s="262"/>
      <c r="UXN44" s="262"/>
      <c r="UXO44" s="262"/>
      <c r="UXP44" s="262"/>
      <c r="UXQ44" s="262"/>
      <c r="UXR44" s="262"/>
      <c r="UXS44" s="262"/>
      <c r="UXT44" s="262"/>
      <c r="UXU44" s="262"/>
      <c r="UXV44" s="262"/>
      <c r="UXW44" s="262"/>
      <c r="UXX44" s="262"/>
      <c r="UXY44" s="262"/>
      <c r="UXZ44" s="262"/>
      <c r="UYA44" s="262"/>
      <c r="UYB44" s="262"/>
      <c r="UYC44" s="262"/>
      <c r="UYD44" s="262"/>
      <c r="UYE44" s="262"/>
      <c r="UYF44" s="262"/>
      <c r="UYG44" s="262"/>
      <c r="UYH44" s="262"/>
      <c r="UYI44" s="262"/>
      <c r="UYJ44" s="262"/>
      <c r="UYK44" s="262"/>
      <c r="UYL44" s="262"/>
      <c r="UYM44" s="262"/>
      <c r="UYN44" s="262"/>
      <c r="UYO44" s="262"/>
      <c r="UYP44" s="262"/>
      <c r="UYQ44" s="262"/>
      <c r="UYR44" s="262"/>
      <c r="UYS44" s="262"/>
      <c r="UYT44" s="262"/>
      <c r="UYU44" s="262"/>
      <c r="UYV44" s="262"/>
      <c r="UYW44" s="262"/>
      <c r="UYX44" s="262"/>
      <c r="UYY44" s="262"/>
      <c r="UYZ44" s="262"/>
      <c r="UZA44" s="262"/>
      <c r="UZB44" s="262"/>
      <c r="UZC44" s="262"/>
      <c r="UZD44" s="262"/>
      <c r="UZE44" s="262"/>
      <c r="UZF44" s="262"/>
      <c r="UZG44" s="262"/>
      <c r="UZH44" s="262"/>
      <c r="UZI44" s="262"/>
      <c r="UZJ44" s="262"/>
      <c r="UZK44" s="262"/>
      <c r="UZL44" s="262"/>
      <c r="UZM44" s="262"/>
      <c r="UZN44" s="262"/>
      <c r="UZO44" s="262"/>
      <c r="UZP44" s="262"/>
      <c r="UZQ44" s="262"/>
      <c r="UZR44" s="262"/>
      <c r="UZS44" s="262"/>
      <c r="UZT44" s="262"/>
      <c r="UZU44" s="262"/>
      <c r="UZV44" s="262"/>
      <c r="UZW44" s="262"/>
      <c r="UZX44" s="262"/>
      <c r="UZY44" s="262"/>
      <c r="UZZ44" s="262"/>
      <c r="VAA44" s="262"/>
      <c r="VAB44" s="262"/>
      <c r="VAC44" s="262"/>
      <c r="VAD44" s="262"/>
      <c r="VAE44" s="262"/>
      <c r="VAF44" s="262"/>
      <c r="VAG44" s="262"/>
      <c r="VAH44" s="262"/>
      <c r="VAI44" s="262"/>
      <c r="VAJ44" s="262"/>
      <c r="VAK44" s="262"/>
      <c r="VAL44" s="262"/>
      <c r="VAM44" s="262"/>
      <c r="VAN44" s="262"/>
      <c r="VAO44" s="262"/>
      <c r="VAP44" s="262"/>
      <c r="VAQ44" s="262"/>
      <c r="VAR44" s="262"/>
      <c r="VAS44" s="262"/>
      <c r="VAT44" s="262"/>
      <c r="VAU44" s="262"/>
      <c r="VAV44" s="262"/>
      <c r="VAW44" s="262"/>
      <c r="VAX44" s="262"/>
      <c r="VAY44" s="262"/>
      <c r="VAZ44" s="262"/>
      <c r="VBA44" s="262"/>
      <c r="VBB44" s="262"/>
      <c r="VBC44" s="262"/>
      <c r="VBD44" s="262"/>
      <c r="VBE44" s="262"/>
      <c r="VBF44" s="262"/>
      <c r="VBG44" s="262"/>
      <c r="VBH44" s="262"/>
      <c r="VBI44" s="262"/>
      <c r="VBJ44" s="262"/>
      <c r="VBK44" s="262"/>
      <c r="VBL44" s="262"/>
      <c r="VBM44" s="262"/>
      <c r="VBN44" s="262"/>
      <c r="VBO44" s="262"/>
      <c r="VBP44" s="262"/>
      <c r="VBQ44" s="262"/>
      <c r="VBR44" s="262"/>
      <c r="VBS44" s="262"/>
      <c r="VBT44" s="262"/>
      <c r="VBU44" s="262"/>
      <c r="VBV44" s="262"/>
      <c r="VBW44" s="262"/>
      <c r="VBX44" s="262"/>
      <c r="VBY44" s="262"/>
      <c r="VBZ44" s="262"/>
      <c r="VCA44" s="262"/>
      <c r="VCB44" s="262"/>
      <c r="VCC44" s="262"/>
      <c r="VCD44" s="262"/>
      <c r="VCE44" s="262"/>
      <c r="VCF44" s="262"/>
      <c r="VCG44" s="262"/>
      <c r="VCH44" s="262"/>
      <c r="VCI44" s="262"/>
      <c r="VCJ44" s="262"/>
      <c r="VCK44" s="262"/>
      <c r="VCL44" s="262"/>
      <c r="VCM44" s="262"/>
      <c r="VCN44" s="262"/>
      <c r="VCO44" s="262"/>
      <c r="VCP44" s="262"/>
      <c r="VCQ44" s="262"/>
      <c r="VCR44" s="262"/>
      <c r="VCS44" s="262"/>
      <c r="VCT44" s="262"/>
      <c r="VCU44" s="262"/>
      <c r="VCV44" s="262"/>
      <c r="VCW44" s="262"/>
      <c r="VCX44" s="262"/>
      <c r="VCY44" s="262"/>
      <c r="VCZ44" s="262"/>
      <c r="VDA44" s="262"/>
      <c r="VDB44" s="262"/>
      <c r="VDC44" s="262"/>
      <c r="VDD44" s="262"/>
      <c r="VDE44" s="262"/>
      <c r="VDF44" s="262"/>
      <c r="VDG44" s="262"/>
      <c r="VDH44" s="262"/>
      <c r="VDI44" s="262"/>
      <c r="VDJ44" s="262"/>
      <c r="VDK44" s="262"/>
      <c r="VDL44" s="262"/>
      <c r="VDM44" s="262"/>
      <c r="VDN44" s="262"/>
      <c r="VDO44" s="262"/>
      <c r="VDP44" s="262"/>
      <c r="VDQ44" s="262"/>
      <c r="VDR44" s="262"/>
      <c r="VDS44" s="262"/>
      <c r="VDT44" s="262"/>
      <c r="VDU44" s="262"/>
      <c r="VDV44" s="262"/>
      <c r="VDW44" s="262"/>
      <c r="VDX44" s="262"/>
      <c r="VDY44" s="262"/>
      <c r="VDZ44" s="262"/>
      <c r="VEA44" s="262"/>
      <c r="VEB44" s="262"/>
      <c r="VEC44" s="262"/>
      <c r="VED44" s="262"/>
      <c r="VEE44" s="262"/>
      <c r="VEF44" s="262"/>
      <c r="VEG44" s="262"/>
      <c r="VEH44" s="262"/>
      <c r="VEI44" s="262"/>
      <c r="VEJ44" s="262"/>
      <c r="VEK44" s="262"/>
      <c r="VEL44" s="262"/>
      <c r="VEM44" s="262"/>
      <c r="VEN44" s="262"/>
      <c r="VEO44" s="262"/>
      <c r="VEP44" s="262"/>
      <c r="VEQ44" s="262"/>
      <c r="VER44" s="262"/>
      <c r="VES44" s="262"/>
      <c r="VET44" s="262"/>
      <c r="VEU44" s="262"/>
      <c r="VEV44" s="262"/>
      <c r="VEW44" s="262"/>
      <c r="VEX44" s="262"/>
      <c r="VEY44" s="262"/>
      <c r="VEZ44" s="262"/>
      <c r="VFA44" s="262"/>
      <c r="VFB44" s="262"/>
      <c r="VFC44" s="262"/>
      <c r="VFD44" s="262"/>
      <c r="VFE44" s="262"/>
      <c r="VFF44" s="262"/>
      <c r="VFG44" s="262"/>
      <c r="VFH44" s="262"/>
      <c r="VFI44" s="262"/>
      <c r="VFJ44" s="262"/>
      <c r="VFK44" s="262"/>
      <c r="VFL44" s="262"/>
      <c r="VFM44" s="262"/>
      <c r="VFN44" s="262"/>
      <c r="VFO44" s="262"/>
      <c r="VFP44" s="262"/>
      <c r="VFQ44" s="262"/>
      <c r="VFR44" s="262"/>
      <c r="VFS44" s="262"/>
      <c r="VFT44" s="262"/>
      <c r="VFU44" s="262"/>
      <c r="VFV44" s="262"/>
      <c r="VFW44" s="262"/>
      <c r="VFX44" s="262"/>
      <c r="VFY44" s="262"/>
      <c r="VFZ44" s="262"/>
      <c r="VGA44" s="262"/>
      <c r="VGB44" s="262"/>
      <c r="VGC44" s="262"/>
      <c r="VGD44" s="262"/>
      <c r="VGE44" s="262"/>
      <c r="VGF44" s="262"/>
      <c r="VGG44" s="262"/>
      <c r="VGH44" s="262"/>
      <c r="VGI44" s="262"/>
      <c r="VGJ44" s="262"/>
      <c r="VGK44" s="262"/>
      <c r="VGL44" s="262"/>
      <c r="VGM44" s="262"/>
      <c r="VGN44" s="262"/>
      <c r="VGO44" s="262"/>
      <c r="VGP44" s="262"/>
      <c r="VGQ44" s="262"/>
      <c r="VGR44" s="262"/>
      <c r="VGS44" s="262"/>
      <c r="VGT44" s="262"/>
      <c r="VGU44" s="262"/>
      <c r="VGV44" s="262"/>
      <c r="VGW44" s="262"/>
      <c r="VGX44" s="262"/>
      <c r="VGY44" s="262"/>
      <c r="VGZ44" s="262"/>
      <c r="VHA44" s="262"/>
      <c r="VHB44" s="262"/>
      <c r="VHC44" s="262"/>
      <c r="VHD44" s="262"/>
      <c r="VHE44" s="262"/>
      <c r="VHF44" s="262"/>
      <c r="VHG44" s="262"/>
      <c r="VHH44" s="262"/>
      <c r="VHI44" s="262"/>
      <c r="VHJ44" s="262"/>
      <c r="VHK44" s="262"/>
      <c r="VHL44" s="262"/>
      <c r="VHM44" s="262"/>
      <c r="VHN44" s="262"/>
      <c r="VHO44" s="262"/>
      <c r="VHP44" s="262"/>
      <c r="VHQ44" s="262"/>
      <c r="VHR44" s="262"/>
      <c r="VHS44" s="262"/>
      <c r="VHT44" s="262"/>
      <c r="VHU44" s="262"/>
      <c r="VHV44" s="262"/>
      <c r="VHW44" s="262"/>
      <c r="VHX44" s="262"/>
      <c r="VHY44" s="262"/>
      <c r="VHZ44" s="262"/>
      <c r="VIA44" s="262"/>
      <c r="VIB44" s="262"/>
      <c r="VIC44" s="262"/>
      <c r="VID44" s="262"/>
      <c r="VIE44" s="262"/>
      <c r="VIF44" s="262"/>
      <c r="VIG44" s="262"/>
      <c r="VIH44" s="262"/>
      <c r="VII44" s="262"/>
      <c r="VIJ44" s="262"/>
      <c r="VIK44" s="262"/>
      <c r="VIL44" s="262"/>
      <c r="VIM44" s="262"/>
      <c r="VIN44" s="262"/>
      <c r="VIO44" s="262"/>
      <c r="VIP44" s="262"/>
      <c r="VIQ44" s="262"/>
      <c r="VIR44" s="262"/>
      <c r="VIS44" s="262"/>
      <c r="VIT44" s="262"/>
      <c r="VIU44" s="262"/>
      <c r="VIV44" s="262"/>
      <c r="VIW44" s="262"/>
      <c r="VIX44" s="262"/>
      <c r="VIY44" s="262"/>
      <c r="VIZ44" s="262"/>
      <c r="VJA44" s="262"/>
      <c r="VJB44" s="262"/>
      <c r="VJC44" s="262"/>
      <c r="VJD44" s="262"/>
      <c r="VJE44" s="262"/>
      <c r="VJF44" s="262"/>
      <c r="VJG44" s="262"/>
      <c r="VJH44" s="262"/>
      <c r="VJI44" s="262"/>
      <c r="VJJ44" s="262"/>
      <c r="VJK44" s="262"/>
      <c r="VJL44" s="262"/>
      <c r="VJM44" s="262"/>
      <c r="VJN44" s="262"/>
      <c r="VJO44" s="262"/>
      <c r="VJP44" s="262"/>
      <c r="VJQ44" s="262"/>
      <c r="VJR44" s="262"/>
      <c r="VJS44" s="262"/>
      <c r="VJT44" s="262"/>
      <c r="VJU44" s="262"/>
      <c r="VJV44" s="262"/>
      <c r="VJW44" s="262"/>
      <c r="VJX44" s="262"/>
      <c r="VJY44" s="262"/>
      <c r="VJZ44" s="262"/>
      <c r="VKA44" s="262"/>
      <c r="VKB44" s="262"/>
      <c r="VKC44" s="262"/>
      <c r="VKD44" s="262"/>
      <c r="VKE44" s="262"/>
      <c r="VKF44" s="262"/>
      <c r="VKG44" s="262"/>
      <c r="VKH44" s="262"/>
      <c r="VKI44" s="262"/>
      <c r="VKJ44" s="262"/>
      <c r="VKK44" s="262"/>
      <c r="VKL44" s="262"/>
      <c r="VKM44" s="262"/>
      <c r="VKN44" s="262"/>
      <c r="VKO44" s="262"/>
      <c r="VKP44" s="262"/>
      <c r="VKQ44" s="262"/>
      <c r="VKR44" s="262"/>
      <c r="VKS44" s="262"/>
      <c r="VKT44" s="262"/>
      <c r="VKU44" s="262"/>
      <c r="VKV44" s="262"/>
      <c r="VKW44" s="262"/>
      <c r="VKX44" s="262"/>
      <c r="VKY44" s="262"/>
      <c r="VKZ44" s="262"/>
      <c r="VLA44" s="262"/>
      <c r="VLB44" s="262"/>
      <c r="VLC44" s="262"/>
      <c r="VLD44" s="262"/>
      <c r="VLE44" s="262"/>
      <c r="VLF44" s="262"/>
      <c r="VLG44" s="262"/>
      <c r="VLH44" s="262"/>
      <c r="VLI44" s="262"/>
      <c r="VLJ44" s="262"/>
      <c r="VLK44" s="262"/>
      <c r="VLL44" s="262"/>
      <c r="VLM44" s="262"/>
      <c r="VLN44" s="262"/>
      <c r="VLO44" s="262"/>
      <c r="VLP44" s="262"/>
      <c r="VLQ44" s="262"/>
      <c r="VLR44" s="262"/>
      <c r="VLS44" s="262"/>
      <c r="VLT44" s="262"/>
      <c r="VLU44" s="262"/>
      <c r="VLV44" s="262"/>
      <c r="VLW44" s="262"/>
      <c r="VLX44" s="262"/>
      <c r="VLY44" s="262"/>
      <c r="VLZ44" s="262"/>
      <c r="VMA44" s="262"/>
      <c r="VMB44" s="262"/>
      <c r="VMC44" s="262"/>
      <c r="VMD44" s="262"/>
      <c r="VME44" s="262"/>
      <c r="VMF44" s="262"/>
      <c r="VMG44" s="262"/>
      <c r="VMH44" s="262"/>
      <c r="VMI44" s="262"/>
      <c r="VMJ44" s="262"/>
      <c r="VMK44" s="262"/>
      <c r="VML44" s="262"/>
      <c r="VMM44" s="262"/>
      <c r="VMN44" s="262"/>
      <c r="VMO44" s="262"/>
      <c r="VMP44" s="262"/>
      <c r="VMQ44" s="262"/>
      <c r="VMR44" s="262"/>
      <c r="VMS44" s="262"/>
      <c r="VMT44" s="262"/>
      <c r="VMU44" s="262"/>
      <c r="VMV44" s="262"/>
      <c r="VMW44" s="262"/>
      <c r="VMX44" s="262"/>
      <c r="VMY44" s="262"/>
      <c r="VMZ44" s="262"/>
      <c r="VNA44" s="262"/>
      <c r="VNB44" s="262"/>
      <c r="VNC44" s="262"/>
      <c r="VND44" s="262"/>
      <c r="VNE44" s="262"/>
      <c r="VNF44" s="262"/>
      <c r="VNG44" s="262"/>
      <c r="VNH44" s="262"/>
      <c r="VNI44" s="262"/>
      <c r="VNJ44" s="262"/>
      <c r="VNK44" s="262"/>
      <c r="VNL44" s="262"/>
      <c r="VNM44" s="262"/>
      <c r="VNN44" s="262"/>
      <c r="VNO44" s="262"/>
      <c r="VNP44" s="262"/>
      <c r="VNQ44" s="262"/>
      <c r="VNR44" s="262"/>
      <c r="VNS44" s="262"/>
      <c r="VNT44" s="262"/>
      <c r="VNU44" s="262"/>
      <c r="VNV44" s="262"/>
      <c r="VNW44" s="262"/>
      <c r="VNX44" s="262"/>
      <c r="VNY44" s="262"/>
      <c r="VNZ44" s="262"/>
      <c r="VOA44" s="262"/>
      <c r="VOB44" s="262"/>
      <c r="VOC44" s="262"/>
      <c r="VOD44" s="262"/>
      <c r="VOE44" s="262"/>
      <c r="VOF44" s="262"/>
      <c r="VOG44" s="262"/>
      <c r="VOH44" s="262"/>
      <c r="VOI44" s="262"/>
      <c r="VOJ44" s="262"/>
      <c r="VOK44" s="262"/>
      <c r="VOL44" s="262"/>
      <c r="VOM44" s="262"/>
      <c r="VON44" s="262"/>
      <c r="VOO44" s="262"/>
      <c r="VOP44" s="262"/>
      <c r="VOQ44" s="262"/>
      <c r="VOR44" s="262"/>
      <c r="VOS44" s="262"/>
      <c r="VOT44" s="262"/>
      <c r="VOU44" s="262"/>
      <c r="VOV44" s="262"/>
      <c r="VOW44" s="262"/>
      <c r="VOX44" s="262"/>
      <c r="VOY44" s="262"/>
      <c r="VOZ44" s="262"/>
      <c r="VPA44" s="262"/>
      <c r="VPB44" s="262"/>
      <c r="VPC44" s="262"/>
      <c r="VPD44" s="262"/>
      <c r="VPE44" s="262"/>
      <c r="VPF44" s="262"/>
      <c r="VPG44" s="262"/>
      <c r="VPH44" s="262"/>
      <c r="VPI44" s="262"/>
      <c r="VPJ44" s="262"/>
      <c r="VPK44" s="262"/>
      <c r="VPL44" s="262"/>
      <c r="VPM44" s="262"/>
      <c r="VPN44" s="262"/>
      <c r="VPO44" s="262"/>
      <c r="VPP44" s="262"/>
      <c r="VPQ44" s="262"/>
      <c r="VPR44" s="262"/>
      <c r="VPS44" s="262"/>
      <c r="VPT44" s="262"/>
      <c r="VPU44" s="262"/>
      <c r="VPV44" s="262"/>
      <c r="VPW44" s="262"/>
      <c r="VPX44" s="262"/>
      <c r="VPY44" s="262"/>
      <c r="VPZ44" s="262"/>
      <c r="VQA44" s="262"/>
      <c r="VQB44" s="262"/>
      <c r="VQC44" s="262"/>
      <c r="VQD44" s="262"/>
      <c r="VQE44" s="262"/>
      <c r="VQF44" s="262"/>
      <c r="VQG44" s="262"/>
      <c r="VQH44" s="262"/>
      <c r="VQI44" s="262"/>
      <c r="VQJ44" s="262"/>
      <c r="VQK44" s="262"/>
      <c r="VQL44" s="262"/>
      <c r="VQM44" s="262"/>
      <c r="VQN44" s="262"/>
      <c r="VQO44" s="262"/>
      <c r="VQP44" s="262"/>
      <c r="VQQ44" s="262"/>
      <c r="VQR44" s="262"/>
      <c r="VQS44" s="262"/>
      <c r="VQT44" s="262"/>
      <c r="VQU44" s="262"/>
      <c r="VQV44" s="262"/>
      <c r="VQW44" s="262"/>
      <c r="VQX44" s="262"/>
      <c r="VQY44" s="262"/>
      <c r="VQZ44" s="262"/>
      <c r="VRA44" s="262"/>
      <c r="VRB44" s="262"/>
      <c r="VRC44" s="262"/>
      <c r="VRD44" s="262"/>
      <c r="VRE44" s="262"/>
      <c r="VRF44" s="262"/>
      <c r="VRG44" s="262"/>
      <c r="VRH44" s="262"/>
      <c r="VRI44" s="262"/>
      <c r="VRJ44" s="262"/>
      <c r="VRK44" s="262"/>
      <c r="VRL44" s="262"/>
      <c r="VRM44" s="262"/>
      <c r="VRN44" s="262"/>
      <c r="VRO44" s="262"/>
      <c r="VRP44" s="262"/>
      <c r="VRQ44" s="262"/>
      <c r="VRR44" s="262"/>
      <c r="VRS44" s="262"/>
      <c r="VRT44" s="262"/>
      <c r="VRU44" s="262"/>
      <c r="VRV44" s="262"/>
      <c r="VRW44" s="262"/>
      <c r="VRX44" s="262"/>
      <c r="VRY44" s="262"/>
      <c r="VRZ44" s="262"/>
      <c r="VSA44" s="262"/>
      <c r="VSB44" s="262"/>
      <c r="VSC44" s="262"/>
      <c r="VSD44" s="262"/>
      <c r="VSE44" s="262"/>
      <c r="VSF44" s="262"/>
      <c r="VSG44" s="262"/>
      <c r="VSH44" s="262"/>
      <c r="VSI44" s="262"/>
      <c r="VSJ44" s="262"/>
      <c r="VSK44" s="262"/>
      <c r="VSL44" s="262"/>
      <c r="VSM44" s="262"/>
      <c r="VSN44" s="262"/>
      <c r="VSO44" s="262"/>
      <c r="VSP44" s="262"/>
      <c r="VSQ44" s="262"/>
      <c r="VSR44" s="262"/>
      <c r="VSS44" s="262"/>
      <c r="VST44" s="262"/>
      <c r="VSU44" s="262"/>
      <c r="VSV44" s="262"/>
      <c r="VSW44" s="262"/>
      <c r="VSX44" s="262"/>
      <c r="VSY44" s="262"/>
      <c r="VSZ44" s="262"/>
      <c r="VTA44" s="262"/>
      <c r="VTB44" s="262"/>
      <c r="VTC44" s="262"/>
      <c r="VTD44" s="262"/>
      <c r="VTE44" s="262"/>
      <c r="VTF44" s="262"/>
      <c r="VTG44" s="262"/>
      <c r="VTH44" s="262"/>
      <c r="VTI44" s="262"/>
      <c r="VTJ44" s="262"/>
      <c r="VTK44" s="262"/>
      <c r="VTL44" s="262"/>
      <c r="VTM44" s="262"/>
      <c r="VTN44" s="262"/>
      <c r="VTO44" s="262"/>
      <c r="VTP44" s="262"/>
      <c r="VTQ44" s="262"/>
      <c r="VTR44" s="262"/>
      <c r="VTS44" s="262"/>
      <c r="VTT44" s="262"/>
      <c r="VTU44" s="262"/>
      <c r="VTV44" s="262"/>
      <c r="VTW44" s="262"/>
      <c r="VTX44" s="262"/>
      <c r="VTY44" s="262"/>
      <c r="VTZ44" s="262"/>
      <c r="VUA44" s="262"/>
      <c r="VUB44" s="262"/>
      <c r="VUC44" s="262"/>
      <c r="VUD44" s="262"/>
      <c r="VUE44" s="262"/>
      <c r="VUF44" s="262"/>
      <c r="VUG44" s="262"/>
      <c r="VUH44" s="262"/>
      <c r="VUI44" s="262"/>
      <c r="VUJ44" s="262"/>
      <c r="VUK44" s="262"/>
      <c r="VUL44" s="262"/>
      <c r="VUM44" s="262"/>
      <c r="VUN44" s="262"/>
      <c r="VUO44" s="262"/>
      <c r="VUP44" s="262"/>
      <c r="VUQ44" s="262"/>
      <c r="VUR44" s="262"/>
      <c r="VUS44" s="262"/>
      <c r="VUT44" s="262"/>
      <c r="VUU44" s="262"/>
      <c r="VUV44" s="262"/>
      <c r="VUW44" s="262"/>
      <c r="VUX44" s="262"/>
      <c r="VUY44" s="262"/>
      <c r="VUZ44" s="262"/>
      <c r="VVA44" s="262"/>
      <c r="VVB44" s="262"/>
      <c r="VVC44" s="262"/>
      <c r="VVD44" s="262"/>
      <c r="VVE44" s="262"/>
      <c r="VVF44" s="262"/>
      <c r="VVG44" s="262"/>
      <c r="VVH44" s="262"/>
      <c r="VVI44" s="262"/>
      <c r="VVJ44" s="262"/>
      <c r="VVK44" s="262"/>
      <c r="VVL44" s="262"/>
      <c r="VVM44" s="262"/>
      <c r="VVN44" s="262"/>
      <c r="VVO44" s="262"/>
      <c r="VVP44" s="262"/>
      <c r="VVQ44" s="262"/>
      <c r="VVR44" s="262"/>
      <c r="VVS44" s="262"/>
      <c r="VVT44" s="262"/>
      <c r="VVU44" s="262"/>
      <c r="VVV44" s="262"/>
      <c r="VVW44" s="262"/>
      <c r="VVX44" s="262"/>
      <c r="VVY44" s="262"/>
      <c r="VVZ44" s="262"/>
      <c r="VWA44" s="262"/>
      <c r="VWB44" s="262"/>
      <c r="VWC44" s="262"/>
      <c r="VWD44" s="262"/>
      <c r="VWE44" s="262"/>
      <c r="VWF44" s="262"/>
      <c r="VWG44" s="262"/>
      <c r="VWH44" s="262"/>
      <c r="VWI44" s="262"/>
      <c r="VWJ44" s="262"/>
      <c r="VWK44" s="262"/>
      <c r="VWL44" s="262"/>
      <c r="VWM44" s="262"/>
      <c r="VWN44" s="262"/>
      <c r="VWO44" s="262"/>
      <c r="VWP44" s="262"/>
      <c r="VWQ44" s="262"/>
      <c r="VWR44" s="262"/>
      <c r="VWS44" s="262"/>
      <c r="VWT44" s="262"/>
      <c r="VWU44" s="262"/>
      <c r="VWV44" s="262"/>
      <c r="VWW44" s="262"/>
      <c r="VWX44" s="262"/>
      <c r="VWY44" s="262"/>
      <c r="VWZ44" s="262"/>
      <c r="VXA44" s="262"/>
      <c r="VXB44" s="262"/>
      <c r="VXC44" s="262"/>
      <c r="VXD44" s="262"/>
      <c r="VXE44" s="262"/>
      <c r="VXF44" s="262"/>
      <c r="VXG44" s="262"/>
      <c r="VXH44" s="262"/>
      <c r="VXI44" s="262"/>
      <c r="VXJ44" s="262"/>
      <c r="VXK44" s="262"/>
      <c r="VXL44" s="262"/>
      <c r="VXM44" s="262"/>
      <c r="VXN44" s="262"/>
      <c r="VXO44" s="262"/>
      <c r="VXP44" s="262"/>
      <c r="VXQ44" s="262"/>
      <c r="VXR44" s="262"/>
      <c r="VXS44" s="262"/>
      <c r="VXT44" s="262"/>
      <c r="VXU44" s="262"/>
      <c r="VXV44" s="262"/>
      <c r="VXW44" s="262"/>
      <c r="VXX44" s="262"/>
      <c r="VXY44" s="262"/>
      <c r="VXZ44" s="262"/>
      <c r="VYA44" s="262"/>
      <c r="VYB44" s="262"/>
      <c r="VYC44" s="262"/>
      <c r="VYD44" s="262"/>
      <c r="VYE44" s="262"/>
      <c r="VYF44" s="262"/>
      <c r="VYG44" s="262"/>
      <c r="VYH44" s="262"/>
      <c r="VYI44" s="262"/>
      <c r="VYJ44" s="262"/>
      <c r="VYK44" s="262"/>
      <c r="VYL44" s="262"/>
      <c r="VYM44" s="262"/>
      <c r="VYN44" s="262"/>
      <c r="VYO44" s="262"/>
      <c r="VYP44" s="262"/>
      <c r="VYQ44" s="262"/>
      <c r="VYR44" s="262"/>
      <c r="VYS44" s="262"/>
      <c r="VYT44" s="262"/>
      <c r="VYU44" s="262"/>
      <c r="VYV44" s="262"/>
      <c r="VYW44" s="262"/>
      <c r="VYX44" s="262"/>
      <c r="VYY44" s="262"/>
      <c r="VYZ44" s="262"/>
      <c r="VZA44" s="262"/>
      <c r="VZB44" s="262"/>
      <c r="VZC44" s="262"/>
      <c r="VZD44" s="262"/>
      <c r="VZE44" s="262"/>
      <c r="VZF44" s="262"/>
      <c r="VZG44" s="262"/>
      <c r="VZH44" s="262"/>
      <c r="VZI44" s="262"/>
      <c r="VZJ44" s="262"/>
      <c r="VZK44" s="262"/>
      <c r="VZL44" s="262"/>
      <c r="VZM44" s="262"/>
      <c r="VZN44" s="262"/>
      <c r="VZO44" s="262"/>
      <c r="VZP44" s="262"/>
      <c r="VZQ44" s="262"/>
      <c r="VZR44" s="262"/>
      <c r="VZS44" s="262"/>
      <c r="VZT44" s="262"/>
      <c r="VZU44" s="262"/>
      <c r="VZV44" s="262"/>
      <c r="VZW44" s="262"/>
      <c r="VZX44" s="262"/>
      <c r="VZY44" s="262"/>
      <c r="VZZ44" s="262"/>
      <c r="WAA44" s="262"/>
      <c r="WAB44" s="262"/>
      <c r="WAC44" s="262"/>
      <c r="WAD44" s="262"/>
      <c r="WAE44" s="262"/>
      <c r="WAF44" s="262"/>
      <c r="WAG44" s="262"/>
      <c r="WAH44" s="262"/>
      <c r="WAI44" s="262"/>
      <c r="WAJ44" s="262"/>
      <c r="WAK44" s="262"/>
      <c r="WAL44" s="262"/>
      <c r="WAM44" s="262"/>
      <c r="WAN44" s="262"/>
      <c r="WAO44" s="262"/>
      <c r="WAP44" s="262"/>
      <c r="WAQ44" s="262"/>
      <c r="WAR44" s="262"/>
      <c r="WAS44" s="262"/>
      <c r="WAT44" s="262"/>
      <c r="WAU44" s="262"/>
      <c r="WAV44" s="262"/>
      <c r="WAW44" s="262"/>
      <c r="WAX44" s="262"/>
      <c r="WAY44" s="262"/>
      <c r="WAZ44" s="262"/>
      <c r="WBA44" s="262"/>
      <c r="WBB44" s="262"/>
      <c r="WBC44" s="262"/>
      <c r="WBD44" s="262"/>
      <c r="WBE44" s="262"/>
      <c r="WBF44" s="262"/>
      <c r="WBG44" s="262"/>
      <c r="WBH44" s="262"/>
      <c r="WBI44" s="262"/>
      <c r="WBJ44" s="262"/>
      <c r="WBK44" s="262"/>
      <c r="WBL44" s="262"/>
      <c r="WBM44" s="262"/>
      <c r="WBN44" s="262"/>
      <c r="WBO44" s="262"/>
      <c r="WBP44" s="262"/>
      <c r="WBQ44" s="262"/>
      <c r="WBR44" s="262"/>
      <c r="WBS44" s="262"/>
      <c r="WBT44" s="262"/>
      <c r="WBU44" s="262"/>
      <c r="WBV44" s="262"/>
      <c r="WBW44" s="262"/>
      <c r="WBX44" s="262"/>
      <c r="WBY44" s="262"/>
      <c r="WBZ44" s="262"/>
      <c r="WCA44" s="262"/>
      <c r="WCB44" s="262"/>
      <c r="WCC44" s="262"/>
      <c r="WCD44" s="262"/>
      <c r="WCE44" s="262"/>
      <c r="WCF44" s="262"/>
      <c r="WCG44" s="262"/>
      <c r="WCH44" s="262"/>
      <c r="WCI44" s="262"/>
      <c r="WCJ44" s="262"/>
      <c r="WCK44" s="262"/>
      <c r="WCL44" s="262"/>
      <c r="WCM44" s="262"/>
      <c r="WCN44" s="262"/>
      <c r="WCO44" s="262"/>
      <c r="WCP44" s="262"/>
      <c r="WCQ44" s="262"/>
      <c r="WCR44" s="262"/>
      <c r="WCS44" s="262"/>
      <c r="WCT44" s="262"/>
      <c r="WCU44" s="262"/>
      <c r="WCV44" s="262"/>
      <c r="WCW44" s="262"/>
      <c r="WCX44" s="262"/>
      <c r="WCY44" s="262"/>
      <c r="WCZ44" s="262"/>
      <c r="WDA44" s="262"/>
      <c r="WDB44" s="262"/>
      <c r="WDC44" s="262"/>
      <c r="WDD44" s="262"/>
      <c r="WDE44" s="262"/>
      <c r="WDF44" s="262"/>
      <c r="WDG44" s="262"/>
      <c r="WDH44" s="262"/>
      <c r="WDI44" s="262"/>
      <c r="WDJ44" s="262"/>
      <c r="WDK44" s="262"/>
      <c r="WDL44" s="262"/>
      <c r="WDM44" s="262"/>
      <c r="WDN44" s="262"/>
      <c r="WDO44" s="262"/>
      <c r="WDP44" s="262"/>
      <c r="WDQ44" s="262"/>
      <c r="WDR44" s="262"/>
      <c r="WDS44" s="262"/>
      <c r="WDT44" s="262"/>
      <c r="WDU44" s="262"/>
      <c r="WDV44" s="262"/>
      <c r="WDW44" s="262"/>
      <c r="WDX44" s="262"/>
      <c r="WDY44" s="262"/>
      <c r="WDZ44" s="262"/>
      <c r="WEA44" s="262"/>
      <c r="WEB44" s="262"/>
      <c r="WEC44" s="262"/>
      <c r="WED44" s="262"/>
      <c r="WEE44" s="262"/>
      <c r="WEF44" s="262"/>
      <c r="WEG44" s="262"/>
      <c r="WEH44" s="262"/>
      <c r="WEI44" s="262"/>
      <c r="WEJ44" s="262"/>
      <c r="WEK44" s="262"/>
      <c r="WEL44" s="262"/>
      <c r="WEM44" s="262"/>
      <c r="WEN44" s="262"/>
      <c r="WEO44" s="262"/>
      <c r="WEP44" s="262"/>
      <c r="WEQ44" s="262"/>
      <c r="WER44" s="262"/>
      <c r="WES44" s="262"/>
      <c r="WET44" s="262"/>
      <c r="WEU44" s="262"/>
      <c r="WEV44" s="262"/>
      <c r="WEW44" s="262"/>
      <c r="WEX44" s="262"/>
      <c r="WEY44" s="262"/>
      <c r="WEZ44" s="262"/>
      <c r="WFA44" s="262"/>
      <c r="WFB44" s="262"/>
      <c r="WFC44" s="262"/>
      <c r="WFD44" s="262"/>
      <c r="WFE44" s="262"/>
      <c r="WFF44" s="262"/>
      <c r="WFG44" s="262"/>
      <c r="WFH44" s="262"/>
      <c r="WFI44" s="262"/>
      <c r="WFJ44" s="262"/>
      <c r="WFK44" s="262"/>
      <c r="WFL44" s="262"/>
      <c r="WFM44" s="262"/>
      <c r="WFN44" s="262"/>
      <c r="WFO44" s="262"/>
      <c r="WFP44" s="262"/>
      <c r="WFQ44" s="262"/>
      <c r="WFR44" s="262"/>
      <c r="WFS44" s="262"/>
      <c r="WFT44" s="262"/>
      <c r="WFU44" s="262"/>
      <c r="WFV44" s="262"/>
      <c r="WFW44" s="262"/>
      <c r="WFX44" s="262"/>
      <c r="WFY44" s="262"/>
      <c r="WFZ44" s="262"/>
      <c r="WGA44" s="262"/>
      <c r="WGB44" s="262"/>
      <c r="WGC44" s="262"/>
      <c r="WGD44" s="262"/>
      <c r="WGE44" s="262"/>
      <c r="WGF44" s="262"/>
      <c r="WGG44" s="262"/>
      <c r="WGH44" s="262"/>
      <c r="WGI44" s="262"/>
      <c r="WGJ44" s="262"/>
      <c r="WGK44" s="262"/>
      <c r="WGL44" s="262"/>
      <c r="WGM44" s="262"/>
      <c r="WGN44" s="262"/>
      <c r="WGO44" s="262"/>
      <c r="WGP44" s="262"/>
      <c r="WGQ44" s="262"/>
      <c r="WGR44" s="262"/>
      <c r="WGS44" s="262"/>
      <c r="WGT44" s="262"/>
      <c r="WGU44" s="262"/>
      <c r="WGV44" s="262"/>
      <c r="WGW44" s="262"/>
      <c r="WGX44" s="262"/>
      <c r="WGY44" s="262"/>
      <c r="WGZ44" s="262"/>
      <c r="WHA44" s="262"/>
      <c r="WHB44" s="262"/>
      <c r="WHC44" s="262"/>
      <c r="WHD44" s="262"/>
      <c r="WHE44" s="262"/>
      <c r="WHF44" s="262"/>
      <c r="WHG44" s="262"/>
      <c r="WHH44" s="262"/>
      <c r="WHI44" s="262"/>
      <c r="WHJ44" s="262"/>
      <c r="WHK44" s="262"/>
      <c r="WHL44" s="262"/>
      <c r="WHM44" s="262"/>
      <c r="WHN44" s="262"/>
      <c r="WHO44" s="262"/>
      <c r="WHP44" s="262"/>
      <c r="WHQ44" s="262"/>
      <c r="WHR44" s="262"/>
      <c r="WHS44" s="262"/>
      <c r="WHT44" s="262"/>
      <c r="WHU44" s="262"/>
      <c r="WHV44" s="262"/>
      <c r="WHW44" s="262"/>
      <c r="WHX44" s="262"/>
      <c r="WHY44" s="262"/>
      <c r="WHZ44" s="262"/>
      <c r="WIA44" s="262"/>
      <c r="WIB44" s="262"/>
      <c r="WIC44" s="262"/>
      <c r="WID44" s="262"/>
      <c r="WIE44" s="262"/>
      <c r="WIF44" s="262"/>
      <c r="WIG44" s="262"/>
      <c r="WIH44" s="262"/>
      <c r="WII44" s="262"/>
      <c r="WIJ44" s="262"/>
      <c r="WIK44" s="262"/>
      <c r="WIL44" s="262"/>
      <c r="WIM44" s="262"/>
      <c r="WIN44" s="262"/>
      <c r="WIO44" s="262"/>
      <c r="WIP44" s="262"/>
      <c r="WIQ44" s="262"/>
      <c r="WIR44" s="262"/>
      <c r="WIS44" s="262"/>
      <c r="WIT44" s="262"/>
      <c r="WIU44" s="262"/>
      <c r="WIV44" s="262"/>
      <c r="WIW44" s="262"/>
      <c r="WIX44" s="262"/>
      <c r="WIY44" s="262"/>
      <c r="WIZ44" s="262"/>
      <c r="WJA44" s="262"/>
      <c r="WJB44" s="262"/>
      <c r="WJC44" s="262"/>
      <c r="WJD44" s="262"/>
      <c r="WJE44" s="262"/>
      <c r="WJF44" s="262"/>
      <c r="WJG44" s="262"/>
      <c r="WJH44" s="262"/>
      <c r="WJI44" s="262"/>
      <c r="WJJ44" s="262"/>
      <c r="WJK44" s="262"/>
      <c r="WJL44" s="262"/>
      <c r="WJM44" s="262"/>
      <c r="WJN44" s="262"/>
      <c r="WJO44" s="262"/>
      <c r="WJP44" s="262"/>
      <c r="WJQ44" s="262"/>
      <c r="WJR44" s="262"/>
      <c r="WJS44" s="262"/>
      <c r="WJT44" s="262"/>
      <c r="WJU44" s="262"/>
      <c r="WJV44" s="262"/>
      <c r="WJW44" s="262"/>
      <c r="WJX44" s="262"/>
      <c r="WJY44" s="262"/>
      <c r="WJZ44" s="262"/>
      <c r="WKA44" s="262"/>
      <c r="WKB44" s="262"/>
      <c r="WKC44" s="262"/>
      <c r="WKD44" s="262"/>
      <c r="WKE44" s="262"/>
      <c r="WKF44" s="262"/>
      <c r="WKG44" s="262"/>
      <c r="WKH44" s="262"/>
      <c r="WKI44" s="262"/>
      <c r="WKJ44" s="262"/>
      <c r="WKK44" s="262"/>
      <c r="WKL44" s="262"/>
      <c r="WKM44" s="262"/>
      <c r="WKN44" s="262"/>
      <c r="WKO44" s="262"/>
      <c r="WKP44" s="262"/>
      <c r="WKQ44" s="262"/>
      <c r="WKR44" s="262"/>
      <c r="WKS44" s="262"/>
      <c r="WKT44" s="262"/>
      <c r="WKU44" s="262"/>
      <c r="WKV44" s="262"/>
      <c r="WKW44" s="262"/>
      <c r="WKX44" s="262"/>
      <c r="WKY44" s="262"/>
      <c r="WKZ44" s="262"/>
      <c r="WLA44" s="262"/>
      <c r="WLB44" s="262"/>
      <c r="WLC44" s="262"/>
      <c r="WLD44" s="262"/>
      <c r="WLE44" s="262"/>
      <c r="WLF44" s="262"/>
      <c r="WLG44" s="262"/>
      <c r="WLH44" s="262"/>
      <c r="WLI44" s="262"/>
      <c r="WLJ44" s="262"/>
      <c r="WLK44" s="262"/>
      <c r="WLL44" s="262"/>
      <c r="WLM44" s="262"/>
      <c r="WLN44" s="262"/>
      <c r="WLO44" s="262"/>
      <c r="WLP44" s="262"/>
      <c r="WLQ44" s="262"/>
      <c r="WLR44" s="262"/>
      <c r="WLS44" s="262"/>
      <c r="WLT44" s="262"/>
      <c r="WLU44" s="262"/>
      <c r="WLV44" s="262"/>
      <c r="WLW44" s="262"/>
      <c r="WLX44" s="262"/>
      <c r="WLY44" s="262"/>
      <c r="WLZ44" s="262"/>
      <c r="WMA44" s="262"/>
      <c r="WMB44" s="262"/>
      <c r="WMC44" s="262"/>
      <c r="WMD44" s="262"/>
      <c r="WME44" s="262"/>
      <c r="WMF44" s="262"/>
      <c r="WMG44" s="262"/>
      <c r="WMH44" s="262"/>
      <c r="WMI44" s="262"/>
      <c r="WMJ44" s="262"/>
      <c r="WMK44" s="262"/>
      <c r="WML44" s="262"/>
      <c r="WMM44" s="262"/>
      <c r="WMN44" s="262"/>
      <c r="WMO44" s="262"/>
      <c r="WMP44" s="262"/>
      <c r="WMQ44" s="262"/>
      <c r="WMR44" s="262"/>
      <c r="WMS44" s="262"/>
      <c r="WMT44" s="262"/>
      <c r="WMU44" s="262"/>
      <c r="WMV44" s="262"/>
      <c r="WMW44" s="262"/>
      <c r="WMX44" s="262"/>
      <c r="WMY44" s="262"/>
      <c r="WMZ44" s="262"/>
      <c r="WNA44" s="262"/>
      <c r="WNB44" s="262"/>
      <c r="WNC44" s="262"/>
      <c r="WND44" s="262"/>
      <c r="WNE44" s="262"/>
      <c r="WNF44" s="262"/>
      <c r="WNG44" s="262"/>
      <c r="WNH44" s="262"/>
      <c r="WNI44" s="262"/>
      <c r="WNJ44" s="262"/>
      <c r="WNK44" s="262"/>
      <c r="WNL44" s="262"/>
      <c r="WNM44" s="262"/>
      <c r="WNN44" s="262"/>
      <c r="WNO44" s="262"/>
      <c r="WNP44" s="262"/>
      <c r="WNQ44" s="262"/>
      <c r="WNR44" s="262"/>
      <c r="WNS44" s="262"/>
      <c r="WNT44" s="262"/>
      <c r="WNU44" s="262"/>
      <c r="WNV44" s="262"/>
      <c r="WNW44" s="262"/>
      <c r="WNX44" s="262"/>
      <c r="WNY44" s="262"/>
      <c r="WNZ44" s="262"/>
      <c r="WOA44" s="262"/>
      <c r="WOB44" s="262"/>
      <c r="WOC44" s="262"/>
      <c r="WOD44" s="262"/>
      <c r="WOE44" s="262"/>
      <c r="WOF44" s="262"/>
      <c r="WOG44" s="262"/>
      <c r="WOH44" s="262"/>
      <c r="WOI44" s="262"/>
      <c r="WOJ44" s="262"/>
      <c r="WOK44" s="262"/>
      <c r="WOL44" s="262"/>
      <c r="WOM44" s="262"/>
      <c r="WON44" s="262"/>
      <c r="WOO44" s="262"/>
      <c r="WOP44" s="262"/>
      <c r="WOQ44" s="262"/>
      <c r="WOR44" s="262"/>
      <c r="WOS44" s="262"/>
      <c r="WOT44" s="262"/>
      <c r="WOU44" s="262"/>
      <c r="WOV44" s="262"/>
      <c r="WOW44" s="262"/>
      <c r="WOX44" s="262"/>
      <c r="WOY44" s="262"/>
      <c r="WOZ44" s="262"/>
      <c r="WPA44" s="262"/>
      <c r="WPB44" s="262"/>
      <c r="WPC44" s="262"/>
      <c r="WPD44" s="262"/>
      <c r="WPE44" s="262"/>
      <c r="WPF44" s="262"/>
      <c r="WPG44" s="262"/>
      <c r="WPH44" s="262"/>
      <c r="WPI44" s="262"/>
      <c r="WPJ44" s="262"/>
      <c r="WPK44" s="262"/>
      <c r="WPL44" s="262"/>
      <c r="WPM44" s="262"/>
      <c r="WPN44" s="262"/>
      <c r="WPO44" s="262"/>
      <c r="WPP44" s="262"/>
      <c r="WPQ44" s="262"/>
      <c r="WPR44" s="262"/>
      <c r="WPS44" s="262"/>
      <c r="WPT44" s="262"/>
      <c r="WPU44" s="262"/>
      <c r="WPV44" s="262"/>
      <c r="WPW44" s="262"/>
      <c r="WPX44" s="262"/>
      <c r="WPY44" s="262"/>
      <c r="WPZ44" s="262"/>
      <c r="WQA44" s="262"/>
      <c r="WQB44" s="262"/>
      <c r="WQC44" s="262"/>
      <c r="WQD44" s="262"/>
      <c r="WQE44" s="262"/>
      <c r="WQF44" s="262"/>
      <c r="WQG44" s="262"/>
      <c r="WQH44" s="262"/>
      <c r="WQI44" s="262"/>
      <c r="WQJ44" s="262"/>
      <c r="WQK44" s="262"/>
      <c r="WQL44" s="262"/>
      <c r="WQM44" s="262"/>
      <c r="WQN44" s="262"/>
      <c r="WQO44" s="262"/>
      <c r="WQP44" s="262"/>
      <c r="WQQ44" s="262"/>
      <c r="WQR44" s="262"/>
      <c r="WQS44" s="262"/>
      <c r="WQT44" s="262"/>
      <c r="WQU44" s="262"/>
      <c r="WQV44" s="262"/>
      <c r="WQW44" s="262"/>
      <c r="WQX44" s="262"/>
      <c r="WQY44" s="262"/>
      <c r="WQZ44" s="262"/>
      <c r="WRA44" s="262"/>
      <c r="WRB44" s="262"/>
      <c r="WRC44" s="262"/>
      <c r="WRD44" s="262"/>
      <c r="WRE44" s="262"/>
      <c r="WRF44" s="262"/>
      <c r="WRG44" s="262"/>
      <c r="WRH44" s="262"/>
      <c r="WRI44" s="262"/>
      <c r="WRJ44" s="262"/>
      <c r="WRK44" s="262"/>
      <c r="WRL44" s="262"/>
      <c r="WRM44" s="262"/>
      <c r="WRN44" s="262"/>
      <c r="WRO44" s="262"/>
      <c r="WRP44" s="262"/>
      <c r="WRQ44" s="262"/>
      <c r="WRR44" s="262"/>
      <c r="WRS44" s="262"/>
      <c r="WRT44" s="262"/>
      <c r="WRU44" s="262"/>
      <c r="WRV44" s="262"/>
      <c r="WRW44" s="262"/>
      <c r="WRX44" s="262"/>
      <c r="WRY44" s="262"/>
      <c r="WRZ44" s="262"/>
      <c r="WSA44" s="262"/>
      <c r="WSB44" s="262"/>
      <c r="WSC44" s="262"/>
      <c r="WSD44" s="262"/>
      <c r="WSE44" s="262"/>
      <c r="WSF44" s="262"/>
      <c r="WSG44" s="262"/>
      <c r="WSH44" s="262"/>
      <c r="WSI44" s="262"/>
      <c r="WSJ44" s="262"/>
      <c r="WSK44" s="262"/>
      <c r="WSL44" s="262"/>
      <c r="WSM44" s="262"/>
      <c r="WSN44" s="262"/>
      <c r="WSO44" s="262"/>
      <c r="WSP44" s="262"/>
      <c r="WSQ44" s="262"/>
      <c r="WSR44" s="262"/>
      <c r="WSS44" s="262"/>
      <c r="WST44" s="262"/>
      <c r="WSU44" s="262"/>
      <c r="WSV44" s="262"/>
      <c r="WSW44" s="262"/>
      <c r="WSX44" s="262"/>
      <c r="WSY44" s="262"/>
      <c r="WSZ44" s="262"/>
      <c r="WTA44" s="262"/>
      <c r="WTB44" s="262"/>
      <c r="WTC44" s="262"/>
      <c r="WTD44" s="262"/>
      <c r="WTE44" s="262"/>
      <c r="WTF44" s="262"/>
      <c r="WTG44" s="262"/>
      <c r="WTH44" s="262"/>
      <c r="WTI44" s="262"/>
      <c r="WTJ44" s="262"/>
      <c r="WTK44" s="262"/>
      <c r="WTL44" s="262"/>
      <c r="WTM44" s="262"/>
      <c r="WTN44" s="262"/>
      <c r="WTO44" s="262"/>
      <c r="WTP44" s="262"/>
      <c r="WTQ44" s="262"/>
      <c r="WTR44" s="262"/>
      <c r="WTS44" s="262"/>
      <c r="WTT44" s="262"/>
      <c r="WTU44" s="262"/>
      <c r="WTV44" s="262"/>
      <c r="WTW44" s="262"/>
      <c r="WTX44" s="262"/>
      <c r="WTY44" s="262"/>
      <c r="WTZ44" s="262"/>
      <c r="WUA44" s="262"/>
      <c r="WUB44" s="262"/>
      <c r="WUC44" s="262"/>
      <c r="WUD44" s="262"/>
      <c r="WUE44" s="262"/>
      <c r="WUF44" s="262"/>
      <c r="WUG44" s="262"/>
      <c r="WUH44" s="262"/>
      <c r="WUI44" s="262"/>
      <c r="WUJ44" s="262"/>
      <c r="WUK44" s="262"/>
      <c r="WUL44" s="262"/>
      <c r="WUM44" s="262"/>
      <c r="WUN44" s="262"/>
      <c r="WUO44" s="262"/>
      <c r="WUP44" s="262"/>
      <c r="WUQ44" s="262"/>
      <c r="WUR44" s="262"/>
      <c r="WUS44" s="262"/>
      <c r="WUT44" s="262"/>
      <c r="WUU44" s="262"/>
      <c r="WUV44" s="262"/>
      <c r="WUW44" s="262"/>
      <c r="WUX44" s="262"/>
      <c r="WUY44" s="262"/>
      <c r="WUZ44" s="262"/>
      <c r="WVA44" s="262"/>
      <c r="WVB44" s="262"/>
      <c r="WVC44" s="262"/>
      <c r="WVD44" s="262"/>
      <c r="WVE44" s="262"/>
      <c r="WVF44" s="262"/>
      <c r="WVG44" s="262"/>
      <c r="WVH44" s="262"/>
      <c r="WVI44" s="262"/>
      <c r="WVJ44" s="262"/>
      <c r="WVK44" s="262"/>
      <c r="WVL44" s="262"/>
      <c r="WVM44" s="262"/>
      <c r="WVN44" s="262"/>
      <c r="WVO44" s="262"/>
      <c r="WVP44" s="262"/>
      <c r="WVQ44" s="262"/>
      <c r="WVR44" s="262"/>
      <c r="WVS44" s="262"/>
      <c r="WVT44" s="262"/>
      <c r="WVU44" s="262"/>
      <c r="WVV44" s="262"/>
      <c r="WVW44" s="262"/>
      <c r="WVX44" s="262"/>
      <c r="WVY44" s="262"/>
      <c r="WVZ44" s="262"/>
      <c r="WWA44" s="262"/>
      <c r="WWB44" s="262"/>
      <c r="WWC44" s="262"/>
      <c r="WWD44" s="262"/>
      <c r="WWE44" s="262"/>
      <c r="WWF44" s="262"/>
      <c r="WWG44" s="262"/>
      <c r="WWH44" s="262"/>
      <c r="WWI44" s="262"/>
      <c r="WWJ44" s="262"/>
      <c r="WWK44" s="262"/>
      <c r="WWL44" s="262"/>
      <c r="WWM44" s="262"/>
      <c r="WWN44" s="262"/>
      <c r="WWO44" s="262"/>
      <c r="WWP44" s="262"/>
      <c r="WWQ44" s="262"/>
      <c r="WWR44" s="262"/>
      <c r="WWS44" s="262"/>
      <c r="WWT44" s="262"/>
      <c r="WWU44" s="262"/>
      <c r="WWV44" s="262"/>
      <c r="WWW44" s="262"/>
      <c r="WWX44" s="262"/>
      <c r="WWY44" s="262"/>
      <c r="WWZ44" s="262"/>
      <c r="WXA44" s="262"/>
      <c r="WXB44" s="262"/>
      <c r="WXC44" s="262"/>
      <c r="WXD44" s="262"/>
      <c r="WXE44" s="262"/>
      <c r="WXF44" s="262"/>
      <c r="WXG44" s="262"/>
      <c r="WXH44" s="262"/>
      <c r="WXI44" s="262"/>
      <c r="WXJ44" s="262"/>
      <c r="WXK44" s="262"/>
      <c r="WXL44" s="262"/>
      <c r="WXM44" s="262"/>
      <c r="WXN44" s="262"/>
      <c r="WXO44" s="262"/>
      <c r="WXP44" s="262"/>
      <c r="WXQ44" s="262"/>
      <c r="WXR44" s="262"/>
      <c r="WXS44" s="262"/>
      <c r="WXT44" s="262"/>
      <c r="WXU44" s="262"/>
      <c r="WXV44" s="262"/>
      <c r="WXW44" s="262"/>
      <c r="WXX44" s="262"/>
      <c r="WXY44" s="262"/>
      <c r="WXZ44" s="262"/>
      <c r="WYA44" s="262"/>
      <c r="WYB44" s="262"/>
      <c r="WYC44" s="262"/>
      <c r="WYD44" s="262"/>
      <c r="WYE44" s="262"/>
      <c r="WYF44" s="262"/>
      <c r="WYG44" s="262"/>
      <c r="WYH44" s="262"/>
      <c r="WYI44" s="262"/>
      <c r="WYJ44" s="262"/>
      <c r="WYK44" s="262"/>
      <c r="WYL44" s="262"/>
      <c r="WYM44" s="262"/>
      <c r="WYN44" s="262"/>
      <c r="WYO44" s="262"/>
      <c r="WYP44" s="262"/>
      <c r="WYQ44" s="262"/>
      <c r="WYR44" s="262"/>
      <c r="WYS44" s="262"/>
      <c r="WYT44" s="262"/>
      <c r="WYU44" s="262"/>
      <c r="WYV44" s="262"/>
      <c r="WYW44" s="262"/>
      <c r="WYX44" s="262"/>
      <c r="WYY44" s="262"/>
      <c r="WYZ44" s="262"/>
      <c r="WZA44" s="262"/>
      <c r="WZB44" s="262"/>
      <c r="WZC44" s="262"/>
      <c r="WZD44" s="262"/>
      <c r="WZE44" s="262"/>
      <c r="WZF44" s="262"/>
      <c r="WZG44" s="262"/>
      <c r="WZH44" s="262"/>
      <c r="WZI44" s="262"/>
      <c r="WZJ44" s="262"/>
      <c r="WZK44" s="262"/>
      <c r="WZL44" s="262"/>
      <c r="WZM44" s="262"/>
      <c r="WZN44" s="262"/>
      <c r="WZO44" s="262"/>
      <c r="WZP44" s="262"/>
      <c r="WZQ44" s="262"/>
      <c r="WZR44" s="262"/>
      <c r="WZS44" s="262"/>
      <c r="WZT44" s="262"/>
      <c r="WZU44" s="262"/>
      <c r="WZV44" s="262"/>
      <c r="WZW44" s="262"/>
      <c r="WZX44" s="262"/>
      <c r="WZY44" s="262"/>
      <c r="WZZ44" s="262"/>
      <c r="XAA44" s="262"/>
      <c r="XAB44" s="262"/>
      <c r="XAC44" s="262"/>
      <c r="XAD44" s="262"/>
      <c r="XAE44" s="262"/>
      <c r="XAF44" s="262"/>
      <c r="XAG44" s="262"/>
      <c r="XAH44" s="262"/>
      <c r="XAI44" s="262"/>
      <c r="XAJ44" s="262"/>
      <c r="XAK44" s="262"/>
      <c r="XAL44" s="262"/>
      <c r="XAM44" s="262"/>
      <c r="XAN44" s="262"/>
      <c r="XAO44" s="262"/>
      <c r="XAP44" s="262"/>
      <c r="XAQ44" s="262"/>
      <c r="XAR44" s="262"/>
      <c r="XAS44" s="262"/>
      <c r="XAT44" s="262"/>
      <c r="XAU44" s="262"/>
      <c r="XAV44" s="262"/>
      <c r="XAW44" s="262"/>
      <c r="XAX44" s="262"/>
      <c r="XAY44" s="262"/>
      <c r="XAZ44" s="262"/>
      <c r="XBA44" s="262"/>
      <c r="XBB44" s="262"/>
      <c r="XBC44" s="262"/>
      <c r="XBD44" s="262"/>
      <c r="XBE44" s="262"/>
      <c r="XBF44" s="262"/>
      <c r="XBG44" s="262"/>
      <c r="XBH44" s="262"/>
      <c r="XBI44" s="262"/>
      <c r="XBJ44" s="262"/>
      <c r="XBK44" s="262"/>
      <c r="XBL44" s="262"/>
      <c r="XBM44" s="262"/>
      <c r="XBN44" s="262"/>
      <c r="XBO44" s="262"/>
      <c r="XBP44" s="262"/>
      <c r="XBQ44" s="262"/>
      <c r="XBR44" s="262"/>
      <c r="XBS44" s="262"/>
      <c r="XBT44" s="262"/>
      <c r="XBU44" s="262"/>
      <c r="XBV44" s="262"/>
      <c r="XBW44" s="262"/>
      <c r="XBX44" s="262"/>
      <c r="XBY44" s="262"/>
      <c r="XBZ44" s="262"/>
      <c r="XCA44" s="262"/>
      <c r="XCB44" s="262"/>
      <c r="XCC44" s="262"/>
      <c r="XCD44" s="262"/>
      <c r="XCE44" s="262"/>
      <c r="XCF44" s="262"/>
      <c r="XCG44" s="262"/>
      <c r="XCH44" s="262"/>
      <c r="XCI44" s="262"/>
      <c r="XCJ44" s="262"/>
      <c r="XCK44" s="262"/>
      <c r="XCL44" s="262"/>
      <c r="XCM44" s="262"/>
      <c r="XCN44" s="262"/>
      <c r="XCO44" s="262"/>
      <c r="XCP44" s="262"/>
      <c r="XCQ44" s="262"/>
      <c r="XCR44" s="262"/>
      <c r="XCS44" s="262"/>
      <c r="XCT44" s="262"/>
      <c r="XCU44" s="262"/>
      <c r="XCV44" s="262"/>
      <c r="XCW44" s="262"/>
      <c r="XCX44" s="262"/>
      <c r="XCY44" s="262"/>
      <c r="XCZ44" s="262"/>
      <c r="XDA44" s="262"/>
      <c r="XDB44" s="262"/>
      <c r="XDC44" s="262"/>
      <c r="XDD44" s="262"/>
      <c r="XDE44" s="262"/>
      <c r="XDF44" s="262"/>
      <c r="XDG44" s="262"/>
      <c r="XDH44" s="262"/>
      <c r="XDI44" s="262"/>
      <c r="XDJ44" s="262"/>
      <c r="XDK44" s="262"/>
      <c r="XDL44" s="262"/>
      <c r="XDM44" s="262"/>
      <c r="XDN44" s="262"/>
      <c r="XDO44" s="262"/>
      <c r="XDP44" s="262"/>
      <c r="XDQ44" s="262"/>
      <c r="XDR44" s="262"/>
      <c r="XDS44" s="262"/>
      <c r="XDT44" s="262"/>
      <c r="XDU44" s="262"/>
      <c r="XDV44" s="262"/>
      <c r="XDW44" s="262"/>
      <c r="XDX44" s="262"/>
      <c r="XDY44" s="262"/>
      <c r="XDZ44" s="262"/>
      <c r="XEA44" s="262"/>
      <c r="XEB44" s="262"/>
      <c r="XEC44" s="262"/>
      <c r="XED44" s="262"/>
      <c r="XEE44" s="262"/>
      <c r="XEF44" s="262"/>
      <c r="XEG44" s="262"/>
      <c r="XEH44" s="262"/>
      <c r="XEI44" s="262"/>
      <c r="XEJ44" s="262"/>
      <c r="XEK44" s="262"/>
      <c r="XEL44" s="262"/>
      <c r="XEM44" s="262"/>
      <c r="XEN44" s="262"/>
      <c r="XEO44" s="262"/>
      <c r="XEP44" s="262"/>
      <c r="XEQ44" s="262"/>
      <c r="XER44" s="262"/>
      <c r="XES44" s="262"/>
      <c r="XET44" s="262"/>
      <c r="XEU44" s="262"/>
      <c r="XEV44" s="262"/>
      <c r="XEW44" s="262"/>
      <c r="XEX44" s="262"/>
      <c r="XEY44" s="262"/>
      <c r="XEZ44" s="262"/>
      <c r="XFA44" s="262"/>
      <c r="XFB44" s="262"/>
      <c r="XFC44" s="262"/>
      <c r="XFD44" s="262"/>
    </row>
    <row r="45" spans="1:16384" customFormat="1" ht="15.75" x14ac:dyDescent="0.25">
      <c r="A45" s="442">
        <v>8</v>
      </c>
      <c r="B45" s="409" t="s">
        <v>1994</v>
      </c>
      <c r="C45" s="384" t="s">
        <v>679</v>
      </c>
      <c r="D45" s="74" t="s">
        <v>1188</v>
      </c>
      <c r="E45" s="6" t="s">
        <v>702</v>
      </c>
      <c r="F45" s="6" t="s">
        <v>703</v>
      </c>
      <c r="G45" s="6" t="s">
        <v>263</v>
      </c>
      <c r="H45" s="6" t="s">
        <v>1629</v>
      </c>
      <c r="I45" s="13">
        <v>42492</v>
      </c>
      <c r="J45" s="23" t="s">
        <v>704</v>
      </c>
      <c r="K45" s="16"/>
      <c r="L45" s="16"/>
      <c r="M45" s="130"/>
      <c r="N45" s="130"/>
      <c r="O45" s="130"/>
      <c r="P45" s="130"/>
      <c r="Q45" s="130"/>
      <c r="R45" s="494"/>
    </row>
    <row r="46" spans="1:16384" customFormat="1" ht="15.75" x14ac:dyDescent="0.25">
      <c r="A46" s="557">
        <v>2</v>
      </c>
      <c r="B46" s="559" t="s">
        <v>270</v>
      </c>
      <c r="C46" s="382" t="s">
        <v>1906</v>
      </c>
      <c r="D46" s="120" t="s">
        <v>1233</v>
      </c>
      <c r="E46" s="16" t="s">
        <v>272</v>
      </c>
      <c r="F46" s="6" t="s">
        <v>273</v>
      </c>
      <c r="G46" s="6" t="s">
        <v>274</v>
      </c>
      <c r="H46" s="6" t="s">
        <v>1629</v>
      </c>
      <c r="I46" s="114">
        <v>43132</v>
      </c>
      <c r="J46" s="16" t="s">
        <v>275</v>
      </c>
      <c r="K46" s="114">
        <v>44650</v>
      </c>
      <c r="L46" s="114">
        <v>44650</v>
      </c>
      <c r="M46" s="130" t="s">
        <v>1696</v>
      </c>
      <c r="N46" s="130" t="s">
        <v>1698</v>
      </c>
      <c r="O46" s="130"/>
      <c r="P46" s="130"/>
      <c r="Q46" s="130"/>
      <c r="R46" s="494"/>
    </row>
    <row r="47" spans="1:16384" customFormat="1" ht="19.5" customHeight="1" x14ac:dyDescent="0.25">
      <c r="A47" s="439">
        <v>3</v>
      </c>
      <c r="B47" s="384" t="s">
        <v>2361</v>
      </c>
      <c r="C47" s="410" t="s">
        <v>783</v>
      </c>
      <c r="D47" s="74" t="s">
        <v>1136</v>
      </c>
      <c r="E47" s="16" t="s">
        <v>795</v>
      </c>
      <c r="F47" s="16" t="s">
        <v>796</v>
      </c>
      <c r="G47" s="16" t="s">
        <v>2362</v>
      </c>
      <c r="H47" s="16" t="s">
        <v>1629</v>
      </c>
      <c r="I47" s="114">
        <v>43770</v>
      </c>
      <c r="J47" s="16" t="s">
        <v>797</v>
      </c>
      <c r="K47" s="114">
        <v>45842</v>
      </c>
      <c r="L47" s="279" t="s">
        <v>287</v>
      </c>
      <c r="M47" s="130"/>
      <c r="N47" s="130"/>
      <c r="O47" s="130"/>
      <c r="P47" s="130"/>
      <c r="Q47" s="130"/>
      <c r="R47" s="495" t="s">
        <v>2167</v>
      </c>
    </row>
    <row r="48" spans="1:16384" customFormat="1" ht="15.75" x14ac:dyDescent="0.25">
      <c r="A48" s="558">
        <v>5</v>
      </c>
      <c r="B48" s="396" t="s">
        <v>1948</v>
      </c>
      <c r="C48" s="388" t="s">
        <v>424</v>
      </c>
      <c r="D48" s="74" t="s">
        <v>1115</v>
      </c>
      <c r="E48" s="6" t="s">
        <v>461</v>
      </c>
      <c r="F48" s="6" t="s">
        <v>462</v>
      </c>
      <c r="G48" s="6" t="s">
        <v>235</v>
      </c>
      <c r="H48" s="6" t="s">
        <v>1629</v>
      </c>
      <c r="I48" s="13">
        <v>42779</v>
      </c>
      <c r="J48" s="23" t="s">
        <v>463</v>
      </c>
      <c r="K48" s="114">
        <v>44816</v>
      </c>
      <c r="L48" s="114">
        <v>44816</v>
      </c>
      <c r="M48" s="130"/>
      <c r="N48" s="130"/>
      <c r="O48" s="130"/>
      <c r="P48" s="130"/>
      <c r="Q48" s="130"/>
      <c r="R48" s="494"/>
    </row>
    <row r="49" spans="1:53" customFormat="1" ht="15.75" x14ac:dyDescent="0.25">
      <c r="A49" s="600">
        <v>7</v>
      </c>
      <c r="B49" s="601" t="s">
        <v>1927</v>
      </c>
      <c r="C49" s="602" t="s">
        <v>1902</v>
      </c>
      <c r="D49" s="603" t="s">
        <v>1805</v>
      </c>
      <c r="E49" s="604" t="s">
        <v>1772</v>
      </c>
      <c r="F49" s="604" t="s">
        <v>1770</v>
      </c>
      <c r="G49" s="604" t="s">
        <v>1771</v>
      </c>
      <c r="H49" s="209" t="s">
        <v>1629</v>
      </c>
      <c r="I49" s="605">
        <v>44470</v>
      </c>
      <c r="J49" s="606" t="s">
        <v>2165</v>
      </c>
      <c r="K49" s="461"/>
      <c r="L49" s="461"/>
      <c r="M49" s="461"/>
      <c r="N49" s="461"/>
      <c r="O49" s="461"/>
      <c r="P49" s="461"/>
      <c r="Q49" s="461"/>
      <c r="R49" s="607"/>
      <c r="S49" s="608"/>
      <c r="T49" s="608"/>
      <c r="U49" s="608"/>
      <c r="V49" s="608"/>
      <c r="W49" s="608"/>
      <c r="X49" s="608"/>
      <c r="Y49" s="608"/>
      <c r="Z49" s="608"/>
      <c r="AA49" s="608"/>
      <c r="AB49" s="608"/>
      <c r="AC49" s="608"/>
      <c r="AD49" s="608"/>
      <c r="AE49" s="608"/>
      <c r="AF49" s="608"/>
      <c r="AG49" s="608"/>
      <c r="AH49" s="608"/>
      <c r="AI49" s="608"/>
      <c r="AJ49" s="608"/>
      <c r="AK49" s="608"/>
      <c r="AL49" s="608"/>
      <c r="AM49" s="608"/>
      <c r="AN49" s="608"/>
      <c r="AO49" s="608"/>
      <c r="AP49" s="608"/>
      <c r="AQ49" s="608"/>
      <c r="AR49" s="608"/>
      <c r="AS49" s="608"/>
      <c r="AT49" s="608"/>
      <c r="AU49" s="608"/>
      <c r="AV49" s="608"/>
      <c r="AW49" s="608"/>
      <c r="AX49" s="608"/>
      <c r="AY49" s="608"/>
      <c r="AZ49" s="608"/>
      <c r="BA49" s="608"/>
    </row>
    <row r="50" spans="1:53" ht="15.75" x14ac:dyDescent="0.25">
      <c r="A50" s="521">
        <v>9</v>
      </c>
      <c r="B50" s="586" t="s">
        <v>2007</v>
      </c>
      <c r="C50" s="12" t="s">
        <v>2001</v>
      </c>
      <c r="D50" s="117" t="s">
        <v>2132</v>
      </c>
      <c r="E50" s="337" t="s">
        <v>1789</v>
      </c>
      <c r="F50" s="587" t="s">
        <v>2255</v>
      </c>
      <c r="G50" s="587" t="s">
        <v>2133</v>
      </c>
      <c r="H50" s="16" t="s">
        <v>1629</v>
      </c>
      <c r="I50" s="451">
        <v>44593</v>
      </c>
      <c r="J50" s="3" t="s">
        <v>2176</v>
      </c>
    </row>
    <row r="51" spans="1:53" customFormat="1" ht="15.75" x14ac:dyDescent="0.25">
      <c r="A51" s="439">
        <v>11</v>
      </c>
      <c r="B51" s="384" t="s">
        <v>1357</v>
      </c>
      <c r="C51" s="384" t="s">
        <v>832</v>
      </c>
      <c r="D51" s="74" t="s">
        <v>1358</v>
      </c>
      <c r="E51" s="16" t="s">
        <v>1359</v>
      </c>
      <c r="F51" s="16" t="s">
        <v>1360</v>
      </c>
      <c r="G51" s="16" t="s">
        <v>175</v>
      </c>
      <c r="H51" s="16" t="s">
        <v>1629</v>
      </c>
      <c r="I51" s="114">
        <v>44224</v>
      </c>
      <c r="J51" s="16" t="s">
        <v>1361</v>
      </c>
      <c r="K51" s="130"/>
      <c r="L51" s="130"/>
      <c r="M51" s="130"/>
      <c r="N51" s="130"/>
      <c r="O51" s="130"/>
      <c r="P51" s="130"/>
      <c r="Q51" s="130"/>
      <c r="R51" s="494"/>
    </row>
    <row r="52" spans="1:53" customFormat="1" ht="15" customHeight="1" x14ac:dyDescent="0.25">
      <c r="A52" s="442">
        <v>11</v>
      </c>
      <c r="B52" s="580" t="s">
        <v>2492</v>
      </c>
      <c r="C52" s="417" t="s">
        <v>1976</v>
      </c>
      <c r="D52" s="117" t="s">
        <v>2493</v>
      </c>
      <c r="E52" s="583" t="s">
        <v>2494</v>
      </c>
      <c r="F52" s="583" t="s">
        <v>2496</v>
      </c>
      <c r="G52" s="590" t="s">
        <v>2497</v>
      </c>
      <c r="H52" s="192" t="s">
        <v>1629</v>
      </c>
      <c r="I52" s="276">
        <v>44958</v>
      </c>
      <c r="J52" s="12" t="s">
        <v>2498</v>
      </c>
      <c r="K52" s="192"/>
      <c r="L52" s="192"/>
      <c r="M52" s="130"/>
      <c r="N52" s="130"/>
      <c r="O52" s="130"/>
      <c r="P52" s="130"/>
      <c r="Q52" s="130"/>
      <c r="R52" s="497"/>
    </row>
    <row r="53" spans="1:53" customFormat="1" ht="15.75" x14ac:dyDescent="0.25">
      <c r="A53" s="557">
        <v>5</v>
      </c>
      <c r="B53" s="559" t="s">
        <v>1909</v>
      </c>
      <c r="C53" s="382" t="s">
        <v>1906</v>
      </c>
      <c r="D53" s="74" t="s">
        <v>1257</v>
      </c>
      <c r="E53" s="16" t="s">
        <v>1258</v>
      </c>
      <c r="F53" s="16" t="s">
        <v>1259</v>
      </c>
      <c r="G53" s="16" t="s">
        <v>1255</v>
      </c>
      <c r="H53" s="16" t="s">
        <v>1629</v>
      </c>
      <c r="I53" s="114">
        <v>44197</v>
      </c>
      <c r="J53" s="16" t="s">
        <v>1308</v>
      </c>
      <c r="K53" s="266">
        <v>45796</v>
      </c>
      <c r="L53" s="16"/>
      <c r="M53" s="130"/>
      <c r="N53" s="130"/>
      <c r="O53" s="130"/>
      <c r="P53" s="130"/>
      <c r="Q53" s="130"/>
      <c r="R53" s="494"/>
    </row>
    <row r="54" spans="1:53" customFormat="1" ht="15.75" x14ac:dyDescent="0.25">
      <c r="A54" s="558">
        <v>3</v>
      </c>
      <c r="B54" s="389" t="s">
        <v>1942</v>
      </c>
      <c r="C54" s="388" t="s">
        <v>404</v>
      </c>
      <c r="D54" s="119" t="s">
        <v>1213</v>
      </c>
      <c r="E54" s="23" t="s">
        <v>408</v>
      </c>
      <c r="F54" s="6" t="s">
        <v>409</v>
      </c>
      <c r="G54" s="6" t="s">
        <v>235</v>
      </c>
      <c r="H54" s="6" t="s">
        <v>1631</v>
      </c>
      <c r="I54" s="13">
        <v>42217</v>
      </c>
      <c r="J54" s="23" t="s">
        <v>410</v>
      </c>
      <c r="K54" s="114">
        <v>43839</v>
      </c>
      <c r="L54" s="114">
        <v>43839</v>
      </c>
      <c r="M54" s="130"/>
      <c r="N54" s="130"/>
      <c r="O54" s="130"/>
      <c r="P54" s="130"/>
      <c r="Q54" s="130"/>
      <c r="R54" s="494"/>
    </row>
    <row r="55" spans="1:53" customFormat="1" ht="16.5" thickBot="1" x14ac:dyDescent="0.3">
      <c r="A55" s="557">
        <v>4</v>
      </c>
      <c r="B55" s="384" t="s">
        <v>417</v>
      </c>
      <c r="C55" s="387" t="s">
        <v>404</v>
      </c>
      <c r="D55" s="119" t="s">
        <v>1739</v>
      </c>
      <c r="E55" s="16" t="s">
        <v>1462</v>
      </c>
      <c r="F55" s="16" t="s">
        <v>1316</v>
      </c>
      <c r="G55" s="16" t="s">
        <v>235</v>
      </c>
      <c r="H55" s="16" t="s">
        <v>1629</v>
      </c>
      <c r="I55" s="114">
        <v>43231</v>
      </c>
      <c r="J55" s="16" t="s">
        <v>418</v>
      </c>
      <c r="K55" s="114">
        <v>45040</v>
      </c>
      <c r="L55" s="114" t="s">
        <v>1461</v>
      </c>
      <c r="M55" s="130"/>
      <c r="N55" s="130"/>
      <c r="O55" s="130"/>
      <c r="P55" s="130"/>
      <c r="Q55" s="130"/>
      <c r="R55" s="494"/>
    </row>
    <row r="56" spans="1:53" customFormat="1" ht="32.25" thickBot="1" x14ac:dyDescent="0.3">
      <c r="A56" s="439">
        <v>4</v>
      </c>
      <c r="B56" s="384" t="s">
        <v>2013</v>
      </c>
      <c r="C56" s="384" t="s">
        <v>783</v>
      </c>
      <c r="D56" s="462" t="s">
        <v>1810</v>
      </c>
      <c r="E56" s="463" t="s">
        <v>1753</v>
      </c>
      <c r="F56" s="463" t="s">
        <v>2159</v>
      </c>
      <c r="G56" s="463" t="s">
        <v>1802</v>
      </c>
      <c r="H56" s="16" t="s">
        <v>1629</v>
      </c>
      <c r="I56" s="114">
        <v>44531</v>
      </c>
      <c r="J56" s="3" t="s">
        <v>2177</v>
      </c>
      <c r="K56" s="114"/>
      <c r="L56" s="279"/>
      <c r="M56" s="130"/>
      <c r="N56" s="130"/>
      <c r="O56" s="130"/>
      <c r="P56" s="130"/>
      <c r="Q56" s="130"/>
      <c r="R56" s="494"/>
    </row>
    <row r="57" spans="1:53" customFormat="1" ht="15.75" x14ac:dyDescent="0.25">
      <c r="A57" s="16">
        <v>16</v>
      </c>
      <c r="B57" s="447" t="s">
        <v>2277</v>
      </c>
      <c r="C57" s="16" t="s">
        <v>2318</v>
      </c>
      <c r="D57" s="448" t="s">
        <v>2290</v>
      </c>
      <c r="E57" s="447" t="s">
        <v>2291</v>
      </c>
      <c r="F57" s="447" t="s">
        <v>2292</v>
      </c>
      <c r="G57" s="6" t="s">
        <v>1406</v>
      </c>
      <c r="H57" s="6" t="s">
        <v>1689</v>
      </c>
      <c r="I57" s="353">
        <v>44774</v>
      </c>
      <c r="J57" s="252" t="s">
        <v>2351</v>
      </c>
      <c r="K57" s="592">
        <v>46028</v>
      </c>
      <c r="L57" s="592">
        <v>46028</v>
      </c>
      <c r="M57" s="130"/>
      <c r="N57" s="130"/>
      <c r="O57" s="130"/>
      <c r="P57" s="130"/>
      <c r="Q57" s="130"/>
      <c r="R57" s="494"/>
    </row>
    <row r="58" spans="1:53" customFormat="1" ht="15.75" x14ac:dyDescent="0.25">
      <c r="A58" s="3">
        <v>2</v>
      </c>
      <c r="B58" s="3" t="s">
        <v>1527</v>
      </c>
      <c r="C58" s="3" t="s">
        <v>1643</v>
      </c>
      <c r="D58" s="74" t="s">
        <v>1821</v>
      </c>
      <c r="E58" s="3" t="s">
        <v>2142</v>
      </c>
      <c r="F58" s="3" t="s">
        <v>2143</v>
      </c>
      <c r="G58" s="3"/>
      <c r="H58" s="3" t="s">
        <v>1689</v>
      </c>
      <c r="I58" s="49">
        <v>44713</v>
      </c>
      <c r="J58" s="252" t="s">
        <v>2274</v>
      </c>
      <c r="K58" s="49">
        <v>45824</v>
      </c>
      <c r="L58" s="49">
        <v>45824</v>
      </c>
      <c r="M58" s="130"/>
      <c r="N58" s="130"/>
      <c r="O58" s="130"/>
      <c r="P58" s="262" t="s">
        <v>1702</v>
      </c>
      <c r="R58" s="492"/>
    </row>
    <row r="59" spans="1:53" customFormat="1" ht="15.75" x14ac:dyDescent="0.25">
      <c r="A59" s="16">
        <v>15</v>
      </c>
      <c r="B59" s="3" t="s">
        <v>2204</v>
      </c>
      <c r="C59" s="16" t="s">
        <v>2279</v>
      </c>
      <c r="D59" s="448" t="s">
        <v>2283</v>
      </c>
      <c r="E59" s="447" t="s">
        <v>2288</v>
      </c>
      <c r="F59" s="447" t="s">
        <v>2289</v>
      </c>
      <c r="G59" s="6" t="s">
        <v>1406</v>
      </c>
      <c r="H59" s="6" t="s">
        <v>1689</v>
      </c>
      <c r="I59" s="444">
        <v>44593</v>
      </c>
      <c r="J59" s="12" t="s">
        <v>2353</v>
      </c>
      <c r="K59" s="592">
        <v>45359</v>
      </c>
      <c r="L59" s="592">
        <v>45359</v>
      </c>
      <c r="M59" s="130"/>
      <c r="N59" s="130"/>
      <c r="O59" s="130"/>
      <c r="P59" s="262"/>
      <c r="Q59" s="262"/>
      <c r="R59" s="493"/>
    </row>
    <row r="60" spans="1:53" customFormat="1" ht="15.75" x14ac:dyDescent="0.25">
      <c r="A60" s="443">
        <v>3</v>
      </c>
      <c r="B60" s="382" t="s">
        <v>1887</v>
      </c>
      <c r="C60" s="384" t="s">
        <v>1888</v>
      </c>
      <c r="D60" s="74" t="s">
        <v>1492</v>
      </c>
      <c r="E60" s="16" t="s">
        <v>1493</v>
      </c>
      <c r="F60" s="16" t="s">
        <v>1494</v>
      </c>
      <c r="G60" s="16" t="s">
        <v>1495</v>
      </c>
      <c r="H60" s="16" t="s">
        <v>1629</v>
      </c>
      <c r="I60" s="114">
        <v>44414</v>
      </c>
      <c r="J60" s="16" t="s">
        <v>1523</v>
      </c>
      <c r="K60" s="16"/>
      <c r="L60" s="16"/>
      <c r="M60" s="130" t="s">
        <v>1696</v>
      </c>
      <c r="N60" s="130" t="s">
        <v>1698</v>
      </c>
      <c r="O60" s="130"/>
      <c r="P60" s="130"/>
      <c r="Q60" s="130"/>
      <c r="R60" s="494"/>
    </row>
    <row r="61" spans="1:53" customFormat="1" ht="15.75" x14ac:dyDescent="0.25">
      <c r="A61" s="439">
        <v>2</v>
      </c>
      <c r="B61" s="385" t="s">
        <v>763</v>
      </c>
      <c r="C61" s="385" t="s">
        <v>764</v>
      </c>
      <c r="D61" s="117" t="s">
        <v>1134</v>
      </c>
      <c r="E61" s="27" t="s">
        <v>765</v>
      </c>
      <c r="F61" s="162" t="s">
        <v>766</v>
      </c>
      <c r="G61" s="27" t="s">
        <v>767</v>
      </c>
      <c r="H61" s="27" t="s">
        <v>1631</v>
      </c>
      <c r="I61" s="163">
        <v>35073</v>
      </c>
      <c r="J61" s="27" t="s">
        <v>768</v>
      </c>
      <c r="K61" s="130"/>
      <c r="L61" s="130"/>
      <c r="M61" s="130" t="s">
        <v>2666</v>
      </c>
      <c r="N61" s="130"/>
      <c r="O61" s="130"/>
      <c r="P61" s="130"/>
      <c r="Q61" s="130"/>
      <c r="R61" s="494"/>
    </row>
    <row r="62" spans="1:53" customFormat="1" ht="15.75" x14ac:dyDescent="0.25">
      <c r="A62" s="438">
        <v>3</v>
      </c>
      <c r="B62" s="384" t="s">
        <v>2012</v>
      </c>
      <c r="C62" s="384" t="s">
        <v>1385</v>
      </c>
      <c r="D62" s="74" t="s">
        <v>1442</v>
      </c>
      <c r="E62" s="16" t="s">
        <v>1426</v>
      </c>
      <c r="F62" s="16" t="s">
        <v>1427</v>
      </c>
      <c r="G62" s="16" t="s">
        <v>1428</v>
      </c>
      <c r="H62" s="16" t="s">
        <v>1629</v>
      </c>
      <c r="I62" s="114">
        <v>44238</v>
      </c>
      <c r="J62" s="16" t="s">
        <v>1429</v>
      </c>
      <c r="K62" s="114">
        <v>45104</v>
      </c>
      <c r="L62" s="279"/>
      <c r="M62" s="353">
        <v>45231</v>
      </c>
      <c r="N62" s="262"/>
      <c r="O62" s="262"/>
      <c r="P62" s="262"/>
      <c r="Q62" s="262"/>
      <c r="R62" s="262"/>
    </row>
    <row r="63" spans="1:53" customFormat="1" ht="15.75" x14ac:dyDescent="0.25">
      <c r="B63" s="417" t="s">
        <v>968</v>
      </c>
      <c r="C63" s="482" t="s">
        <v>879</v>
      </c>
      <c r="D63" s="74" t="s">
        <v>1148</v>
      </c>
      <c r="E63" s="16" t="s">
        <v>969</v>
      </c>
      <c r="F63" s="16" t="s">
        <v>1248</v>
      </c>
      <c r="G63" s="6" t="s">
        <v>175</v>
      </c>
      <c r="H63" s="6" t="s">
        <v>1629</v>
      </c>
      <c r="I63" s="114">
        <v>44070</v>
      </c>
      <c r="J63" s="16" t="s">
        <v>970</v>
      </c>
      <c r="K63" s="130"/>
      <c r="L63" s="130"/>
      <c r="M63" s="444">
        <v>45237</v>
      </c>
      <c r="N63" s="130"/>
      <c r="O63" s="130"/>
      <c r="P63" s="130"/>
      <c r="Q63" s="130"/>
      <c r="R63" s="494"/>
    </row>
    <row r="64" spans="1:53" customFormat="1" ht="15.75" x14ac:dyDescent="0.25">
      <c r="B64" s="391" t="s">
        <v>893</v>
      </c>
      <c r="C64" s="404" t="s">
        <v>879</v>
      </c>
      <c r="D64" s="74" t="s">
        <v>1147</v>
      </c>
      <c r="E64" s="18" t="s">
        <v>894</v>
      </c>
      <c r="F64" s="16" t="s">
        <v>895</v>
      </c>
      <c r="G64" s="16" t="s">
        <v>190</v>
      </c>
      <c r="H64" s="16" t="s">
        <v>1629</v>
      </c>
      <c r="I64" s="114">
        <v>43556</v>
      </c>
      <c r="J64" s="16" t="s">
        <v>896</v>
      </c>
      <c r="K64" s="130"/>
      <c r="L64" s="130"/>
      <c r="M64" s="444">
        <v>45291</v>
      </c>
      <c r="N64" s="130"/>
      <c r="O64" s="130"/>
      <c r="P64" s="130"/>
      <c r="Q64" s="130"/>
      <c r="R64" s="494"/>
    </row>
    <row r="65" spans="1:18" customFormat="1" ht="18" customHeight="1" x14ac:dyDescent="0.25">
      <c r="A65" s="439">
        <v>3</v>
      </c>
      <c r="B65" s="478" t="s">
        <v>2294</v>
      </c>
      <c r="C65" s="382" t="s">
        <v>1836</v>
      </c>
      <c r="D65" s="430" t="s">
        <v>2295</v>
      </c>
      <c r="E65" s="130" t="s">
        <v>2296</v>
      </c>
      <c r="F65" s="130" t="s">
        <v>2297</v>
      </c>
      <c r="G65" s="130" t="s">
        <v>2298</v>
      </c>
      <c r="H65" s="130"/>
      <c r="I65" s="444">
        <v>44743</v>
      </c>
      <c r="J65" s="12" t="s">
        <v>2350</v>
      </c>
      <c r="K65" s="444">
        <v>45292</v>
      </c>
      <c r="L65" s="130"/>
      <c r="M65" s="130"/>
      <c r="N65" s="130" t="s">
        <v>1698</v>
      </c>
      <c r="O65" s="130"/>
      <c r="P65" s="130" t="s">
        <v>1698</v>
      </c>
      <c r="Q65" s="130"/>
      <c r="R65" s="494"/>
    </row>
    <row r="66" spans="1:18" ht="15.75" x14ac:dyDescent="0.25">
      <c r="B66" s="861" t="s">
        <v>2871</v>
      </c>
      <c r="C66" s="862" t="s">
        <v>1755</v>
      </c>
      <c r="D66" s="863">
        <v>45338</v>
      </c>
      <c r="E66" s="148" t="s">
        <v>2884</v>
      </c>
    </row>
    <row r="67" spans="1:18" ht="15.75" x14ac:dyDescent="0.25">
      <c r="B67" s="861" t="s">
        <v>2872</v>
      </c>
      <c r="C67" s="862" t="s">
        <v>1755</v>
      </c>
      <c r="D67" s="863">
        <v>45338</v>
      </c>
      <c r="E67" s="148" t="s">
        <v>2884</v>
      </c>
    </row>
    <row r="68" spans="1:18" ht="15.75" x14ac:dyDescent="0.25">
      <c r="B68" s="861" t="s">
        <v>2869</v>
      </c>
      <c r="C68" s="862" t="s">
        <v>1755</v>
      </c>
      <c r="D68" s="863">
        <v>45338</v>
      </c>
      <c r="E68" s="148" t="s">
        <v>2884</v>
      </c>
    </row>
    <row r="69" spans="1:18" ht="15.75" x14ac:dyDescent="0.25">
      <c r="A69" s="558">
        <v>1</v>
      </c>
      <c r="B69" s="501" t="s">
        <v>1917</v>
      </c>
      <c r="C69" s="506" t="s">
        <v>1055</v>
      </c>
      <c r="D69" s="74" t="s">
        <v>1091</v>
      </c>
      <c r="E69" s="16" t="s">
        <v>281</v>
      </c>
      <c r="F69" s="16" t="s">
        <v>282</v>
      </c>
      <c r="G69" s="16" t="s">
        <v>274</v>
      </c>
      <c r="H69" s="16" t="s">
        <v>1629</v>
      </c>
      <c r="I69" s="114">
        <v>43525</v>
      </c>
      <c r="J69" s="16" t="s">
        <v>283</v>
      </c>
      <c r="K69" s="858">
        <v>45393</v>
      </c>
      <c r="L69" s="593">
        <v>45352</v>
      </c>
    </row>
    <row r="70" spans="1:18" ht="15.75" x14ac:dyDescent="0.25">
      <c r="A70" s="439">
        <v>7</v>
      </c>
      <c r="B70" s="382" t="s">
        <v>2006</v>
      </c>
      <c r="C70" s="413" t="s">
        <v>2001</v>
      </c>
      <c r="D70" s="74" t="s">
        <v>994</v>
      </c>
      <c r="E70" s="16" t="s">
        <v>761</v>
      </c>
      <c r="F70" s="16" t="s">
        <v>1323</v>
      </c>
      <c r="G70" s="16" t="s">
        <v>759</v>
      </c>
      <c r="H70" s="16" t="s">
        <v>1629</v>
      </c>
      <c r="I70" s="335">
        <v>44246</v>
      </c>
      <c r="J70" s="598" t="s">
        <v>2600</v>
      </c>
      <c r="L70" s="593">
        <v>45352</v>
      </c>
    </row>
    <row r="71" spans="1:18" ht="15.75" x14ac:dyDescent="0.25">
      <c r="A71" s="438">
        <v>14</v>
      </c>
      <c r="B71" s="386" t="s">
        <v>1868</v>
      </c>
      <c r="C71" s="396" t="s">
        <v>1869</v>
      </c>
      <c r="D71" s="74" t="s">
        <v>939</v>
      </c>
      <c r="E71" s="23" t="s">
        <v>940</v>
      </c>
      <c r="F71" s="6" t="s">
        <v>941</v>
      </c>
      <c r="G71" s="6" t="s">
        <v>802</v>
      </c>
      <c r="H71" s="6" t="s">
        <v>1629</v>
      </c>
      <c r="I71" s="13">
        <v>43983</v>
      </c>
      <c r="J71" s="23" t="s">
        <v>1105</v>
      </c>
      <c r="L71" s="593">
        <v>45352</v>
      </c>
    </row>
    <row r="72" spans="1:18" ht="15.75" x14ac:dyDescent="0.25">
      <c r="B72" s="391" t="s">
        <v>897</v>
      </c>
      <c r="C72" s="391" t="s">
        <v>879</v>
      </c>
      <c r="D72" s="74" t="s">
        <v>1274</v>
      </c>
      <c r="E72" s="18" t="s">
        <v>898</v>
      </c>
      <c r="F72" s="16" t="s">
        <v>899</v>
      </c>
      <c r="G72" s="16" t="s">
        <v>190</v>
      </c>
      <c r="H72" s="16" t="s">
        <v>1629</v>
      </c>
      <c r="I72" s="114">
        <v>43556</v>
      </c>
      <c r="J72" s="16" t="s">
        <v>900</v>
      </c>
      <c r="L72" s="593">
        <v>45352</v>
      </c>
    </row>
    <row r="73" spans="1:18" ht="15.75" x14ac:dyDescent="0.25">
      <c r="B73" s="903" t="s">
        <v>93</v>
      </c>
      <c r="C73" s="903" t="s">
        <v>94</v>
      </c>
      <c r="D73" s="904" t="s">
        <v>95</v>
      </c>
      <c r="E73" s="905" t="s">
        <v>96</v>
      </c>
      <c r="F73" s="905" t="s">
        <v>97</v>
      </c>
      <c r="G73" s="906"/>
      <c r="H73" s="317" t="s">
        <v>2299</v>
      </c>
      <c r="I73" s="907">
        <v>41437</v>
      </c>
      <c r="J73" s="905" t="s">
        <v>98</v>
      </c>
    </row>
    <row r="74" spans="1:18" s="130" customFormat="1" ht="15.75" x14ac:dyDescent="0.25">
      <c r="A74" s="596">
        <v>15</v>
      </c>
      <c r="B74" s="580" t="s">
        <v>2418</v>
      </c>
      <c r="C74" s="420" t="s">
        <v>424</v>
      </c>
      <c r="D74" s="508" t="s">
        <v>2419</v>
      </c>
      <c r="E74" s="580" t="s">
        <v>2420</v>
      </c>
      <c r="F74" s="580" t="s">
        <v>2421</v>
      </c>
      <c r="G74" s="580" t="s">
        <v>2422</v>
      </c>
      <c r="H74" s="597" t="s">
        <v>1629</v>
      </c>
      <c r="I74" s="936">
        <v>44927</v>
      </c>
      <c r="J74" s="469" t="s">
        <v>2517</v>
      </c>
      <c r="K74" s="934">
        <v>45322</v>
      </c>
      <c r="L74" s="428"/>
      <c r="R74" s="497"/>
    </row>
    <row r="75" spans="1:18" ht="15.75" x14ac:dyDescent="0.25">
      <c r="A75" s="442">
        <v>22</v>
      </c>
      <c r="B75" s="496" t="s">
        <v>2555</v>
      </c>
      <c r="C75" s="388" t="s">
        <v>1055</v>
      </c>
      <c r="D75" s="117" t="s">
        <v>2556</v>
      </c>
      <c r="E75" s="192" t="s">
        <v>2557</v>
      </c>
      <c r="F75" s="192" t="s">
        <v>2558</v>
      </c>
      <c r="G75" s="274" t="s">
        <v>2422</v>
      </c>
      <c r="H75" s="597" t="s">
        <v>1629</v>
      </c>
      <c r="I75" s="470">
        <v>45108</v>
      </c>
      <c r="J75" s="469" t="s">
        <v>2591</v>
      </c>
    </row>
    <row r="76" spans="1:18" s="130" customFormat="1" ht="15.75" x14ac:dyDescent="0.25">
      <c r="A76" s="558">
        <v>5</v>
      </c>
      <c r="B76" s="562" t="s">
        <v>2654</v>
      </c>
      <c r="C76" s="382" t="s">
        <v>1906</v>
      </c>
      <c r="D76" s="450" t="s">
        <v>2308</v>
      </c>
      <c r="E76" s="315" t="s">
        <v>2067</v>
      </c>
      <c r="F76" s="314" t="s">
        <v>2068</v>
      </c>
      <c r="G76" s="469" t="s">
        <v>2069</v>
      </c>
      <c r="H76" s="16" t="s">
        <v>1629</v>
      </c>
      <c r="I76" s="470">
        <v>44621</v>
      </c>
      <c r="J76" s="12" t="s">
        <v>2163</v>
      </c>
      <c r="K76" s="114"/>
      <c r="L76" s="114"/>
      <c r="R76" s="494"/>
    </row>
    <row r="77" spans="1:18" s="130" customFormat="1" ht="15.75" x14ac:dyDescent="0.25">
      <c r="A77" s="439">
        <v>8</v>
      </c>
      <c r="B77" s="382" t="s">
        <v>838</v>
      </c>
      <c r="C77" s="382" t="s">
        <v>832</v>
      </c>
      <c r="D77" s="74" t="s">
        <v>1162</v>
      </c>
      <c r="E77" s="16" t="s">
        <v>839</v>
      </c>
      <c r="F77" s="16" t="s">
        <v>1328</v>
      </c>
      <c r="G77" s="16" t="s">
        <v>175</v>
      </c>
      <c r="H77" s="16" t="s">
        <v>1629</v>
      </c>
      <c r="I77" s="114">
        <v>43466</v>
      </c>
      <c r="J77" s="16" t="s">
        <v>840</v>
      </c>
      <c r="K77" s="444">
        <v>44957</v>
      </c>
      <c r="R77" s="494"/>
    </row>
    <row r="78" spans="1:18" s="130" customFormat="1" ht="15.75" x14ac:dyDescent="0.25">
      <c r="A78" s="442">
        <v>10</v>
      </c>
      <c r="B78" s="417" t="s">
        <v>1975</v>
      </c>
      <c r="C78" s="417" t="s">
        <v>1976</v>
      </c>
      <c r="D78" s="117" t="s">
        <v>2094</v>
      </c>
      <c r="E78" s="192" t="s">
        <v>2095</v>
      </c>
      <c r="F78" s="192" t="s">
        <v>2495</v>
      </c>
      <c r="G78" s="12" t="s">
        <v>2077</v>
      </c>
      <c r="H78" s="192" t="s">
        <v>1629</v>
      </c>
      <c r="I78" s="276">
        <v>44621</v>
      </c>
      <c r="J78" s="12" t="s">
        <v>2174</v>
      </c>
      <c r="K78" s="192"/>
      <c r="L78" s="192"/>
      <c r="R78" s="497"/>
    </row>
    <row r="79" spans="1:18" ht="15.75" x14ac:dyDescent="0.25">
      <c r="A79" s="557">
        <v>10</v>
      </c>
      <c r="B79" s="384" t="s">
        <v>1565</v>
      </c>
      <c r="C79" s="384" t="s">
        <v>851</v>
      </c>
      <c r="D79" s="74" t="s">
        <v>1662</v>
      </c>
      <c r="E79" s="192" t="s">
        <v>1663</v>
      </c>
      <c r="F79" s="314" t="s">
        <v>1664</v>
      </c>
      <c r="G79" s="314" t="s">
        <v>1665</v>
      </c>
      <c r="H79" s="16" t="s">
        <v>1629</v>
      </c>
      <c r="I79" s="114">
        <v>44470</v>
      </c>
      <c r="J79" s="3" t="s">
        <v>1724</v>
      </c>
      <c r="K79" s="593">
        <v>45382</v>
      </c>
    </row>
    <row r="80" spans="1:18" ht="15.75" x14ac:dyDescent="0.25">
      <c r="A80" s="442">
        <v>2</v>
      </c>
      <c r="B80" s="405" t="s">
        <v>2326</v>
      </c>
      <c r="C80" s="406" t="s">
        <v>2313</v>
      </c>
      <c r="D80" s="74" t="s">
        <v>2369</v>
      </c>
      <c r="E80" s="6" t="s">
        <v>566</v>
      </c>
      <c r="F80" s="6" t="s">
        <v>567</v>
      </c>
      <c r="G80" s="6" t="s">
        <v>2330</v>
      </c>
      <c r="H80" s="6" t="s">
        <v>1631</v>
      </c>
      <c r="I80" s="13">
        <v>42552</v>
      </c>
      <c r="J80" s="6" t="s">
        <v>568</v>
      </c>
      <c r="K80" s="593">
        <v>45351</v>
      </c>
    </row>
    <row r="81" spans="1:18" s="314" customFormat="1" ht="15.75" x14ac:dyDescent="0.25">
      <c r="A81" s="558">
        <v>10</v>
      </c>
      <c r="B81" s="556" t="s">
        <v>2336</v>
      </c>
      <c r="C81" s="382" t="s">
        <v>1906</v>
      </c>
      <c r="D81" s="567" t="s">
        <v>2339</v>
      </c>
      <c r="E81" s="169" t="s">
        <v>2342</v>
      </c>
      <c r="F81" s="169" t="s">
        <v>2343</v>
      </c>
      <c r="G81" s="169" t="s">
        <v>2347</v>
      </c>
      <c r="H81" s="169" t="s">
        <v>1629</v>
      </c>
      <c r="I81" s="932">
        <v>44896</v>
      </c>
      <c r="J81" s="194" t="s">
        <v>2383</v>
      </c>
      <c r="K81" s="470">
        <v>45382</v>
      </c>
    </row>
    <row r="82" spans="1:18" s="130" customFormat="1" ht="15.75" x14ac:dyDescent="0.25">
      <c r="A82" s="859">
        <v>4</v>
      </c>
      <c r="B82" s="384" t="s">
        <v>975</v>
      </c>
      <c r="C82" s="388" t="s">
        <v>2098</v>
      </c>
      <c r="D82" s="74" t="s">
        <v>976</v>
      </c>
      <c r="E82" s="16" t="s">
        <v>977</v>
      </c>
      <c r="F82" s="16" t="s">
        <v>978</v>
      </c>
      <c r="G82" s="16" t="s">
        <v>979</v>
      </c>
      <c r="H82" s="16" t="s">
        <v>1629</v>
      </c>
      <c r="I82" s="114">
        <v>44075</v>
      </c>
      <c r="J82" s="16" t="s">
        <v>1267</v>
      </c>
      <c r="K82" s="114">
        <v>45382</v>
      </c>
      <c r="L82" s="114"/>
      <c r="M82" s="156" t="s">
        <v>1696</v>
      </c>
      <c r="N82" s="156" t="s">
        <v>1698</v>
      </c>
      <c r="R82" s="494"/>
    </row>
    <row r="83" spans="1:18" ht="15.75" x14ac:dyDescent="0.25">
      <c r="B83" s="384" t="s">
        <v>197</v>
      </c>
      <c r="C83" s="382" t="s">
        <v>2302</v>
      </c>
      <c r="D83" s="74" t="s">
        <v>1081</v>
      </c>
      <c r="E83" s="16" t="s">
        <v>199</v>
      </c>
      <c r="F83" s="16" t="s">
        <v>200</v>
      </c>
      <c r="G83" s="16" t="s">
        <v>190</v>
      </c>
      <c r="H83" s="16" t="s">
        <v>1629</v>
      </c>
      <c r="I83" s="114">
        <v>43647</v>
      </c>
      <c r="J83" s="16" t="s">
        <v>201</v>
      </c>
      <c r="K83" s="593">
        <v>45382</v>
      </c>
    </row>
    <row r="84" spans="1:18" ht="15.75" x14ac:dyDescent="0.25">
      <c r="B84" s="483" t="s">
        <v>2222</v>
      </c>
      <c r="C84" s="419" t="s">
        <v>2223</v>
      </c>
      <c r="D84" s="468" t="s">
        <v>2368</v>
      </c>
      <c r="E84" s="452" t="s">
        <v>2224</v>
      </c>
      <c r="F84" s="452" t="s">
        <v>2225</v>
      </c>
      <c r="G84" s="16" t="s">
        <v>2226</v>
      </c>
      <c r="H84" s="16" t="s">
        <v>1629</v>
      </c>
      <c r="I84" s="114">
        <v>44682</v>
      </c>
      <c r="J84" s="12" t="s">
        <v>2227</v>
      </c>
      <c r="K84" s="593">
        <v>45412</v>
      </c>
    </row>
    <row r="85" spans="1:18" ht="15.75" x14ac:dyDescent="0.25">
      <c r="A85" s="557">
        <v>7</v>
      </c>
      <c r="B85" s="382" t="s">
        <v>1951</v>
      </c>
      <c r="C85" s="388" t="s">
        <v>424</v>
      </c>
      <c r="D85" s="74" t="s">
        <v>1117</v>
      </c>
      <c r="E85" s="16" t="s">
        <v>471</v>
      </c>
      <c r="F85" s="16" t="s">
        <v>985</v>
      </c>
      <c r="G85" s="16" t="s">
        <v>235</v>
      </c>
      <c r="H85" s="16" t="s">
        <v>1629</v>
      </c>
      <c r="I85" s="114">
        <v>43709</v>
      </c>
      <c r="J85" s="16" t="s">
        <v>472</v>
      </c>
    </row>
    <row r="86" spans="1:18" s="130" customFormat="1" ht="15.75" x14ac:dyDescent="0.25">
      <c r="A86" s="442">
        <v>15</v>
      </c>
      <c r="B86" s="391" t="s">
        <v>615</v>
      </c>
      <c r="C86" s="406" t="s">
        <v>2261</v>
      </c>
      <c r="D86" s="74" t="s">
        <v>616</v>
      </c>
      <c r="E86" s="16" t="s">
        <v>617</v>
      </c>
      <c r="F86" s="16" t="s">
        <v>290</v>
      </c>
      <c r="G86" s="16" t="s">
        <v>575</v>
      </c>
      <c r="H86" s="16" t="s">
        <v>1629</v>
      </c>
      <c r="I86" s="114">
        <v>43647</v>
      </c>
      <c r="J86" s="16" t="s">
        <v>618</v>
      </c>
      <c r="K86" s="114">
        <v>45473</v>
      </c>
      <c r="L86" s="16"/>
      <c r="R86" s="494"/>
    </row>
    <row r="87" spans="1:18" s="130" customFormat="1" ht="15.75" x14ac:dyDescent="0.25">
      <c r="A87" s="564">
        <v>8</v>
      </c>
      <c r="B87" s="384" t="s">
        <v>3017</v>
      </c>
      <c r="C87" s="384" t="s">
        <v>851</v>
      </c>
      <c r="D87" s="168" t="s">
        <v>1658</v>
      </c>
      <c r="E87" s="192" t="s">
        <v>1659</v>
      </c>
      <c r="F87" s="192" t="s">
        <v>1660</v>
      </c>
      <c r="G87" s="314" t="s">
        <v>1661</v>
      </c>
      <c r="H87" s="16" t="s">
        <v>1629</v>
      </c>
      <c r="I87" s="114">
        <v>44440</v>
      </c>
      <c r="J87" s="3" t="s">
        <v>1722</v>
      </c>
      <c r="K87" s="114">
        <v>45473</v>
      </c>
      <c r="R87" s="494"/>
    </row>
    <row r="88" spans="1:18" s="130" customFormat="1" ht="15.75" x14ac:dyDescent="0.25">
      <c r="A88" s="558">
        <v>6</v>
      </c>
      <c r="B88" s="563" t="s">
        <v>1968</v>
      </c>
      <c r="C88" s="382" t="s">
        <v>1906</v>
      </c>
      <c r="D88" s="74" t="s">
        <v>1310</v>
      </c>
      <c r="E88" s="6" t="s">
        <v>532</v>
      </c>
      <c r="F88" s="6" t="s">
        <v>533</v>
      </c>
      <c r="G88" s="6" t="s">
        <v>235</v>
      </c>
      <c r="H88" s="6" t="s">
        <v>1629</v>
      </c>
      <c r="I88" s="13">
        <v>42217</v>
      </c>
      <c r="J88" s="23" t="s">
        <v>534</v>
      </c>
      <c r="K88" s="114">
        <v>45473</v>
      </c>
      <c r="R88" s="494"/>
    </row>
    <row r="89" spans="1:18" s="130" customFormat="1" ht="15.75" x14ac:dyDescent="0.25">
      <c r="A89" s="438">
        <v>5</v>
      </c>
      <c r="B89" s="193" t="s">
        <v>2466</v>
      </c>
      <c r="C89" s="384" t="s">
        <v>783</v>
      </c>
      <c r="D89" s="544" t="s">
        <v>2465</v>
      </c>
      <c r="E89" s="193" t="s">
        <v>2464</v>
      </c>
      <c r="F89" s="193" t="s">
        <v>2467</v>
      </c>
      <c r="G89" s="193" t="s">
        <v>3027</v>
      </c>
      <c r="H89" s="252" t="s">
        <v>1629</v>
      </c>
      <c r="I89" s="359">
        <v>44986</v>
      </c>
      <c r="J89" s="12" t="s">
        <v>2512</v>
      </c>
      <c r="K89" s="114">
        <v>45473</v>
      </c>
      <c r="L89" s="193"/>
      <c r="R89" s="494"/>
    </row>
    <row r="90" spans="1:18" ht="15.75" x14ac:dyDescent="0.25">
      <c r="A90" s="112">
        <v>25</v>
      </c>
      <c r="B90" s="16" t="s">
        <v>2406</v>
      </c>
      <c r="C90" s="3" t="s">
        <v>1015</v>
      </c>
      <c r="D90" s="205" t="s">
        <v>2407</v>
      </c>
      <c r="E90" s="3" t="s">
        <v>2408</v>
      </c>
      <c r="F90" s="3" t="s">
        <v>2409</v>
      </c>
      <c r="G90" s="3" t="s">
        <v>1015</v>
      </c>
      <c r="H90" s="4" t="s">
        <v>1689</v>
      </c>
      <c r="I90" s="572">
        <v>44896</v>
      </c>
      <c r="J90" s="12" t="s">
        <v>2507</v>
      </c>
      <c r="K90" s="114">
        <v>45443</v>
      </c>
    </row>
    <row r="91" spans="1:18" ht="15.75" x14ac:dyDescent="0.25">
      <c r="A91" s="442">
        <v>12</v>
      </c>
      <c r="B91" s="396" t="s">
        <v>522</v>
      </c>
      <c r="C91" s="390" t="s">
        <v>1484</v>
      </c>
      <c r="D91" s="74" t="s">
        <v>1297</v>
      </c>
      <c r="E91" s="16" t="s">
        <v>523</v>
      </c>
      <c r="F91" s="16" t="s">
        <v>524</v>
      </c>
      <c r="G91" s="16" t="s">
        <v>518</v>
      </c>
      <c r="H91" s="16" t="s">
        <v>1629</v>
      </c>
      <c r="I91" s="114">
        <v>43770</v>
      </c>
      <c r="J91" s="16" t="s">
        <v>525</v>
      </c>
      <c r="K91" s="593">
        <v>45412</v>
      </c>
    </row>
  </sheetData>
  <conditionalFormatting sqref="B7:C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{39595B01-612D-4A0E-AD76-EF7D132C7202}</x14:id>
        </ext>
      </extLst>
    </cfRule>
  </conditionalFormatting>
  <conditionalFormatting sqref="B7:C7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{A393A8AE-D2D3-41C4-B5FA-A6B09C4B2036}</x14:id>
        </ext>
      </extLst>
    </cfRule>
  </conditionalFormatting>
  <conditionalFormatting sqref="D7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{630ADCAD-708C-4050-BAAF-EE7571D4982E}</x14:id>
        </ext>
      </extLst>
    </cfRule>
  </conditionalFormatting>
  <conditionalFormatting sqref="L7">
    <cfRule type="colorScale" priority="179">
      <colorScale>
        <cfvo type="min"/>
        <cfvo type="max"/>
        <color rgb="FF63BE7B"/>
        <color rgb="FFFFEF9C"/>
      </colorScale>
    </cfRule>
  </conditionalFormatting>
  <conditionalFormatting sqref="L7">
    <cfRule type="colorScale" priority="176">
      <colorScale>
        <cfvo type="min"/>
        <cfvo type="max"/>
        <color theme="0"/>
        <color theme="0"/>
      </colorScale>
    </cfRule>
    <cfRule type="colorScale" priority="177">
      <colorScale>
        <cfvo type="min"/>
        <cfvo type="max"/>
        <color rgb="FF63BE7B"/>
        <color rgb="FFFCFCFF"/>
      </colorScale>
    </cfRule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8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{226766FA-AFCC-4DAE-BCE2-F1A01E3D273E}</x14:id>
        </ext>
      </extLst>
    </cfRule>
  </conditionalFormatting>
  <conditionalFormatting sqref="B8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{2FA0DA48-F553-4AA7-8938-C1B82E62E998}</x14:id>
        </ext>
      </extLst>
    </cfRule>
  </conditionalFormatting>
  <conditionalFormatting sqref="C8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{24B64F5E-E8EF-4FC8-BF93-1F4447D8B6C0}</x14:id>
        </ext>
      </extLst>
    </cfRule>
  </conditionalFormatting>
  <conditionalFormatting sqref="D9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{CDA77C5E-6508-4CEA-957B-D077824E39C7}</x14:id>
        </ext>
      </extLst>
    </cfRule>
  </conditionalFormatting>
  <conditionalFormatting sqref="B9:C9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{D6D9F705-B312-4264-A9D4-BAD48B89D4FC}</x14:id>
        </ext>
      </extLst>
    </cfRule>
  </conditionalFormatting>
  <conditionalFormatting sqref="B10:C10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{172131B4-5FC2-4E95-B11A-682B82B42A0C}</x14:id>
        </ext>
      </extLst>
    </cfRule>
  </conditionalFormatting>
  <conditionalFormatting sqref="B10:C10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{1C46894F-3BC0-467F-993E-BA44BFE711D8}</x14:id>
        </ext>
      </extLst>
    </cfRule>
  </conditionalFormatting>
  <conditionalFormatting sqref="D10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{B0CC3105-C09E-4C9A-83F6-FCCF13DB870D}</x14:id>
        </ext>
      </extLst>
    </cfRule>
  </conditionalFormatting>
  <conditionalFormatting sqref="D11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{1B30E161-386C-42EC-9E9D-0F9E3AD4B4A6}</x14:id>
        </ext>
      </extLst>
    </cfRule>
  </conditionalFormatting>
  <conditionalFormatting sqref="B12:C12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{D49CD398-48AC-4E48-BA12-A0A29A4FB6E7}</x14:id>
        </ext>
      </extLst>
    </cfRule>
  </conditionalFormatting>
  <conditionalFormatting sqref="B13:C13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{AFB8D25B-AE3F-48A7-A80C-A92750C28F8E}</x14:id>
        </ext>
      </extLst>
    </cfRule>
  </conditionalFormatting>
  <conditionalFormatting sqref="D13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{D91C4474-A64D-4215-A913-11E8324E93CE}</x14:id>
        </ext>
      </extLst>
    </cfRule>
  </conditionalFormatting>
  <conditionalFormatting sqref="L14">
    <cfRule type="colorScale" priority="160">
      <colorScale>
        <cfvo type="min"/>
        <cfvo type="max"/>
        <color rgb="FF63BE7B"/>
        <color rgb="FFFFEF9C"/>
      </colorScale>
    </cfRule>
  </conditionalFormatting>
  <conditionalFormatting sqref="L14">
    <cfRule type="colorScale" priority="161">
      <colorScale>
        <cfvo type="min"/>
        <cfvo type="max"/>
        <color theme="0"/>
        <color theme="0"/>
      </colorScale>
    </cfRule>
    <cfRule type="colorScale" priority="162">
      <colorScale>
        <cfvo type="min"/>
        <cfvo type="max"/>
        <color rgb="FF63BE7B"/>
        <color rgb="FFFCFCFF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4">
    <cfRule type="cellIs" dxfId="24" priority="159" operator="greaterThan">
      <formula>43831</formula>
    </cfRule>
  </conditionalFormatting>
  <conditionalFormatting sqref="J15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{4BD17F19-6509-4253-A375-50A64744B1E1}</x14:id>
        </ext>
      </extLst>
    </cfRule>
  </conditionalFormatting>
  <conditionalFormatting sqref="B15:C15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{0DF47AB0-429C-470A-8F0A-4104DE17B8CD}</x14:id>
        </ext>
      </extLst>
    </cfRule>
  </conditionalFormatting>
  <conditionalFormatting sqref="B15:C15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{07C538C6-7205-477C-B0CD-93E7BAE17F14}</x14:id>
        </ext>
      </extLst>
    </cfRule>
  </conditionalFormatting>
  <conditionalFormatting sqref="D15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{8E286A92-F05C-4CC5-9411-1D545A97512C}</x14:id>
        </ext>
      </extLst>
    </cfRule>
  </conditionalFormatting>
  <conditionalFormatting sqref="I15">
    <cfRule type="cellIs" dxfId="23" priority="154" operator="greaterThan">
      <formula>43831</formula>
    </cfRule>
  </conditionalFormatting>
  <conditionalFormatting sqref="I16">
    <cfRule type="cellIs" dxfId="22" priority="153" operator="greaterThan">
      <formula>43831</formula>
    </cfRule>
  </conditionalFormatting>
  <conditionalFormatting sqref="Q16">
    <cfRule type="cellIs" dxfId="21" priority="151" operator="lessThan">
      <formula>23377</formula>
    </cfRule>
    <cfRule type="cellIs" dxfId="20" priority="152" operator="lessThan">
      <formula>23012</formula>
    </cfRule>
  </conditionalFormatting>
  <conditionalFormatting sqref="B17:C17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{0E49858E-A1CE-4593-90EC-7585972E6C3B}</x14:id>
        </ext>
      </extLst>
    </cfRule>
  </conditionalFormatting>
  <conditionalFormatting sqref="D17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{66D8A4C9-9288-4C4F-95E3-F04B40DC0773}</x14:id>
        </ext>
      </extLst>
    </cfRule>
  </conditionalFormatting>
  <conditionalFormatting sqref="I17">
    <cfRule type="cellIs" dxfId="19" priority="148" operator="greaterThan">
      <formula>43831</formula>
    </cfRule>
  </conditionalFormatting>
  <conditionalFormatting sqref="Q17">
    <cfRule type="cellIs" dxfId="18" priority="146" operator="lessThan">
      <formula>23377</formula>
    </cfRule>
    <cfRule type="cellIs" dxfId="17" priority="147" operator="lessThan">
      <formula>23012</formula>
    </cfRule>
  </conditionalFormatting>
  <conditionalFormatting sqref="D1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{747568A2-0397-48E4-A6CE-301E2D746E4D}</x14:id>
        </ext>
      </extLst>
    </cfRule>
  </conditionalFormatting>
  <conditionalFormatting sqref="C18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{9E3D2D25-FB1B-4BB8-AF46-E93DC23908D9}</x14:id>
        </ext>
      </extLst>
    </cfRule>
  </conditionalFormatting>
  <conditionalFormatting sqref="B18:C18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{54524A64-F5B7-4B51-8E61-7008712FA3F3}</x14:id>
        </ext>
      </extLst>
    </cfRule>
  </conditionalFormatting>
  <conditionalFormatting sqref="I18">
    <cfRule type="cellIs" dxfId="16" priority="142" operator="greaterThan">
      <formula>43831</formula>
    </cfRule>
  </conditionalFormatting>
  <conditionalFormatting sqref="Q18">
    <cfRule type="cellIs" dxfId="15" priority="140" operator="lessThan">
      <formula>23377</formula>
    </cfRule>
    <cfRule type="cellIs" dxfId="14" priority="141" operator="lessThan">
      <formula>23012</formula>
    </cfRule>
  </conditionalFormatting>
  <conditionalFormatting sqref="B19:C1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{F9DED2DA-511D-478D-AF3B-0E640B051E46}</x14:id>
        </ext>
      </extLst>
    </cfRule>
  </conditionalFormatting>
  <conditionalFormatting sqref="D19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{2943F46E-377D-4982-A2AF-92240D40907F}</x14:id>
        </ext>
      </extLst>
    </cfRule>
  </conditionalFormatting>
  <conditionalFormatting sqref="D1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{01BAADCA-03DC-40BF-9453-F1314733AF7E}</x14:id>
        </ext>
      </extLst>
    </cfRule>
  </conditionalFormatting>
  <conditionalFormatting sqref="I19">
    <cfRule type="cellIs" dxfId="13" priority="136" operator="greaterThan">
      <formula>43831</formula>
    </cfRule>
  </conditionalFormatting>
  <conditionalFormatting sqref="Q19">
    <cfRule type="cellIs" dxfId="12" priority="134" operator="lessThan">
      <formula>23377</formula>
    </cfRule>
    <cfRule type="cellIs" dxfId="11" priority="135" operator="lessThan">
      <formula>23012</formula>
    </cfRule>
  </conditionalFormatting>
  <conditionalFormatting sqref="I23">
    <cfRule type="cellIs" dxfId="10" priority="122" operator="greaterThan">
      <formula>43831</formula>
    </cfRule>
  </conditionalFormatting>
  <conditionalFormatting sqref="B23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{258DDFCB-5BAA-4D19-A1B7-B7878E54457D}</x14:id>
        </ext>
      </extLst>
    </cfRule>
  </conditionalFormatting>
  <conditionalFormatting sqref="B22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{9F5E44A5-8F3F-49BB-9BC8-6699ED885334}</x14:id>
        </ext>
      </extLst>
    </cfRule>
  </conditionalFormatting>
  <conditionalFormatting sqref="B22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{09B6169E-B9F3-4F2D-A711-300464C510FD}</x14:id>
        </ext>
      </extLst>
    </cfRule>
  </conditionalFormatting>
  <conditionalFormatting sqref="B23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{07B03155-B654-4F0A-82BE-C0DF87DA58AD}</x14:id>
        </ext>
      </extLst>
    </cfRule>
  </conditionalFormatting>
  <conditionalFormatting sqref="C22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{7F8A292E-E2EE-41E3-9550-3556CC55125F}</x14:id>
        </ext>
      </extLst>
    </cfRule>
  </conditionalFormatting>
  <conditionalFormatting sqref="C23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{7890555B-6F48-4EAE-BA18-84B697EA0C43}</x14:id>
        </ext>
      </extLst>
    </cfRule>
  </conditionalFormatting>
  <conditionalFormatting sqref="D22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{8296DCF6-4E2B-4737-BA24-B2C56EA9E205}</x14:id>
        </ext>
      </extLst>
    </cfRule>
  </conditionalFormatting>
  <conditionalFormatting sqref="I22">
    <cfRule type="cellIs" dxfId="9" priority="126" operator="greaterThan">
      <formula>43831</formula>
    </cfRule>
  </conditionalFormatting>
  <conditionalFormatting sqref="D23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{791D3447-855C-4AC9-B2CE-FA1EF5F03624}</x14:id>
        </ext>
      </extLst>
    </cfRule>
  </conditionalFormatting>
  <conditionalFormatting sqref="D2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{DB4D2A65-8E8E-44C2-9A54-83FDA995DC16}</x14:id>
        </ext>
      </extLst>
    </cfRule>
  </conditionalFormatting>
  <conditionalFormatting sqref="D23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{20A66DB4-1C80-4848-B50F-3E043E5AF426}</x14:id>
        </ext>
      </extLst>
    </cfRule>
  </conditionalFormatting>
  <conditionalFormatting sqref="D28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{BBFD66C6-14D8-4B59-BAAB-78D5DF9E018F}</x14:id>
        </ext>
      </extLst>
    </cfRule>
  </conditionalFormatting>
  <conditionalFormatting sqref="B28:C28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{0CB2E8B5-6855-4E05-82D5-3D2900C05311}</x14:id>
        </ext>
      </extLst>
    </cfRule>
  </conditionalFormatting>
  <conditionalFormatting sqref="I28">
    <cfRule type="cellIs" dxfId="8" priority="119" operator="lessThan">
      <formula>44197</formula>
    </cfRule>
  </conditionalFormatting>
  <conditionalFormatting sqref="C2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{0323D23B-CF85-4532-813A-23E1C8D62562}</x14:id>
        </ext>
      </extLst>
    </cfRule>
  </conditionalFormatting>
  <conditionalFormatting sqref="I29">
    <cfRule type="cellIs" dxfId="7" priority="117" operator="lessThan">
      <formula>44197</formula>
    </cfRule>
  </conditionalFormatting>
  <conditionalFormatting sqref="C3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{62C81C11-1319-4A3A-A6B2-55E73988084E}</x14:id>
        </ext>
      </extLst>
    </cfRule>
  </conditionalFormatting>
  <conditionalFormatting sqref="B30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{E1632921-48FA-43AE-BCBD-F7AB57859C4A}</x14:id>
        </ext>
      </extLst>
    </cfRule>
  </conditionalFormatting>
  <conditionalFormatting sqref="D30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{983E3228-7C13-4477-ACDE-CC48CF846F45}</x14:id>
        </ext>
      </extLst>
    </cfRule>
  </conditionalFormatting>
  <conditionalFormatting sqref="B31:C31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{5190BFEE-557E-4C7C-9912-4F061A2A2D53}</x14:id>
        </ext>
      </extLst>
    </cfRule>
  </conditionalFormatting>
  <conditionalFormatting sqref="D3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{64913ECC-C238-4CF8-AFEB-3C507721038B}</x14:id>
        </ext>
      </extLst>
    </cfRule>
  </conditionalFormatting>
  <conditionalFormatting sqref="B32:C3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{F2609267-7963-4AC5-BEE3-A0B060FA6E78}</x14:id>
        </ext>
      </extLst>
    </cfRule>
  </conditionalFormatting>
  <conditionalFormatting sqref="D3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{78CE76B5-5AE5-4B07-B448-62C982A90115}</x14:id>
        </ext>
      </extLst>
    </cfRule>
  </conditionalFormatting>
  <conditionalFormatting sqref="B3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{B0A2F4EC-0DF3-46F8-92EE-4D6DE90AA2B5}</x14:id>
        </ext>
      </extLst>
    </cfRule>
  </conditionalFormatting>
  <conditionalFormatting sqref="C36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{3CB750ED-34B7-420F-82F5-BCF09CF30C15}</x14:id>
        </ext>
      </extLst>
    </cfRule>
  </conditionalFormatting>
  <conditionalFormatting sqref="D3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{10A85150-29AA-49D4-BF13-E2632F8D0E8C}</x14:id>
        </ext>
      </extLst>
    </cfRule>
  </conditionalFormatting>
  <conditionalFormatting sqref="B3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{928C2107-6381-404A-B9DF-9A394A5DA357}</x14:id>
        </ext>
      </extLst>
    </cfRule>
  </conditionalFormatting>
  <conditionalFormatting sqref="C37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{B1293784-1B20-47BF-BC78-64649DB3F7E3}</x14:id>
        </ext>
      </extLst>
    </cfRule>
  </conditionalFormatting>
  <conditionalFormatting sqref="D37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{2ED5BB46-C607-491C-A19F-11C89C9F7F7F}</x14:id>
        </ext>
      </extLst>
    </cfRule>
  </conditionalFormatting>
  <conditionalFormatting sqref="C3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{8851527A-EA3E-49D2-9BEA-6D1186391070}</x14:id>
        </ext>
      </extLst>
    </cfRule>
  </conditionalFormatting>
  <conditionalFormatting sqref="B3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{08D45770-F398-4F11-917A-4C84839513AF}</x14:id>
        </ext>
      </extLst>
    </cfRule>
  </conditionalFormatting>
  <conditionalFormatting sqref="C3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{83C8889B-A24B-492C-9FE9-1336363B12B5}</x14:id>
        </ext>
      </extLst>
    </cfRule>
  </conditionalFormatting>
  <conditionalFormatting sqref="B39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{66A1735C-C696-4913-B797-EF16FBC16943}</x14:id>
        </ext>
      </extLst>
    </cfRule>
  </conditionalFormatting>
  <conditionalFormatting sqref="D39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{26CF2553-B799-461B-9C70-CBCA9753B922}</x14:id>
        </ext>
      </extLst>
    </cfRule>
  </conditionalFormatting>
  <conditionalFormatting sqref="D39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{10EC7802-7855-4CDB-80F1-8970D9436370}</x14:id>
        </ext>
      </extLst>
    </cfRule>
  </conditionalFormatting>
  <conditionalFormatting sqref="B41:C41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{9126FB5D-81A2-4EDE-94D0-B789455C9450}</x14:id>
        </ext>
      </extLst>
    </cfRule>
  </conditionalFormatting>
  <conditionalFormatting sqref="D41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{0BFF6720-E620-46BF-80C0-2D6C71E851F1}</x14:id>
        </ext>
      </extLst>
    </cfRule>
  </conditionalFormatting>
  <conditionalFormatting sqref="B42:C42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{BD8B525B-1FF6-4E39-9A3E-9E31D17BE4C8}</x14:id>
        </ext>
      </extLst>
    </cfRule>
  </conditionalFormatting>
  <conditionalFormatting sqref="B42:C42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{E2C4D95B-F3FF-41CE-9CCE-D298F6936F65}</x14:id>
        </ext>
      </extLst>
    </cfRule>
  </conditionalFormatting>
  <conditionalFormatting sqref="D42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{F4E04A83-1C8A-4018-A7AD-38C1BFF8087F}</x14:id>
        </ext>
      </extLst>
    </cfRule>
  </conditionalFormatting>
  <conditionalFormatting sqref="D42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{C79D71CE-E025-443B-8474-0D67E3E4A16A}</x14:id>
        </ext>
      </extLst>
    </cfRule>
  </conditionalFormatting>
  <conditionalFormatting sqref="C43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{44B44D96-A84B-4792-8BB3-A39C30E62FD5}</x14:id>
        </ext>
      </extLst>
    </cfRule>
  </conditionalFormatting>
  <conditionalFormatting sqref="I40">
    <cfRule type="cellIs" dxfId="6" priority="89" operator="greaterThan">
      <formula>43831</formula>
    </cfRule>
  </conditionalFormatting>
  <conditionalFormatting sqref="Q44">
    <cfRule type="cellIs" dxfId="5" priority="86" operator="lessThan">
      <formula>23377</formula>
    </cfRule>
    <cfRule type="cellIs" dxfId="4" priority="87" operator="lessThan">
      <formula>23012</formula>
    </cfRule>
  </conditionalFormatting>
  <conditionalFormatting sqref="B44:C4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{D00ED1B4-A2DB-484F-8A4A-3A8B089170E1}</x14:id>
        </ext>
      </extLst>
    </cfRule>
  </conditionalFormatting>
  <conditionalFormatting sqref="B45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{1A8CBE25-5EB9-4B58-8660-1CA897D9715A}</x14:id>
        </ext>
      </extLst>
    </cfRule>
  </conditionalFormatting>
  <conditionalFormatting sqref="B45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{A3D560B6-EBAA-4A33-8828-445081472D9C}</x14:id>
        </ext>
      </extLst>
    </cfRule>
  </conditionalFormatting>
  <conditionalFormatting sqref="D4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{15389BCB-924D-4DCC-AE73-1BE402C2C29A}</x14:id>
        </ext>
      </extLst>
    </cfRule>
  </conditionalFormatting>
  <conditionalFormatting sqref="B46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{02766FBB-489C-4513-B31C-CD525A5D728E}</x14:id>
        </ext>
      </extLst>
    </cfRule>
  </conditionalFormatting>
  <conditionalFormatting sqref="D46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{3A8A81C0-9D58-45C9-8168-D57AB3C4BF68}</x14:id>
        </ext>
      </extLst>
    </cfRule>
  </conditionalFormatting>
  <conditionalFormatting sqref="C46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{9626A53F-B291-4E14-90DF-0DF14D9D96BD}</x14:id>
        </ext>
      </extLst>
    </cfRule>
  </conditionalFormatting>
  <conditionalFormatting sqref="B47:C4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{0B6BE3FA-2C3E-4210-853D-14C5327F08DA}</x14:id>
        </ext>
      </extLst>
    </cfRule>
  </conditionalFormatting>
  <conditionalFormatting sqref="B47:C47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{0C845171-D995-4CFF-85BB-9F06448B645D}</x14:id>
        </ext>
      </extLst>
    </cfRule>
  </conditionalFormatting>
  <conditionalFormatting sqref="L47">
    <cfRule type="colorScale" priority="73">
      <colorScale>
        <cfvo type="min"/>
        <cfvo type="max"/>
        <color rgb="FF63BE7B"/>
        <color rgb="FFFFEF9C"/>
      </colorScale>
    </cfRule>
  </conditionalFormatting>
  <conditionalFormatting sqref="L47">
    <cfRule type="colorScale" priority="74">
      <colorScale>
        <cfvo type="min"/>
        <cfvo type="max"/>
        <color theme="0"/>
        <color theme="0"/>
      </colorScale>
    </cfRule>
    <cfRule type="colorScale" priority="75">
      <colorScale>
        <cfvo type="min"/>
        <cfvo type="max"/>
        <color rgb="FF63BE7B"/>
        <color rgb="FFFCFCFF"/>
      </colorScale>
    </cfRule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7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{EA0ECB3A-6395-437D-A559-4E891C0550F3}</x14:id>
        </ext>
      </extLst>
    </cfRule>
  </conditionalFormatting>
  <conditionalFormatting sqref="B48:C48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{05ACBAA9-209E-444E-992A-88B3A79E7A75}</x14:id>
        </ext>
      </extLst>
    </cfRule>
  </conditionalFormatting>
  <conditionalFormatting sqref="B48:C48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{90561E6F-58B3-407B-BF7C-4293CFF7C6D9}</x14:id>
        </ext>
      </extLst>
    </cfRule>
  </conditionalFormatting>
  <conditionalFormatting sqref="B48:C48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{C876BC6B-804A-4D51-B339-E766FA70648C}</x14:id>
        </ext>
      </extLst>
    </cfRule>
  </conditionalFormatting>
  <conditionalFormatting sqref="D4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{269973D4-9895-4B8A-8C66-5C33203AF77B}</x14:id>
        </ext>
      </extLst>
    </cfRule>
  </conditionalFormatting>
  <conditionalFormatting sqref="C4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{4C48A475-6C00-4B8B-A459-BED3986CE2D0}</x14:id>
        </ext>
      </extLst>
    </cfRule>
  </conditionalFormatting>
  <conditionalFormatting sqref="D52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{66909BB0-9D2B-4720-87F1-0A48634035AC}</x14:id>
        </ext>
      </extLst>
    </cfRule>
  </conditionalFormatting>
  <conditionalFormatting sqref="C53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{FCB781A7-4FF7-409F-B838-1E008349C36F}</x14:id>
        </ext>
      </extLst>
    </cfRule>
  </conditionalFormatting>
  <conditionalFormatting sqref="B54:C5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{F012CA05-A529-46DC-9A58-8E488C5043C5}</x14:id>
        </ext>
      </extLst>
    </cfRule>
  </conditionalFormatting>
  <conditionalFormatting sqref="B55:C5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{8FA5BB94-817F-448D-8AFA-5DAE79265C55}</x14:id>
        </ext>
      </extLst>
    </cfRule>
  </conditionalFormatting>
  <conditionalFormatting sqref="D55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{BFF80D06-C87E-4C5A-AD85-78E38E46D76D}</x14:id>
        </ext>
      </extLst>
    </cfRule>
  </conditionalFormatting>
  <conditionalFormatting sqref="D54:D55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{97820638-6D59-421F-9830-784D1696B80F}</x14:id>
        </ext>
      </extLst>
    </cfRule>
  </conditionalFormatting>
  <conditionalFormatting sqref="L56">
    <cfRule type="colorScale" priority="58">
      <colorScale>
        <cfvo type="min"/>
        <cfvo type="max"/>
        <color rgb="FF63BE7B"/>
        <color rgb="FFFFEF9C"/>
      </colorScale>
    </cfRule>
  </conditionalFormatting>
  <conditionalFormatting sqref="L56">
    <cfRule type="colorScale" priority="59">
      <colorScale>
        <cfvo type="min"/>
        <cfvo type="max"/>
        <color theme="0"/>
        <color theme="0"/>
      </colorScale>
    </cfRule>
    <cfRule type="colorScale" priority="60">
      <colorScale>
        <cfvo type="min"/>
        <cfvo type="max"/>
        <color rgb="FF63BE7B"/>
        <color rgb="FFFCFCFF"/>
      </colorScale>
    </cfRule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{EA40E0D6-5F48-468B-BB3B-FA524089AA94}</x14:id>
        </ext>
      </extLst>
    </cfRule>
  </conditionalFormatting>
  <conditionalFormatting sqref="C5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{EE5FA02C-E7B9-4145-BFD2-EE80D4801399}</x14:id>
        </ext>
      </extLst>
    </cfRule>
  </conditionalFormatting>
  <conditionalFormatting sqref="B61:C6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{F369AEAF-9D09-4968-A625-AED3D8E217BD}</x14:id>
        </ext>
      </extLst>
    </cfRule>
  </conditionalFormatting>
  <conditionalFormatting sqref="D61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{C4A30E11-A471-4423-8948-9D27B97A3D21}</x14:id>
        </ext>
      </extLst>
    </cfRule>
  </conditionalFormatting>
  <conditionalFormatting sqref="L62">
    <cfRule type="colorScale" priority="50">
      <colorScale>
        <cfvo type="min"/>
        <cfvo type="max"/>
        <color rgb="FF63BE7B"/>
        <color rgb="FFFFEF9C"/>
      </colorScale>
    </cfRule>
  </conditionalFormatting>
  <conditionalFormatting sqref="L62">
    <cfRule type="colorScale" priority="51">
      <colorScale>
        <cfvo type="min"/>
        <cfvo type="max"/>
        <color theme="0"/>
        <color theme="0"/>
      </colorScale>
    </cfRule>
    <cfRule type="colorScale" priority="52">
      <colorScale>
        <cfvo type="min"/>
        <cfvo type="max"/>
        <color rgb="FF63BE7B"/>
        <color rgb="FFFCFCFF"/>
      </colorScale>
    </cfRule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{1232F93F-0D8E-4F34-A237-990A701F9671}</x14:id>
        </ext>
      </extLst>
    </cfRule>
  </conditionalFormatting>
  <conditionalFormatting sqref="C6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{78B4DA59-64C3-4FCA-BA55-FD459BF25B0F}</x14:id>
        </ext>
      </extLst>
    </cfRule>
  </conditionalFormatting>
  <conditionalFormatting sqref="B6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{795AF03E-CC31-4965-88E5-BA6BCEDCC3B6}</x14:id>
        </ext>
      </extLst>
    </cfRule>
  </conditionalFormatting>
  <conditionalFormatting sqref="B6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{402F6BEC-3199-4FCB-83F8-12191A704639}</x14:id>
        </ext>
      </extLst>
    </cfRule>
  </conditionalFormatting>
  <conditionalFormatting sqref="D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{34B46030-4A85-48C1-9F1E-F2558C3E8EB1}</x14:id>
        </ext>
      </extLst>
    </cfRule>
  </conditionalFormatting>
  <conditionalFormatting sqref="B65:C6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{48975B8C-8E2C-4B9D-9F8F-B717487620DC}</x14:id>
        </ext>
      </extLst>
    </cfRule>
  </conditionalFormatting>
  <conditionalFormatting sqref="B69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{39FCE482-9454-457F-9C45-710834434079}</x14:id>
        </ext>
      </extLst>
    </cfRule>
  </conditionalFormatting>
  <conditionalFormatting sqref="C6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{DCE48AA4-928A-489F-B0A6-E1692D003257}</x14:id>
        </ext>
      </extLst>
    </cfRule>
  </conditionalFormatting>
  <conditionalFormatting sqref="D6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{244B9EA1-4C59-419F-8308-A4C9E3FE1279}</x14:id>
        </ext>
      </extLst>
    </cfRule>
  </conditionalFormatting>
  <conditionalFormatting sqref="B7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{A4FEDCDB-3C0C-47DE-AC69-4CE93F67546E}</x14:id>
        </ext>
      </extLst>
    </cfRule>
  </conditionalFormatting>
  <conditionalFormatting sqref="B70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{A94A4F7D-C21E-46E6-8F51-6F3727ECFAE4}</x14:id>
        </ext>
      </extLst>
    </cfRule>
  </conditionalFormatting>
  <conditionalFormatting sqref="C7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{4C0CDD4F-76F6-44AE-9A7F-EED683300AA8}</x14:id>
        </ext>
      </extLst>
    </cfRule>
  </conditionalFormatting>
  <conditionalFormatting sqref="D7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{E3483116-9B67-4F9E-AE03-F02ACE9615A7}</x14:id>
        </ext>
      </extLst>
    </cfRule>
  </conditionalFormatting>
  <conditionalFormatting sqref="B71:C71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{7D81DE83-C6EA-46F6-9E9C-F216F539FBD4}</x14:id>
        </ext>
      </extLst>
    </cfRule>
  </conditionalFormatting>
  <conditionalFormatting sqref="D7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{75C05FAC-5CE0-44D5-8704-C9ECF44F8CF2}</x14:id>
        </ext>
      </extLst>
    </cfRule>
  </conditionalFormatting>
  <conditionalFormatting sqref="C7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{5FD8A929-E919-4DCF-84CF-D9F89B95ADE1}</x14:id>
        </ext>
      </extLst>
    </cfRule>
  </conditionalFormatting>
  <conditionalFormatting sqref="C7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{FE3F8C5A-BB30-47B4-87F8-1AE440E63D17}</x14:id>
        </ext>
      </extLst>
    </cfRule>
  </conditionalFormatting>
  <conditionalFormatting sqref="B7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{B97ADA4C-7E15-4AE3-924B-4B9C34731805}</x14:id>
        </ext>
      </extLst>
    </cfRule>
  </conditionalFormatting>
  <conditionalFormatting sqref="B7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{0C5FF0B6-DA62-4864-9003-ACB443599799}</x14:id>
        </ext>
      </extLst>
    </cfRule>
  </conditionalFormatting>
  <conditionalFormatting sqref="D7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{33F634DA-E896-4065-A9E5-F10908B8DF78}</x14:id>
        </ext>
      </extLst>
    </cfRule>
  </conditionalFormatting>
  <conditionalFormatting sqref="B73:C7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{DB619EEB-60B4-4696-A07A-B6455C292BFD}</x14:id>
        </ext>
      </extLst>
    </cfRule>
  </conditionalFormatting>
  <conditionalFormatting sqref="C7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{1C25C1A2-FD0E-4FCD-A7D1-9B234BEEA9BE}</x14:id>
        </ext>
      </extLst>
    </cfRule>
  </conditionalFormatting>
  <conditionalFormatting sqref="C7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{6C06204A-73BB-4A5C-8238-D097955EEA62}</x14:id>
        </ext>
      </extLst>
    </cfRule>
  </conditionalFormatting>
  <conditionalFormatting sqref="C7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{5DA633EA-F1B8-49DD-A650-A98EA10AFCFD}</x14:id>
        </ext>
      </extLst>
    </cfRule>
  </conditionalFormatting>
  <conditionalFormatting sqref="B7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{95C67030-834D-4F18-AE67-5FDFB631D929}</x14:id>
        </ext>
      </extLst>
    </cfRule>
  </conditionalFormatting>
  <conditionalFormatting sqref="B7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{43B6906B-292E-49F3-9CCD-F136B8332340}</x14:id>
        </ext>
      </extLst>
    </cfRule>
  </conditionalFormatting>
  <conditionalFormatting sqref="C7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{12E41C3F-C05C-4BBD-9948-799A6A7C781F}</x14:id>
        </ext>
      </extLst>
    </cfRule>
  </conditionalFormatting>
  <conditionalFormatting sqref="C77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{12178F8B-9D7E-46B0-B935-79B883AFD19C}</x14:id>
        </ext>
      </extLst>
    </cfRule>
  </conditionalFormatting>
  <conditionalFormatting sqref="D7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{204F295E-60E9-4049-B86D-4A75DDBB2A9D}</x14:id>
        </ext>
      </extLst>
    </cfRule>
  </conditionalFormatting>
  <conditionalFormatting sqref="B80:C8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{4174D010-EE0E-454D-91FA-D0CD4E266937}</x14:id>
        </ext>
      </extLst>
    </cfRule>
  </conditionalFormatting>
  <conditionalFormatting sqref="D8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{B329708B-1BC7-4AD8-865B-0A5CECD85DDD}</x14:id>
        </ext>
      </extLst>
    </cfRule>
  </conditionalFormatting>
  <conditionalFormatting sqref="C8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{1498158B-C651-4C1A-B8EC-D9BA4C02EAF3}</x14:id>
        </ext>
      </extLst>
    </cfRule>
  </conditionalFormatting>
  <conditionalFormatting sqref="C8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{D1D97DDB-42BE-479D-9270-37155541F505}</x14:id>
        </ext>
      </extLst>
    </cfRule>
  </conditionalFormatting>
  <conditionalFormatting sqref="B83:C8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{89595F90-7289-49F6-ADEB-C7EFA371B0BD}</x14:id>
        </ext>
      </extLst>
    </cfRule>
  </conditionalFormatting>
  <conditionalFormatting sqref="D8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{E4CCE23C-CE65-48DC-9A8F-05DF3BE11430}</x14:id>
        </ext>
      </extLst>
    </cfRule>
  </conditionalFormatting>
  <conditionalFormatting sqref="C8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{F90411E7-504C-4BFE-A4B9-E4013A94CE21}</x14:id>
        </ext>
      </extLst>
    </cfRule>
  </conditionalFormatting>
  <conditionalFormatting sqref="B8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{89B1B985-8934-4F19-BDC9-3CB6BEF44C1D}</x14:id>
        </ext>
      </extLst>
    </cfRule>
  </conditionalFormatting>
  <conditionalFormatting sqref="C8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{EFE5AF6D-A78C-44C4-90CE-F576AA7E35A5}</x14:id>
        </ext>
      </extLst>
    </cfRule>
  </conditionalFormatting>
  <conditionalFormatting sqref="D8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{35065D79-7543-4702-BD64-85BD90B7FFBB}</x14:id>
        </ext>
      </extLst>
    </cfRule>
  </conditionalFormatting>
  <conditionalFormatting sqref="B8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{7D4F9CEE-715E-4E00-B5B2-09B8517CB8BC}</x14:id>
        </ext>
      </extLst>
    </cfRule>
  </conditionalFormatting>
  <conditionalFormatting sqref="D8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{D53FE6DB-0308-4BF6-9FF7-501C446CF46B}</x14:id>
        </ext>
      </extLst>
    </cfRule>
  </conditionalFormatting>
  <conditionalFormatting sqref="C8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{E9FDF8D7-602D-429D-8C54-EECB51C89930}</x14:id>
        </ext>
      </extLst>
    </cfRule>
  </conditionalFormatting>
  <conditionalFormatting sqref="B8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{DE1AF639-5D29-4EFC-9859-D4B8F21F8D6C}</x14:id>
        </ext>
      </extLst>
    </cfRule>
  </conditionalFormatting>
  <conditionalFormatting sqref="D8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{4A5E052C-4516-4F36-AC4B-BA88E2FD7753}</x14:id>
        </ext>
      </extLst>
    </cfRule>
  </conditionalFormatting>
  <conditionalFormatting sqref="C8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{AF028752-C85F-4E3E-AE72-BAAFA1E3166F}</x14:id>
        </ext>
      </extLst>
    </cfRule>
  </conditionalFormatting>
  <conditionalFormatting sqref="D9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{BBF2BBE2-3D80-4AFF-A299-225B10657BC1}</x14:id>
        </ext>
      </extLst>
    </cfRule>
  </conditionalFormatting>
  <conditionalFormatting sqref="C9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{6BA5F00D-F27F-47F5-8D3C-34CFF468DF53}</x14:id>
        </ext>
      </extLst>
    </cfRule>
  </conditionalFormatting>
  <conditionalFormatting sqref="B9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{5417AD7C-A441-4EFC-AB3A-548FCC2C9884}</x14:id>
        </ext>
      </extLst>
    </cfRule>
  </conditionalFormatting>
  <conditionalFormatting sqref="D9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{3C422B13-F660-4F18-927A-259B18418408}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595B01-612D-4A0E-AD76-EF7D132C7202}">
            <x14:dataBar minLength="0" maxLength="100" negativeBarColorSameAsPositive="1" axisPosition="none">
              <x14:cfvo type="min"/>
              <x14:cfvo type="max"/>
            </x14:dataBar>
          </x14:cfRule>
          <xm:sqref>B7:C7</xm:sqref>
        </x14:conditionalFormatting>
        <x14:conditionalFormatting xmlns:xm="http://schemas.microsoft.com/office/excel/2006/main">
          <x14:cfRule type="dataBar" id="{A393A8AE-D2D3-41C4-B5FA-A6B09C4B2036}">
            <x14:dataBar minLength="0" maxLength="100" negativeBarColorSameAsPositive="1" axisPosition="none">
              <x14:cfvo type="min"/>
              <x14:cfvo type="max"/>
            </x14:dataBar>
          </x14:cfRule>
          <xm:sqref>B7:C7</xm:sqref>
        </x14:conditionalFormatting>
        <x14:conditionalFormatting xmlns:xm="http://schemas.microsoft.com/office/excel/2006/main">
          <x14:cfRule type="dataBar" id="{630ADCAD-708C-4050-BAAF-EE7571D4982E}">
            <x14:dataBar minLength="0" maxLength="100" negativeBarColorSameAsPositive="1" axisPosition="none">
              <x14:cfvo type="min"/>
              <x14:cfvo type="max"/>
            </x14:dataBar>
          </x14:cfRule>
          <xm:sqref>D7</xm:sqref>
        </x14:conditionalFormatting>
        <x14:conditionalFormatting xmlns:xm="http://schemas.microsoft.com/office/excel/2006/main">
          <x14:cfRule type="dataBar" id="{226766FA-AFCC-4DAE-BCE2-F1A01E3D273E}">
            <x14:dataBar minLength="0" maxLength="100" negativeBarColorSameAsPositive="1" axisPosition="none">
              <x14:cfvo type="min"/>
              <x14:cfvo type="max"/>
            </x14:dataBar>
          </x14:cfRule>
          <xm:sqref>J8</xm:sqref>
        </x14:conditionalFormatting>
        <x14:conditionalFormatting xmlns:xm="http://schemas.microsoft.com/office/excel/2006/main">
          <x14:cfRule type="dataBar" id="{2FA0DA48-F553-4AA7-8938-C1B82E62E998}">
            <x14:dataBar minLength="0" maxLength="100" negativeBarColorSameAsPositive="1" axisPosition="none">
              <x14:cfvo type="min"/>
              <x14:cfvo type="max"/>
            </x14:dataBar>
          </x14:cfRule>
          <xm:sqref>B8</xm:sqref>
        </x14:conditionalFormatting>
        <x14:conditionalFormatting xmlns:xm="http://schemas.microsoft.com/office/excel/2006/main">
          <x14:cfRule type="dataBar" id="{24B64F5E-E8EF-4FC8-BF93-1F4447D8B6C0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CDA77C5E-6508-4CEA-957B-D077824E39C7}">
            <x14:dataBar minLength="0" maxLength="100" negativeBarColorSameAsPositive="1" axisPosition="none">
              <x14:cfvo type="min"/>
              <x14:cfvo type="max"/>
            </x14:dataBar>
          </x14:cfRule>
          <xm:sqref>D9</xm:sqref>
        </x14:conditionalFormatting>
        <x14:conditionalFormatting xmlns:xm="http://schemas.microsoft.com/office/excel/2006/main">
          <x14:cfRule type="dataBar" id="{D6D9F705-B312-4264-A9D4-BAD48B89D4FC}">
            <x14:dataBar minLength="0" maxLength="100" negativeBarColorSameAsPositive="1" axisPosition="none">
              <x14:cfvo type="min"/>
              <x14:cfvo type="max"/>
            </x14:dataBar>
          </x14:cfRule>
          <xm:sqref>B9:C9</xm:sqref>
        </x14:conditionalFormatting>
        <x14:conditionalFormatting xmlns:xm="http://schemas.microsoft.com/office/excel/2006/main">
          <x14:cfRule type="dataBar" id="{172131B4-5FC2-4E95-B11A-682B82B42A0C}">
            <x14:dataBar minLength="0" maxLength="100" negativeBarColorSameAsPositive="1" axisPosition="none">
              <x14:cfvo type="min"/>
              <x14:cfvo type="max"/>
            </x14:dataBar>
          </x14:cfRule>
          <xm:sqref>B10:C10</xm:sqref>
        </x14:conditionalFormatting>
        <x14:conditionalFormatting xmlns:xm="http://schemas.microsoft.com/office/excel/2006/main">
          <x14:cfRule type="dataBar" id="{1C46894F-3BC0-467F-993E-BA44BFE711D8}">
            <x14:dataBar minLength="0" maxLength="100" negativeBarColorSameAsPositive="1" axisPosition="none">
              <x14:cfvo type="min"/>
              <x14:cfvo type="max"/>
            </x14:dataBar>
          </x14:cfRule>
          <xm:sqref>B10:C10</xm:sqref>
        </x14:conditionalFormatting>
        <x14:conditionalFormatting xmlns:xm="http://schemas.microsoft.com/office/excel/2006/main">
          <x14:cfRule type="dataBar" id="{B0CC3105-C09E-4C9A-83F6-FCCF13DB870D}">
            <x14:dataBar minLength="0" maxLength="100" negativeBarColorSameAsPositive="1" axisPosition="none">
              <x14:cfvo type="min"/>
              <x14:cfvo type="max"/>
            </x14:dataBar>
          </x14:cfRule>
          <xm:sqref>D10</xm:sqref>
        </x14:conditionalFormatting>
        <x14:conditionalFormatting xmlns:xm="http://schemas.microsoft.com/office/excel/2006/main">
          <x14:cfRule type="dataBar" id="{1B30E161-386C-42EC-9E9D-0F9E3AD4B4A6}">
            <x14:dataBar minLength="0" maxLength="100" negativeBarColorSameAsPositive="1" axisPosition="none">
              <x14:cfvo type="min"/>
              <x14:cfvo type="max"/>
            </x14:dataBar>
          </x14:cfRule>
          <xm:sqref>D11</xm:sqref>
        </x14:conditionalFormatting>
        <x14:conditionalFormatting xmlns:xm="http://schemas.microsoft.com/office/excel/2006/main">
          <x14:cfRule type="dataBar" id="{D49CD398-48AC-4E48-BA12-A0A29A4FB6E7}">
            <x14:dataBar minLength="0" maxLength="100" negativeBarColorSameAsPositive="1" axisPosition="none">
              <x14:cfvo type="min"/>
              <x14:cfvo type="max"/>
            </x14:dataBar>
          </x14:cfRule>
          <xm:sqref>B12:C12</xm:sqref>
        </x14:conditionalFormatting>
        <x14:conditionalFormatting xmlns:xm="http://schemas.microsoft.com/office/excel/2006/main">
          <x14:cfRule type="dataBar" id="{AFB8D25B-AE3F-48A7-A80C-A92750C28F8E}">
            <x14:dataBar minLength="0" maxLength="100" negativeBarColorSameAsPositive="1" axisPosition="none">
              <x14:cfvo type="min"/>
              <x14:cfvo type="max"/>
            </x14:dataBar>
          </x14:cfRule>
          <xm:sqref>B13:C13</xm:sqref>
        </x14:conditionalFormatting>
        <x14:conditionalFormatting xmlns:xm="http://schemas.microsoft.com/office/excel/2006/main">
          <x14:cfRule type="dataBar" id="{D91C4474-A64D-4215-A913-11E8324E93CE}">
            <x14:dataBar minLength="0" maxLength="100" negativeBarColorSameAsPositive="1" axisPosition="none">
              <x14:cfvo type="min"/>
              <x14:cfvo type="max"/>
            </x14:dataBar>
          </x14:cfRule>
          <xm:sqref>D13</xm:sqref>
        </x14:conditionalFormatting>
        <x14:conditionalFormatting xmlns:xm="http://schemas.microsoft.com/office/excel/2006/main">
          <x14:cfRule type="dataBar" id="{4BD17F19-6509-4253-A375-50A64744B1E1}">
            <x14:dataBar minLength="0" maxLength="100" negativeBarColorSameAsPositive="1" axisPosition="none">
              <x14:cfvo type="min"/>
              <x14:cfvo type="max"/>
            </x14:dataBar>
          </x14:cfRule>
          <xm:sqref>J15</xm:sqref>
        </x14:conditionalFormatting>
        <x14:conditionalFormatting xmlns:xm="http://schemas.microsoft.com/office/excel/2006/main">
          <x14:cfRule type="dataBar" id="{0DF47AB0-429C-470A-8F0A-4104DE17B8CD}">
            <x14:dataBar minLength="0" maxLength="100" negativeBarColorSameAsPositive="1" axisPosition="none">
              <x14:cfvo type="min"/>
              <x14:cfvo type="max"/>
            </x14:dataBar>
          </x14:cfRule>
          <xm:sqref>B15:C15</xm:sqref>
        </x14:conditionalFormatting>
        <x14:conditionalFormatting xmlns:xm="http://schemas.microsoft.com/office/excel/2006/main">
          <x14:cfRule type="dataBar" id="{07C538C6-7205-477C-B0CD-93E7BAE17F14}">
            <x14:dataBar minLength="0" maxLength="100" negativeBarColorSameAsPositive="1" axisPosition="none">
              <x14:cfvo type="min"/>
              <x14:cfvo type="max"/>
            </x14:dataBar>
          </x14:cfRule>
          <xm:sqref>B15:C15</xm:sqref>
        </x14:conditionalFormatting>
        <x14:conditionalFormatting xmlns:xm="http://schemas.microsoft.com/office/excel/2006/main">
          <x14:cfRule type="dataBar" id="{8E286A92-F05C-4CC5-9411-1D545A97512C}">
            <x14:dataBar minLength="0" maxLength="100" negativeBarColorSameAsPositive="1" axisPosition="none">
              <x14:cfvo type="min"/>
              <x14:cfvo type="max"/>
            </x14:dataBar>
          </x14:cfRule>
          <xm:sqref>D15</xm:sqref>
        </x14:conditionalFormatting>
        <x14:conditionalFormatting xmlns:xm="http://schemas.microsoft.com/office/excel/2006/main">
          <x14:cfRule type="dataBar" id="{0E49858E-A1CE-4593-90EC-7585972E6C3B}">
            <x14:dataBar minLength="0" maxLength="100" negativeBarColorSameAsPositive="1" axisPosition="none">
              <x14:cfvo type="min"/>
              <x14:cfvo type="max"/>
            </x14:dataBar>
          </x14:cfRule>
          <xm:sqref>B17:C17</xm:sqref>
        </x14:conditionalFormatting>
        <x14:conditionalFormatting xmlns:xm="http://schemas.microsoft.com/office/excel/2006/main">
          <x14:cfRule type="dataBar" id="{66D8A4C9-9288-4C4F-95E3-F04B40DC0773}">
            <x14:dataBar minLength="0" maxLength="100" negativeBarColorSameAsPositive="1" axisPosition="none">
              <x14:cfvo type="min"/>
              <x14:cfvo type="max"/>
            </x14:dataBar>
          </x14:cfRule>
          <xm:sqref>D17</xm:sqref>
        </x14:conditionalFormatting>
        <x14:conditionalFormatting xmlns:xm="http://schemas.microsoft.com/office/excel/2006/main">
          <x14:cfRule type="dataBar" id="{747568A2-0397-48E4-A6CE-301E2D746E4D}">
            <x14:dataBar minLength="0" maxLength="100" negativeBarColorSameAsPositive="1" axisPosition="none">
              <x14:cfvo type="min"/>
              <x14:cfvo type="max"/>
            </x14:dataBar>
          </x14:cfRule>
          <xm:sqref>D18</xm:sqref>
        </x14:conditionalFormatting>
        <x14:conditionalFormatting xmlns:xm="http://schemas.microsoft.com/office/excel/2006/main">
          <x14:cfRule type="dataBar" id="{9E3D2D25-FB1B-4BB8-AF46-E93DC23908D9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54524A64-F5B7-4B51-8E61-7008712FA3F3}">
            <x14:dataBar minLength="0" maxLength="100" negativeBarColorSameAsPositive="1" axisPosition="none">
              <x14:cfvo type="min"/>
              <x14:cfvo type="max"/>
            </x14:dataBar>
          </x14:cfRule>
          <xm:sqref>B18:C18</xm:sqref>
        </x14:conditionalFormatting>
        <x14:conditionalFormatting xmlns:xm="http://schemas.microsoft.com/office/excel/2006/main">
          <x14:cfRule type="dataBar" id="{F9DED2DA-511D-478D-AF3B-0E640B051E46}">
            <x14:dataBar minLength="0" maxLength="100" negativeBarColorSameAsPositive="1" axisPosition="none">
              <x14:cfvo type="min"/>
              <x14:cfvo type="max"/>
            </x14:dataBar>
          </x14:cfRule>
          <xm:sqref>B19:C19</xm:sqref>
        </x14:conditionalFormatting>
        <x14:conditionalFormatting xmlns:xm="http://schemas.microsoft.com/office/excel/2006/main">
          <x14:cfRule type="dataBar" id="{2943F46E-377D-4982-A2AF-92240D40907F}">
            <x14:dataBar minLength="0" maxLength="100" negativeBarColorSameAsPositive="1" axisPosition="none">
              <x14:cfvo type="min"/>
              <x14:cfvo type="max"/>
            </x14:dataBar>
          </x14:cfRule>
          <xm:sqref>D19</xm:sqref>
        </x14:conditionalFormatting>
        <x14:conditionalFormatting xmlns:xm="http://schemas.microsoft.com/office/excel/2006/main">
          <x14:cfRule type="dataBar" id="{01BAADCA-03DC-40BF-9453-F1314733AF7E}">
            <x14:dataBar minLength="0" maxLength="100" negativeBarColorSameAsPositive="1" axisPosition="none">
              <x14:cfvo type="min"/>
              <x14:cfvo type="max"/>
            </x14:dataBar>
          </x14:cfRule>
          <xm:sqref>D19</xm:sqref>
        </x14:conditionalFormatting>
        <x14:conditionalFormatting xmlns:xm="http://schemas.microsoft.com/office/excel/2006/main">
          <x14:cfRule type="dataBar" id="{258DDFCB-5BAA-4D19-A1B7-B7878E54457D}">
            <x14:dataBar minLength="0" maxLength="100" negativeBarColorSameAsPositive="1" axisPosition="none">
              <x14:cfvo type="min"/>
              <x14:cfvo type="max"/>
            </x14:dataBar>
          </x14:cfRule>
          <xm:sqref>B23</xm:sqref>
        </x14:conditionalFormatting>
        <x14:conditionalFormatting xmlns:xm="http://schemas.microsoft.com/office/excel/2006/main">
          <x14:cfRule type="dataBar" id="{9F5E44A5-8F3F-49BB-9BC8-6699ED885334}">
            <x14:dataBar minLength="0" maxLength="100" negativeBarColorSameAsPositive="1" axisPosition="none">
              <x14:cfvo type="min"/>
              <x14:cfvo type="max"/>
            </x14:dataBar>
          </x14:cfRule>
          <xm:sqref>B22</xm:sqref>
        </x14:conditionalFormatting>
        <x14:conditionalFormatting xmlns:xm="http://schemas.microsoft.com/office/excel/2006/main">
          <x14:cfRule type="dataBar" id="{09B6169E-B9F3-4F2D-A711-300464C510FD}">
            <x14:dataBar minLength="0" maxLength="100" negativeBarColorSameAsPositive="1" axisPosition="none">
              <x14:cfvo type="min"/>
              <x14:cfvo type="max"/>
            </x14:dataBar>
          </x14:cfRule>
          <xm:sqref>B22</xm:sqref>
        </x14:conditionalFormatting>
        <x14:conditionalFormatting xmlns:xm="http://schemas.microsoft.com/office/excel/2006/main">
          <x14:cfRule type="dataBar" id="{07B03155-B654-4F0A-82BE-C0DF87DA58AD}">
            <x14:dataBar minLength="0" maxLength="100" negativeBarColorSameAsPositive="1" axisPosition="none">
              <x14:cfvo type="min"/>
              <x14:cfvo type="max"/>
            </x14:dataBar>
          </x14:cfRule>
          <xm:sqref>B23</xm:sqref>
        </x14:conditionalFormatting>
        <x14:conditionalFormatting xmlns:xm="http://schemas.microsoft.com/office/excel/2006/main">
          <x14:cfRule type="dataBar" id="{7F8A292E-E2EE-41E3-9550-3556CC55125F}">
            <x14:dataBar minLength="0" maxLength="100" negativeBarColorSameAsPositive="1" axisPosition="none">
              <x14:cfvo type="min"/>
              <x14:cfvo type="max"/>
            </x14:dataBar>
          </x14:cfRule>
          <xm:sqref>C22</xm:sqref>
        </x14:conditionalFormatting>
        <x14:conditionalFormatting xmlns:xm="http://schemas.microsoft.com/office/excel/2006/main">
          <x14:cfRule type="dataBar" id="{7890555B-6F48-4EAE-BA18-84B697EA0C43}">
            <x14:dataBar minLength="0" maxLength="100" negativeBarColorSameAsPositive="1" axisPosition="none">
              <x14:cfvo type="min"/>
              <x14:cfvo type="max"/>
            </x14:dataBar>
          </x14:cfRule>
          <xm:sqref>C23</xm:sqref>
        </x14:conditionalFormatting>
        <x14:conditionalFormatting xmlns:xm="http://schemas.microsoft.com/office/excel/2006/main">
          <x14:cfRule type="dataBar" id="{8296DCF6-4E2B-4737-BA24-B2C56EA9E205}">
            <x14:dataBar minLength="0" maxLength="100" negativeBarColorSameAsPositive="1" axisPosition="none">
              <x14:cfvo type="min"/>
              <x14:cfvo type="max"/>
            </x14:dataBar>
          </x14:cfRule>
          <xm:sqref>D22</xm:sqref>
        </x14:conditionalFormatting>
        <x14:conditionalFormatting xmlns:xm="http://schemas.microsoft.com/office/excel/2006/main">
          <x14:cfRule type="dataBar" id="{791D3447-855C-4AC9-B2CE-FA1EF5F03624}">
            <x14:dataBar minLength="0" maxLength="100" negativeBarColorSameAsPositive="1" axisPosition="none">
              <x14:cfvo type="min"/>
              <x14:cfvo type="max"/>
            </x14:dataBar>
          </x14:cfRule>
          <xm:sqref>D23</xm:sqref>
        </x14:conditionalFormatting>
        <x14:conditionalFormatting xmlns:xm="http://schemas.microsoft.com/office/excel/2006/main">
          <x14:cfRule type="dataBar" id="{DB4D2A65-8E8E-44C2-9A54-83FDA995DC16}">
            <x14:dataBar minLength="0" maxLength="100" negativeBarColorSameAsPositive="1" axisPosition="none">
              <x14:cfvo type="min"/>
              <x14:cfvo type="max"/>
            </x14:dataBar>
          </x14:cfRule>
          <xm:sqref>D23</xm:sqref>
        </x14:conditionalFormatting>
        <x14:conditionalFormatting xmlns:xm="http://schemas.microsoft.com/office/excel/2006/main">
          <x14:cfRule type="dataBar" id="{20A66DB4-1C80-4848-B50F-3E043E5AF426}">
            <x14:dataBar minLength="0" maxLength="100" negativeBarColorSameAsPositive="1" axisPosition="none">
              <x14:cfvo type="min"/>
              <x14:cfvo type="max"/>
            </x14:dataBar>
          </x14:cfRule>
          <xm:sqref>D23</xm:sqref>
        </x14:conditionalFormatting>
        <x14:conditionalFormatting xmlns:xm="http://schemas.microsoft.com/office/excel/2006/main">
          <x14:cfRule type="dataBar" id="{BBFD66C6-14D8-4B59-BAAB-78D5DF9E018F}">
            <x14:dataBar minLength="0" maxLength="100" negativeBarColorSameAsPositive="1" axisPosition="none">
              <x14:cfvo type="min"/>
              <x14:cfvo type="max"/>
            </x14:dataBar>
          </x14:cfRule>
          <xm:sqref>D28</xm:sqref>
        </x14:conditionalFormatting>
        <x14:conditionalFormatting xmlns:xm="http://schemas.microsoft.com/office/excel/2006/main">
          <x14:cfRule type="dataBar" id="{0CB2E8B5-6855-4E05-82D5-3D2900C05311}">
            <x14:dataBar minLength="0" maxLength="100" negativeBarColorSameAsPositive="1" axisPosition="none">
              <x14:cfvo type="min"/>
              <x14:cfvo type="max"/>
            </x14:dataBar>
          </x14:cfRule>
          <xm:sqref>B28:C28</xm:sqref>
        </x14:conditionalFormatting>
        <x14:conditionalFormatting xmlns:xm="http://schemas.microsoft.com/office/excel/2006/main">
          <x14:cfRule type="dataBar" id="{0323D23B-CF85-4532-813A-23E1C8D62562}">
            <x14:dataBar minLength="0" maxLength="100" negativeBarColorSameAsPositive="1" axisPosition="none">
              <x14:cfvo type="min"/>
              <x14:cfvo type="max"/>
            </x14:dataBar>
          </x14:cfRule>
          <xm:sqref>C29</xm:sqref>
        </x14:conditionalFormatting>
        <x14:conditionalFormatting xmlns:xm="http://schemas.microsoft.com/office/excel/2006/main">
          <x14:cfRule type="dataBar" id="{62C81C11-1319-4A3A-A6B2-55E73988084E}">
            <x14:dataBar minLength="0" maxLength="100" negativeBarColorSameAsPositive="1" axisPosition="none">
              <x14:cfvo type="min"/>
              <x14:cfvo type="max"/>
            </x14:dataBar>
          </x14:cfRule>
          <xm:sqref>C30</xm:sqref>
        </x14:conditionalFormatting>
        <x14:conditionalFormatting xmlns:xm="http://schemas.microsoft.com/office/excel/2006/main">
          <x14:cfRule type="dataBar" id="{E1632921-48FA-43AE-BCBD-F7AB57859C4A}">
            <x14:dataBar minLength="0" maxLength="100" negativeBarColorSameAsPositive="1" axisPosition="none">
              <x14:cfvo type="min"/>
              <x14:cfvo type="max"/>
            </x14:dataBar>
          </x14:cfRule>
          <xm:sqref>B30</xm:sqref>
        </x14:conditionalFormatting>
        <x14:conditionalFormatting xmlns:xm="http://schemas.microsoft.com/office/excel/2006/main">
          <x14:cfRule type="dataBar" id="{983E3228-7C13-4477-ACDE-CC48CF846F45}">
            <x14:dataBar minLength="0" maxLength="100" negativeBarColorSameAsPositive="1" axisPosition="none">
              <x14:cfvo type="min"/>
              <x14:cfvo type="max"/>
            </x14:dataBar>
          </x14:cfRule>
          <xm:sqref>D30</xm:sqref>
        </x14:conditionalFormatting>
        <x14:conditionalFormatting xmlns:xm="http://schemas.microsoft.com/office/excel/2006/main">
          <x14:cfRule type="dataBar" id="{5190BFEE-557E-4C7C-9912-4F061A2A2D53}">
            <x14:dataBar minLength="0" maxLength="100" negativeBarColorSameAsPositive="1" axisPosition="none">
              <x14:cfvo type="min"/>
              <x14:cfvo type="max"/>
            </x14:dataBar>
          </x14:cfRule>
          <xm:sqref>B31:C31</xm:sqref>
        </x14:conditionalFormatting>
        <x14:conditionalFormatting xmlns:xm="http://schemas.microsoft.com/office/excel/2006/main">
          <x14:cfRule type="dataBar" id="{64913ECC-C238-4CF8-AFEB-3C507721038B}">
            <x14:dataBar minLength="0" maxLength="100" negativeBarColorSameAsPositive="1" axisPosition="none">
              <x14:cfvo type="min"/>
              <x14:cfvo type="max"/>
            </x14:dataBar>
          </x14:cfRule>
          <xm:sqref>D31</xm:sqref>
        </x14:conditionalFormatting>
        <x14:conditionalFormatting xmlns:xm="http://schemas.microsoft.com/office/excel/2006/main">
          <x14:cfRule type="dataBar" id="{F2609267-7963-4AC5-BEE3-A0B060FA6E78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78CE76B5-5AE5-4B07-B448-62C982A90115}">
            <x14:dataBar minLength="0" maxLength="100" negativeBarColorSameAsPositive="1" axisPosition="none">
              <x14:cfvo type="min"/>
              <x14:cfvo type="max"/>
            </x14:dataBar>
          </x14:cfRule>
          <xm:sqref>D32</xm:sqref>
        </x14:conditionalFormatting>
        <x14:conditionalFormatting xmlns:xm="http://schemas.microsoft.com/office/excel/2006/main">
          <x14:cfRule type="dataBar" id="{B0A2F4EC-0DF3-46F8-92EE-4D6DE90AA2B5}">
            <x14:dataBar minLength="0" maxLength="100" negativeBarColorSameAsPositive="1" axisPosition="none">
              <x14:cfvo type="min"/>
              <x14:cfvo type="max"/>
            </x14:dataBar>
          </x14:cfRule>
          <xm:sqref>B36</xm:sqref>
        </x14:conditionalFormatting>
        <x14:conditionalFormatting xmlns:xm="http://schemas.microsoft.com/office/excel/2006/main">
          <x14:cfRule type="dataBar" id="{3CB750ED-34B7-420F-82F5-BCF09CF30C15}">
            <x14:dataBar minLength="0" maxLength="100" negativeBarColorSameAsPositive="1" axisPosition="none">
              <x14:cfvo type="min"/>
              <x14:cfvo type="max"/>
            </x14:dataBar>
          </x14:cfRule>
          <xm:sqref>C36</xm:sqref>
        </x14:conditionalFormatting>
        <x14:conditionalFormatting xmlns:xm="http://schemas.microsoft.com/office/excel/2006/main">
          <x14:cfRule type="dataBar" id="{10A85150-29AA-49D4-BF13-E2632F8D0E8C}">
            <x14:dataBar minLength="0" maxLength="100" negativeBarColorSameAsPositive="1" axisPosition="none">
              <x14:cfvo type="min"/>
              <x14:cfvo type="max"/>
            </x14:dataBar>
          </x14:cfRule>
          <xm:sqref>D36</xm:sqref>
        </x14:conditionalFormatting>
        <x14:conditionalFormatting xmlns:xm="http://schemas.microsoft.com/office/excel/2006/main">
          <x14:cfRule type="dataBar" id="{928C2107-6381-404A-B9DF-9A394A5DA357}">
            <x14:dataBar minLength="0" maxLength="100" negativeBarColorSameAsPositive="1" axisPosition="none">
              <x14:cfvo type="min"/>
              <x14:cfvo type="max"/>
            </x14:dataBar>
          </x14:cfRule>
          <xm:sqref>B37</xm:sqref>
        </x14:conditionalFormatting>
        <x14:conditionalFormatting xmlns:xm="http://schemas.microsoft.com/office/excel/2006/main">
          <x14:cfRule type="dataBar" id="{B1293784-1B20-47BF-BC78-64649DB3F7E3}">
            <x14:dataBar minLength="0" maxLength="100" negativeBarColorSameAsPositive="1" axisPosition="none">
              <x14:cfvo type="min"/>
              <x14:cfvo type="max"/>
            </x14:dataBar>
          </x14:cfRule>
          <xm:sqref>C37</xm:sqref>
        </x14:conditionalFormatting>
        <x14:conditionalFormatting xmlns:xm="http://schemas.microsoft.com/office/excel/2006/main">
          <x14:cfRule type="dataBar" id="{2ED5BB46-C607-491C-A19F-11C89C9F7F7F}">
            <x14:dataBar minLength="0" maxLength="100" negativeBarColorSameAsPositive="1" axisPosition="none">
              <x14:cfvo type="min"/>
              <x14:cfvo type="max"/>
            </x14:dataBar>
          </x14:cfRule>
          <xm:sqref>D37</xm:sqref>
        </x14:conditionalFormatting>
        <x14:conditionalFormatting xmlns:xm="http://schemas.microsoft.com/office/excel/2006/main">
          <x14:cfRule type="dataBar" id="{8851527A-EA3E-49D2-9BEA-6D1186391070}">
            <x14:dataBar minLength="0" maxLength="100" negativeBarColorSameAsPositive="1" axisPosition="none">
              <x14:cfvo type="min"/>
              <x14:cfvo type="max"/>
            </x14:dataBar>
          </x14:cfRule>
          <xm:sqref>C39</xm:sqref>
        </x14:conditionalFormatting>
        <x14:conditionalFormatting xmlns:xm="http://schemas.microsoft.com/office/excel/2006/main">
          <x14:cfRule type="dataBar" id="{08D45770-F398-4F11-917A-4C84839513AF}">
            <x14:dataBar minLength="0" maxLength="100" negativeBarColorSameAsPositive="1" axisPosition="none">
              <x14:cfvo type="min"/>
              <x14:cfvo type="max"/>
            </x14:dataBar>
          </x14:cfRule>
          <xm:sqref>B39</xm:sqref>
        </x14:conditionalFormatting>
        <x14:conditionalFormatting xmlns:xm="http://schemas.microsoft.com/office/excel/2006/main">
          <x14:cfRule type="dataBar" id="{83C8889B-A24B-492C-9FE9-1336363B12B5}">
            <x14:dataBar minLength="0" maxLength="100" negativeBarColorSameAsPositive="1" axisPosition="none">
              <x14:cfvo type="min"/>
              <x14:cfvo type="max"/>
            </x14:dataBar>
          </x14:cfRule>
          <xm:sqref>C39</xm:sqref>
        </x14:conditionalFormatting>
        <x14:conditionalFormatting xmlns:xm="http://schemas.microsoft.com/office/excel/2006/main">
          <x14:cfRule type="dataBar" id="{66A1735C-C696-4913-B797-EF16FBC16943}">
            <x14:dataBar minLength="0" maxLength="100" negativeBarColorSameAsPositive="1" axisPosition="none">
              <x14:cfvo type="min"/>
              <x14:cfvo type="max"/>
            </x14:dataBar>
          </x14:cfRule>
          <xm:sqref>B39</xm:sqref>
        </x14:conditionalFormatting>
        <x14:conditionalFormatting xmlns:xm="http://schemas.microsoft.com/office/excel/2006/main">
          <x14:cfRule type="dataBar" id="{26CF2553-B799-461B-9C70-CBCA9753B922}">
            <x14:dataBar minLength="0" maxLength="100" negativeBarColorSameAsPositive="1" axisPosition="none">
              <x14:cfvo type="min"/>
              <x14:cfvo type="max"/>
            </x14:dataBar>
          </x14:cfRule>
          <xm:sqref>D39</xm:sqref>
        </x14:conditionalFormatting>
        <x14:conditionalFormatting xmlns:xm="http://schemas.microsoft.com/office/excel/2006/main">
          <x14:cfRule type="dataBar" id="{10EC7802-7855-4CDB-80F1-8970D9436370}">
            <x14:dataBar minLength="0" maxLength="100" negativeBarColorSameAsPositive="1" axisPosition="none">
              <x14:cfvo type="min"/>
              <x14:cfvo type="max"/>
            </x14:dataBar>
          </x14:cfRule>
          <xm:sqref>D39</xm:sqref>
        </x14:conditionalFormatting>
        <x14:conditionalFormatting xmlns:xm="http://schemas.microsoft.com/office/excel/2006/main">
          <x14:cfRule type="dataBar" id="{9126FB5D-81A2-4EDE-94D0-B789455C9450}">
            <x14:dataBar minLength="0" maxLength="100" negativeBarColorSameAsPositive="1" axisPosition="none">
              <x14:cfvo type="min"/>
              <x14:cfvo type="max"/>
            </x14:dataBar>
          </x14:cfRule>
          <xm:sqref>B41:C41</xm:sqref>
        </x14:conditionalFormatting>
        <x14:conditionalFormatting xmlns:xm="http://schemas.microsoft.com/office/excel/2006/main">
          <x14:cfRule type="dataBar" id="{0BFF6720-E620-46BF-80C0-2D6C71E851F1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BD8B525B-1FF6-4E39-9A3E-9E31D17BE4C8}">
            <x14:dataBar minLength="0" maxLength="100" negativeBarColorSameAsPositive="1" axisPosition="none">
              <x14:cfvo type="min"/>
              <x14:cfvo type="max"/>
            </x14:dataBar>
          </x14:cfRule>
          <xm:sqref>B42:C42</xm:sqref>
        </x14:conditionalFormatting>
        <x14:conditionalFormatting xmlns:xm="http://schemas.microsoft.com/office/excel/2006/main">
          <x14:cfRule type="dataBar" id="{E2C4D95B-F3FF-41CE-9CCE-D298F6936F65}">
            <x14:dataBar minLength="0" maxLength="100" negativeBarColorSameAsPositive="1" axisPosition="none">
              <x14:cfvo type="min"/>
              <x14:cfvo type="max"/>
            </x14:dataBar>
          </x14:cfRule>
          <xm:sqref>B42:C42</xm:sqref>
        </x14:conditionalFormatting>
        <x14:conditionalFormatting xmlns:xm="http://schemas.microsoft.com/office/excel/2006/main">
          <x14:cfRule type="dataBar" id="{F4E04A83-1C8A-4018-A7AD-38C1BFF8087F}">
            <x14:dataBar minLength="0" maxLength="100" negativeBarColorSameAsPositive="1" axisPosition="none">
              <x14:cfvo type="min"/>
              <x14:cfvo type="max"/>
            </x14:dataBar>
          </x14:cfRule>
          <xm:sqref>D42</xm:sqref>
        </x14:conditionalFormatting>
        <x14:conditionalFormatting xmlns:xm="http://schemas.microsoft.com/office/excel/2006/main">
          <x14:cfRule type="dataBar" id="{C79D71CE-E025-443B-8474-0D67E3E4A16A}">
            <x14:dataBar minLength="0" maxLength="100" negativeBarColorSameAsPositive="1" axisPosition="none">
              <x14:cfvo type="min"/>
              <x14:cfvo type="max"/>
            </x14:dataBar>
          </x14:cfRule>
          <xm:sqref>D42</xm:sqref>
        </x14:conditionalFormatting>
        <x14:conditionalFormatting xmlns:xm="http://schemas.microsoft.com/office/excel/2006/main">
          <x14:cfRule type="dataBar" id="{44B44D96-A84B-4792-8BB3-A39C30E62FD5}">
            <x14:dataBar minLength="0" maxLength="100" negativeBarColorSameAsPositive="1" axisPosition="none">
              <x14:cfvo type="min"/>
              <x14:cfvo type="max"/>
            </x14:dataBar>
          </x14:cfRule>
          <xm:sqref>C43</xm:sqref>
        </x14:conditionalFormatting>
        <x14:conditionalFormatting xmlns:xm="http://schemas.microsoft.com/office/excel/2006/main">
          <x14:cfRule type="dataBar" id="{D00ED1B4-A2DB-484F-8A4A-3A8B089170E1}">
            <x14:dataBar minLength="0" maxLength="100" negativeBarColorSameAsPositive="1" axisPosition="none">
              <x14:cfvo type="min"/>
              <x14:cfvo type="max"/>
            </x14:dataBar>
          </x14:cfRule>
          <xm:sqref>B44:C44</xm:sqref>
        </x14:conditionalFormatting>
        <x14:conditionalFormatting xmlns:xm="http://schemas.microsoft.com/office/excel/2006/main">
          <x14:cfRule type="dataBar" id="{1A8CBE25-5EB9-4B58-8660-1CA897D9715A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A3D560B6-EBAA-4A33-8828-445081472D9C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15389BCB-924D-4DCC-AE73-1BE402C2C29A}">
            <x14:dataBar minLength="0" maxLength="100" negativeBarColorSameAsPositive="1" axisPosition="none">
              <x14:cfvo type="min"/>
              <x14:cfvo type="max"/>
            </x14:dataBar>
          </x14:cfRule>
          <xm:sqref>D45</xm:sqref>
        </x14:conditionalFormatting>
        <x14:conditionalFormatting xmlns:xm="http://schemas.microsoft.com/office/excel/2006/main">
          <x14:cfRule type="dataBar" id="{02766FBB-489C-4513-B31C-CD525A5D728E}">
            <x14:dataBar minLength="0" maxLength="100" negativeBarColorSameAsPositive="1" axisPosition="none">
              <x14:cfvo type="min"/>
              <x14:cfvo type="max"/>
            </x14:dataBar>
          </x14:cfRule>
          <xm:sqref>B46</xm:sqref>
        </x14:conditionalFormatting>
        <x14:conditionalFormatting xmlns:xm="http://schemas.microsoft.com/office/excel/2006/main">
          <x14:cfRule type="dataBar" id="{3A8A81C0-9D58-45C9-8168-D57AB3C4BF68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9626A53F-B291-4E14-90DF-0DF14D9D96BD}">
            <x14:dataBar minLength="0" maxLength="100" negativeBarColorSameAsPositive="1" axisPosition="none">
              <x14:cfvo type="min"/>
              <x14:cfvo type="max"/>
            </x14:dataBar>
          </x14:cfRule>
          <xm:sqref>C46</xm:sqref>
        </x14:conditionalFormatting>
        <x14:conditionalFormatting xmlns:xm="http://schemas.microsoft.com/office/excel/2006/main">
          <x14:cfRule type="dataBar" id="{0B6BE3FA-2C3E-4210-853D-14C5327F08DA}">
            <x14:dataBar minLength="0" maxLength="100" negativeBarColorSameAsPositive="1" axisPosition="none">
              <x14:cfvo type="min"/>
              <x14:cfvo type="max"/>
            </x14:dataBar>
          </x14:cfRule>
          <xm:sqref>B47:C47</xm:sqref>
        </x14:conditionalFormatting>
        <x14:conditionalFormatting xmlns:xm="http://schemas.microsoft.com/office/excel/2006/main">
          <x14:cfRule type="dataBar" id="{0C845171-D995-4CFF-85BB-9F06448B645D}">
            <x14:dataBar minLength="0" maxLength="100" negativeBarColorSameAsPositive="1" axisPosition="none">
              <x14:cfvo type="min"/>
              <x14:cfvo type="max"/>
            </x14:dataBar>
          </x14:cfRule>
          <xm:sqref>B47:C47</xm:sqref>
        </x14:conditionalFormatting>
        <x14:conditionalFormatting xmlns:xm="http://schemas.microsoft.com/office/excel/2006/main">
          <x14:cfRule type="dataBar" id="{EA0ECB3A-6395-437D-A559-4E891C0550F3}">
            <x14:dataBar minLength="0" maxLength="100" negativeBarColorSameAsPositive="1" axisPosition="none">
              <x14:cfvo type="min"/>
              <x14:cfvo type="max"/>
            </x14:dataBar>
          </x14:cfRule>
          <xm:sqref>D47</xm:sqref>
        </x14:conditionalFormatting>
        <x14:conditionalFormatting xmlns:xm="http://schemas.microsoft.com/office/excel/2006/main">
          <x14:cfRule type="dataBar" id="{05ACBAA9-209E-444E-992A-88B3A79E7A75}">
            <x14:dataBar minLength="0" maxLength="100" negativeBarColorSameAsPositive="1" axisPosition="none">
              <x14:cfvo type="min"/>
              <x14:cfvo type="max"/>
            </x14:dataBar>
          </x14:cfRule>
          <xm:sqref>B48:C48</xm:sqref>
        </x14:conditionalFormatting>
        <x14:conditionalFormatting xmlns:xm="http://schemas.microsoft.com/office/excel/2006/main">
          <x14:cfRule type="dataBar" id="{90561E6F-58B3-407B-BF7C-4293CFF7C6D9}">
            <x14:dataBar minLength="0" maxLength="100" negativeBarColorSameAsPositive="1" axisPosition="none">
              <x14:cfvo type="min"/>
              <x14:cfvo type="max"/>
            </x14:dataBar>
          </x14:cfRule>
          <xm:sqref>B48:C48</xm:sqref>
        </x14:conditionalFormatting>
        <x14:conditionalFormatting xmlns:xm="http://schemas.microsoft.com/office/excel/2006/main">
          <x14:cfRule type="dataBar" id="{C876BC6B-804A-4D51-B339-E766FA70648C}">
            <x14:dataBar minLength="0" maxLength="100" negativeBarColorSameAsPositive="1" axisPosition="none">
              <x14:cfvo type="min"/>
              <x14:cfvo type="max"/>
            </x14:dataBar>
          </x14:cfRule>
          <xm:sqref>B48:C48</xm:sqref>
        </x14:conditionalFormatting>
        <x14:conditionalFormatting xmlns:xm="http://schemas.microsoft.com/office/excel/2006/main">
          <x14:cfRule type="dataBar" id="{269973D4-9895-4B8A-8C66-5C33203AF77B}">
            <x14:dataBar minLength="0" maxLength="100" negativeBarColorSameAsPositive="1" axisPosition="none">
              <x14:cfvo type="min"/>
              <x14:cfvo type="max"/>
            </x14:dataBar>
          </x14:cfRule>
          <xm:sqref>D48</xm:sqref>
        </x14:conditionalFormatting>
        <x14:conditionalFormatting xmlns:xm="http://schemas.microsoft.com/office/excel/2006/main">
          <x14:cfRule type="dataBar" id="{4C48A475-6C00-4B8B-A459-BED3986CE2D0}">
            <x14:dataBar minLength="0" maxLength="100" negativeBarColorSameAsPositive="1" axisPosition="none">
              <x14:cfvo type="min"/>
              <x14:cfvo type="max"/>
            </x14:dataBar>
          </x14:cfRule>
          <xm:sqref>C49</xm:sqref>
        </x14:conditionalFormatting>
        <x14:conditionalFormatting xmlns:xm="http://schemas.microsoft.com/office/excel/2006/main">
          <x14:cfRule type="dataBar" id="{66909BB0-9D2B-4720-87F1-0A48634035AC}">
            <x14:dataBar minLength="0" maxLength="100" negativeBarColorSameAsPositive="1" axisPosition="none">
              <x14:cfvo type="min"/>
              <x14:cfvo type="max"/>
            </x14:dataBar>
          </x14:cfRule>
          <xm:sqref>D52</xm:sqref>
        </x14:conditionalFormatting>
        <x14:conditionalFormatting xmlns:xm="http://schemas.microsoft.com/office/excel/2006/main">
          <x14:cfRule type="dataBar" id="{FCB781A7-4FF7-409F-B838-1E008349C36F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F012CA05-A529-46DC-9A58-8E488C5043C5}">
            <x14:dataBar minLength="0" maxLength="100" negativeBarColorSameAsPositive="1" axisPosition="none">
              <x14:cfvo type="min"/>
              <x14:cfvo type="max"/>
            </x14:dataBar>
          </x14:cfRule>
          <xm:sqref>B54:C55</xm:sqref>
        </x14:conditionalFormatting>
        <x14:conditionalFormatting xmlns:xm="http://schemas.microsoft.com/office/excel/2006/main">
          <x14:cfRule type="dataBar" id="{8FA5BB94-817F-448D-8AFA-5DAE79265C55}">
            <x14:dataBar minLength="0" maxLength="100" negativeBarColorSameAsPositive="1" axisPosition="none">
              <x14:cfvo type="min"/>
              <x14:cfvo type="max"/>
            </x14:dataBar>
          </x14:cfRule>
          <xm:sqref>B55:C55</xm:sqref>
        </x14:conditionalFormatting>
        <x14:conditionalFormatting xmlns:xm="http://schemas.microsoft.com/office/excel/2006/main">
          <x14:cfRule type="dataBar" id="{BFF80D06-C87E-4C5A-AD85-78E38E46D76D}">
            <x14:dataBar minLength="0" maxLength="100" negativeBarColorSameAsPositive="1" axisPosition="none">
              <x14:cfvo type="min"/>
              <x14:cfvo type="max"/>
            </x14:dataBar>
          </x14:cfRule>
          <xm:sqref>D55</xm:sqref>
        </x14:conditionalFormatting>
        <x14:conditionalFormatting xmlns:xm="http://schemas.microsoft.com/office/excel/2006/main">
          <x14:cfRule type="dataBar" id="{97820638-6D59-421F-9830-784D1696B80F}">
            <x14:dataBar minLength="0" maxLength="100" negativeBarColorSameAsPositive="1" axisPosition="none">
              <x14:cfvo type="min"/>
              <x14:cfvo type="max"/>
            </x14:dataBar>
          </x14:cfRule>
          <xm:sqref>D54:D55</xm:sqref>
        </x14:conditionalFormatting>
        <x14:conditionalFormatting xmlns:xm="http://schemas.microsoft.com/office/excel/2006/main">
          <x14:cfRule type="dataBar" id="{EA40E0D6-5F48-468B-BB3B-FA524089AA94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EE5FA02C-E7B9-4145-BFD2-EE80D4801399}">
            <x14:dataBar minLength="0" maxLength="100" negativeBarColorSameAsPositive="1" axisPosition="none">
              <x14:cfvo type="min"/>
              <x14:cfvo type="max"/>
            </x14:dataBar>
          </x14:cfRule>
          <xm:sqref>C59</xm:sqref>
        </x14:conditionalFormatting>
        <x14:conditionalFormatting xmlns:xm="http://schemas.microsoft.com/office/excel/2006/main">
          <x14:cfRule type="dataBar" id="{F369AEAF-9D09-4968-A625-AED3D8E217BD}">
            <x14:dataBar minLength="0" maxLength="100" negativeBarColorSameAsPositive="1" axisPosition="none">
              <x14:cfvo type="min"/>
              <x14:cfvo type="max"/>
            </x14:dataBar>
          </x14:cfRule>
          <xm:sqref>B61:C61</xm:sqref>
        </x14:conditionalFormatting>
        <x14:conditionalFormatting xmlns:xm="http://schemas.microsoft.com/office/excel/2006/main">
          <x14:cfRule type="dataBar" id="{C4A30E11-A471-4423-8948-9D27B97A3D21}">
            <x14:dataBar minLength="0" maxLength="100" negativeBarColorSameAsPositive="1" axisPosition="none">
              <x14:cfvo type="min"/>
              <x14:cfvo type="max"/>
            </x14:dataBar>
          </x14:cfRule>
          <xm:sqref>D61</xm:sqref>
        </x14:conditionalFormatting>
        <x14:conditionalFormatting xmlns:xm="http://schemas.microsoft.com/office/excel/2006/main">
          <x14:cfRule type="dataBar" id="{1232F93F-0D8E-4F34-A237-990A701F9671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78B4DA59-64C3-4FCA-BA55-FD459BF25B0F}">
            <x14:dataBar minLength="0" maxLength="100" negativeBarColorSameAsPositive="1" axisPosition="none">
              <x14:cfvo type="min"/>
              <x14:cfvo type="max"/>
            </x14:dataBar>
          </x14:cfRule>
          <xm:sqref>C64</xm:sqref>
        </x14:conditionalFormatting>
        <x14:conditionalFormatting xmlns:xm="http://schemas.microsoft.com/office/excel/2006/main">
          <x14:cfRule type="dataBar" id="{795AF03E-CC31-4965-88E5-BA6BCEDCC3B6}">
            <x14:dataBar minLength="0" maxLength="100" negativeBarColorSameAsPositive="1" axisPosition="none">
              <x14:cfvo type="min"/>
              <x14:cfvo type="max"/>
            </x14:dataBar>
          </x14:cfRule>
          <xm:sqref>B64</xm:sqref>
        </x14:conditionalFormatting>
        <x14:conditionalFormatting xmlns:xm="http://schemas.microsoft.com/office/excel/2006/main">
          <x14:cfRule type="dataBar" id="{402F6BEC-3199-4FCB-83F8-12191A704639}">
            <x14:dataBar minLength="0" maxLength="100" negativeBarColorSameAsPositive="1" axisPosition="none">
              <x14:cfvo type="min"/>
              <x14:cfvo type="max"/>
            </x14:dataBar>
          </x14:cfRule>
          <xm:sqref>B64</xm:sqref>
        </x14:conditionalFormatting>
        <x14:conditionalFormatting xmlns:xm="http://schemas.microsoft.com/office/excel/2006/main">
          <x14:cfRule type="dataBar" id="{34B46030-4A85-48C1-9F1E-F2558C3E8EB1}">
            <x14:dataBar minLength="0" maxLength="100" negativeBarColorSameAsPositive="1" axisPosition="none">
              <x14:cfvo type="min"/>
              <x14:cfvo type="max"/>
            </x14:dataBar>
          </x14:cfRule>
          <xm:sqref>D64</xm:sqref>
        </x14:conditionalFormatting>
        <x14:conditionalFormatting xmlns:xm="http://schemas.microsoft.com/office/excel/2006/main">
          <x14:cfRule type="dataBar" id="{48975B8C-8E2C-4B9D-9F8F-B717487620DC}">
            <x14:dataBar minLength="0" maxLength="100" negativeBarColorSameAsPositive="1" axisPosition="none">
              <x14:cfvo type="min"/>
              <x14:cfvo type="max"/>
            </x14:dataBar>
          </x14:cfRule>
          <xm:sqref>B65:C65</xm:sqref>
        </x14:conditionalFormatting>
        <x14:conditionalFormatting xmlns:xm="http://schemas.microsoft.com/office/excel/2006/main">
          <x14:cfRule type="dataBar" id="{39FCE482-9454-457F-9C45-710834434079}">
            <x14:dataBar minLength="0" maxLength="100" negativeBarColorSameAsPositive="1" axisPosition="none">
              <x14:cfvo type="min"/>
              <x14:cfvo type="max"/>
            </x14:dataBar>
          </x14:cfRule>
          <xm:sqref>B69</xm:sqref>
        </x14:conditionalFormatting>
        <x14:conditionalFormatting xmlns:xm="http://schemas.microsoft.com/office/excel/2006/main">
          <x14:cfRule type="dataBar" id="{DCE48AA4-928A-489F-B0A6-E1692D003257}">
            <x14:dataBar minLength="0" maxLength="100" negativeBarColorSameAsPositive="1" axisPosition="none">
              <x14:cfvo type="min"/>
              <x14:cfvo type="max"/>
            </x14:dataBar>
          </x14:cfRule>
          <xm:sqref>C69</xm:sqref>
        </x14:conditionalFormatting>
        <x14:conditionalFormatting xmlns:xm="http://schemas.microsoft.com/office/excel/2006/main">
          <x14:cfRule type="dataBar" id="{244B9EA1-4C59-419F-8308-A4C9E3FE1279}">
            <x14:dataBar minLength="0" maxLength="100" negativeBarColorSameAsPositive="1" axisPosition="none">
              <x14:cfvo type="min"/>
              <x14:cfvo type="max"/>
            </x14:dataBar>
          </x14:cfRule>
          <xm:sqref>D69</xm:sqref>
        </x14:conditionalFormatting>
        <x14:conditionalFormatting xmlns:xm="http://schemas.microsoft.com/office/excel/2006/main">
          <x14:cfRule type="dataBar" id="{A4FEDCDB-3C0C-47DE-AC69-4CE93F67546E}">
            <x14:dataBar minLength="0" maxLength="100" negativeBarColorSameAsPositive="1" axisPosition="none">
              <x14:cfvo type="min"/>
              <x14:cfvo type="max"/>
            </x14:dataBar>
          </x14:cfRule>
          <xm:sqref>B70</xm:sqref>
        </x14:conditionalFormatting>
        <x14:conditionalFormatting xmlns:xm="http://schemas.microsoft.com/office/excel/2006/main">
          <x14:cfRule type="dataBar" id="{A94A4F7D-C21E-46E6-8F51-6F3727ECFAE4}">
            <x14:dataBar minLength="0" maxLength="100" negativeBarColorSameAsPositive="1" axisPosition="none">
              <x14:cfvo type="min"/>
              <x14:cfvo type="max"/>
            </x14:dataBar>
          </x14:cfRule>
          <xm:sqref>B70</xm:sqref>
        </x14:conditionalFormatting>
        <x14:conditionalFormatting xmlns:xm="http://schemas.microsoft.com/office/excel/2006/main">
          <x14:cfRule type="dataBar" id="{4C0CDD4F-76F6-44AE-9A7F-EED683300AA8}">
            <x14:dataBar minLength="0" maxLength="100" negativeBarColorSameAsPositive="1" axisPosition="none">
              <x14:cfvo type="min"/>
              <x14:cfvo type="max"/>
            </x14:dataBar>
          </x14:cfRule>
          <xm:sqref>C70</xm:sqref>
        </x14:conditionalFormatting>
        <x14:conditionalFormatting xmlns:xm="http://schemas.microsoft.com/office/excel/2006/main">
          <x14:cfRule type="dataBar" id="{E3483116-9B67-4F9E-AE03-F02ACE9615A7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7D81DE83-C6EA-46F6-9E9C-F216F539FBD4}">
            <x14:dataBar minLength="0" maxLength="100" negativeBarColorSameAsPositive="1" axisPosition="none">
              <x14:cfvo type="min"/>
              <x14:cfvo type="max"/>
            </x14:dataBar>
          </x14:cfRule>
          <xm:sqref>B71:C71</xm:sqref>
        </x14:conditionalFormatting>
        <x14:conditionalFormatting xmlns:xm="http://schemas.microsoft.com/office/excel/2006/main">
          <x14:cfRule type="dataBar" id="{75C05FAC-5CE0-44D5-8704-C9ECF44F8CF2}">
            <x14:dataBar minLength="0" maxLength="100" negativeBarColorSameAsPositive="1" axisPosition="none">
              <x14:cfvo type="min"/>
              <x14:cfvo type="max"/>
            </x14:dataBar>
          </x14:cfRule>
          <xm:sqref>D71</xm:sqref>
        </x14:conditionalFormatting>
        <x14:conditionalFormatting xmlns:xm="http://schemas.microsoft.com/office/excel/2006/main">
          <x14:cfRule type="dataBar" id="{5FD8A929-E919-4DCF-84CF-D9F89B95ADE1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FE3F8C5A-BB30-47B4-87F8-1AE440E63D17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B97ADA4C-7E15-4AE3-924B-4B9C34731805}">
            <x14:dataBar minLength="0" maxLength="100" negativeBarColorSameAsPositive="1" axisPosition="none">
              <x14:cfvo type="min"/>
              <x14:cfvo type="max"/>
            </x14:dataBar>
          </x14:cfRule>
          <xm:sqref>B72</xm:sqref>
        </x14:conditionalFormatting>
        <x14:conditionalFormatting xmlns:xm="http://schemas.microsoft.com/office/excel/2006/main">
          <x14:cfRule type="dataBar" id="{0C5FF0B6-DA62-4864-9003-ACB443599799}">
            <x14:dataBar minLength="0" maxLength="100" negativeBarColorSameAsPositive="1" axisPosition="none">
              <x14:cfvo type="min"/>
              <x14:cfvo type="max"/>
            </x14:dataBar>
          </x14:cfRule>
          <xm:sqref>B72</xm:sqref>
        </x14:conditionalFormatting>
        <x14:conditionalFormatting xmlns:xm="http://schemas.microsoft.com/office/excel/2006/main">
          <x14:cfRule type="dataBar" id="{33F634DA-E896-4065-A9E5-F10908B8DF78}">
            <x14:dataBar minLength="0" maxLength="100" negativeBarColorSameAsPositive="1" axisPosition="none">
              <x14:cfvo type="min"/>
              <x14:cfvo type="max"/>
            </x14:dataBar>
          </x14:cfRule>
          <xm:sqref>D72</xm:sqref>
        </x14:conditionalFormatting>
        <x14:conditionalFormatting xmlns:xm="http://schemas.microsoft.com/office/excel/2006/main">
          <x14:cfRule type="dataBar" id="{DB619EEB-60B4-4696-A07A-B6455C292BFD}">
            <x14:dataBar minLength="0" maxLength="100" negativeBarColorSameAsPositive="1" axisPosition="none">
              <x14:cfvo type="min"/>
              <x14:cfvo type="max"/>
            </x14:dataBar>
          </x14:cfRule>
          <xm:sqref>B73:C73</xm:sqref>
        </x14:conditionalFormatting>
        <x14:conditionalFormatting xmlns:xm="http://schemas.microsoft.com/office/excel/2006/main">
          <x14:cfRule type="dataBar" id="{1C25C1A2-FD0E-4FCD-A7D1-9B234BEEA9BE}">
            <x14:dataBar minLength="0" maxLength="100" negativeBarColorSameAsPositive="1" axisPosition="none">
              <x14:cfvo type="min"/>
              <x14:cfvo type="max"/>
            </x14:dataBar>
          </x14:cfRule>
          <xm:sqref>C74</xm:sqref>
        </x14:conditionalFormatting>
        <x14:conditionalFormatting xmlns:xm="http://schemas.microsoft.com/office/excel/2006/main">
          <x14:cfRule type="dataBar" id="{6C06204A-73BB-4A5C-8238-D097955EEA62}">
            <x14:dataBar minLength="0" maxLength="100" negativeBarColorSameAsPositive="1" axisPosition="none">
              <x14:cfvo type="min"/>
              <x14:cfvo type="max"/>
            </x14:dataBar>
          </x14:cfRule>
          <xm:sqref>C75</xm:sqref>
        </x14:conditionalFormatting>
        <x14:conditionalFormatting xmlns:xm="http://schemas.microsoft.com/office/excel/2006/main">
          <x14:cfRule type="dataBar" id="{5DA633EA-F1B8-49DD-A650-A98EA10AFCFD}">
            <x14:dataBar minLength="0" maxLength="100" negativeBarColorSameAsPositive="1" axisPosition="none">
              <x14:cfvo type="min"/>
              <x14:cfvo type="max"/>
            </x14:dataBar>
          </x14:cfRule>
          <xm:sqref>C76</xm:sqref>
        </x14:conditionalFormatting>
        <x14:conditionalFormatting xmlns:xm="http://schemas.microsoft.com/office/excel/2006/main">
          <x14:cfRule type="dataBar" id="{95C67030-834D-4F18-AE67-5FDFB631D929}">
            <x14:dataBar minLength="0" maxLength="100" negativeBarColorSameAsPositive="1" axisPosition="none">
              <x14:cfvo type="min"/>
              <x14:cfvo type="max"/>
            </x14:dataBar>
          </x14:cfRule>
          <xm:sqref>B77</xm:sqref>
        </x14:conditionalFormatting>
        <x14:conditionalFormatting xmlns:xm="http://schemas.microsoft.com/office/excel/2006/main">
          <x14:cfRule type="dataBar" id="{43B6906B-292E-49F3-9CCD-F136B8332340}">
            <x14:dataBar minLength="0" maxLength="100" negativeBarColorSameAsPositive="1" axisPosition="none">
              <x14:cfvo type="min"/>
              <x14:cfvo type="max"/>
            </x14:dataBar>
          </x14:cfRule>
          <xm:sqref>B77</xm:sqref>
        </x14:conditionalFormatting>
        <x14:conditionalFormatting xmlns:xm="http://schemas.microsoft.com/office/excel/2006/main">
          <x14:cfRule type="dataBar" id="{12E41C3F-C05C-4BBD-9948-799A6A7C781F}">
            <x14:dataBar minLength="0" maxLength="100" negativeBarColorSameAsPositive="1" axisPosition="none">
              <x14:cfvo type="min"/>
              <x14:cfvo type="max"/>
            </x14:dataBar>
          </x14:cfRule>
          <xm:sqref>C77</xm:sqref>
        </x14:conditionalFormatting>
        <x14:conditionalFormatting xmlns:xm="http://schemas.microsoft.com/office/excel/2006/main">
          <x14:cfRule type="dataBar" id="{12178F8B-9D7E-46B0-B935-79B883AFD19C}">
            <x14:dataBar minLength="0" maxLength="100" negativeBarColorSameAsPositive="1" axisPosition="none">
              <x14:cfvo type="min"/>
              <x14:cfvo type="max"/>
            </x14:dataBar>
          </x14:cfRule>
          <xm:sqref>C77</xm:sqref>
        </x14:conditionalFormatting>
        <x14:conditionalFormatting xmlns:xm="http://schemas.microsoft.com/office/excel/2006/main">
          <x14:cfRule type="dataBar" id="{204F295E-60E9-4049-B86D-4A75DDBB2A9D}">
            <x14:dataBar minLength="0" maxLength="100" negativeBarColorSameAsPositive="1" axisPosition="none">
              <x14:cfvo type="min"/>
              <x14:cfvo type="max"/>
            </x14:dataBar>
          </x14:cfRule>
          <xm:sqref>D78</xm:sqref>
        </x14:conditionalFormatting>
        <x14:conditionalFormatting xmlns:xm="http://schemas.microsoft.com/office/excel/2006/main">
          <x14:cfRule type="dataBar" id="{4174D010-EE0E-454D-91FA-D0CD4E266937}">
            <x14:dataBar minLength="0" maxLength="100" negativeBarColorSameAsPositive="1" axisPosition="none">
              <x14:cfvo type="min"/>
              <x14:cfvo type="max"/>
            </x14:dataBar>
          </x14:cfRule>
          <xm:sqref>B80:C80</xm:sqref>
        </x14:conditionalFormatting>
        <x14:conditionalFormatting xmlns:xm="http://schemas.microsoft.com/office/excel/2006/main">
          <x14:cfRule type="dataBar" id="{B329708B-1BC7-4AD8-865B-0A5CECD85DDD}">
            <x14:dataBar minLength="0" maxLength="100" negativeBarColorSameAsPositive="1" axisPosition="none">
              <x14:cfvo type="min"/>
              <x14:cfvo type="max"/>
            </x14:dataBar>
          </x14:cfRule>
          <xm:sqref>D80</xm:sqref>
        </x14:conditionalFormatting>
        <x14:conditionalFormatting xmlns:xm="http://schemas.microsoft.com/office/excel/2006/main">
          <x14:cfRule type="dataBar" id="{1498158B-C651-4C1A-B8EC-D9BA4C02EAF3}">
            <x14:dataBar minLength="0" maxLength="100" negativeBarColorSameAsPositive="1" axisPosition="none">
              <x14:cfvo type="min"/>
              <x14:cfvo type="max"/>
            </x14:dataBar>
          </x14:cfRule>
          <xm:sqref>C81</xm:sqref>
        </x14:conditionalFormatting>
        <x14:conditionalFormatting xmlns:xm="http://schemas.microsoft.com/office/excel/2006/main">
          <x14:cfRule type="dataBar" id="{D1D97DDB-42BE-479D-9270-37155541F505}">
            <x14:dataBar minLength="0" maxLength="100" negativeBarColorSameAsPositive="1" axisPosition="none">
              <x14:cfvo type="min"/>
              <x14:cfvo type="max"/>
            </x14:dataBar>
          </x14:cfRule>
          <xm:sqref>C82</xm:sqref>
        </x14:conditionalFormatting>
        <x14:conditionalFormatting xmlns:xm="http://schemas.microsoft.com/office/excel/2006/main">
          <x14:cfRule type="dataBar" id="{89595F90-7289-49F6-ADEB-C7EFA371B0BD}">
            <x14:dataBar minLength="0" maxLength="100" negativeBarColorSameAsPositive="1" axisPosition="none">
              <x14:cfvo type="min"/>
              <x14:cfvo type="max"/>
            </x14:dataBar>
          </x14:cfRule>
          <xm:sqref>B83:C83</xm:sqref>
        </x14:conditionalFormatting>
        <x14:conditionalFormatting xmlns:xm="http://schemas.microsoft.com/office/excel/2006/main">
          <x14:cfRule type="dataBar" id="{E4CCE23C-CE65-48DC-9A8F-05DF3BE11430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F90411E7-504C-4BFE-A4B9-E4013A94CE21}">
            <x14:dataBar minLength="0" maxLength="100" negativeBarColorSameAsPositive="1" axisPosition="none">
              <x14:cfvo type="min"/>
              <x14:cfvo type="max"/>
            </x14:dataBar>
          </x14:cfRule>
          <xm:sqref>C85</xm:sqref>
        </x14:conditionalFormatting>
        <x14:conditionalFormatting xmlns:xm="http://schemas.microsoft.com/office/excel/2006/main">
          <x14:cfRule type="dataBar" id="{89B1B985-8934-4F19-BDC9-3CB6BEF44C1D}">
            <x14:dataBar minLength="0" maxLength="100" negativeBarColorSameAsPositive="1" axisPosition="none">
              <x14:cfvo type="min"/>
              <x14:cfvo type="max"/>
            </x14:dataBar>
          </x14:cfRule>
          <xm:sqref>B85</xm:sqref>
        </x14:conditionalFormatting>
        <x14:conditionalFormatting xmlns:xm="http://schemas.microsoft.com/office/excel/2006/main">
          <x14:cfRule type="dataBar" id="{EFE5AF6D-A78C-44C4-90CE-F576AA7E35A5}">
            <x14:dataBar minLength="0" maxLength="100" negativeBarColorSameAsPositive="1" axisPosition="none">
              <x14:cfvo type="min"/>
              <x14:cfvo type="max"/>
            </x14:dataBar>
          </x14:cfRule>
          <xm:sqref>C85</xm:sqref>
        </x14:conditionalFormatting>
        <x14:conditionalFormatting xmlns:xm="http://schemas.microsoft.com/office/excel/2006/main">
          <x14:cfRule type="dataBar" id="{35065D79-7543-4702-BD64-85BD90B7FFBB}">
            <x14:dataBar minLength="0" maxLength="100" negativeBarColorSameAsPositive="1" axisPosition="none">
              <x14:cfvo type="min"/>
              <x14:cfvo type="max"/>
            </x14:dataBar>
          </x14:cfRule>
          <xm:sqref>D85</xm:sqref>
        </x14:conditionalFormatting>
        <x14:conditionalFormatting xmlns:xm="http://schemas.microsoft.com/office/excel/2006/main">
          <x14:cfRule type="dataBar" id="{7D4F9CEE-715E-4E00-B5B2-09B8517CB8BC}">
            <x14:dataBar minLength="0" maxLength="100" negativeBarColorSameAsPositive="1" axisPosition="none">
              <x14:cfvo type="min"/>
              <x14:cfvo type="max"/>
            </x14:dataBar>
          </x14:cfRule>
          <xm:sqref>B86</xm:sqref>
        </x14:conditionalFormatting>
        <x14:conditionalFormatting xmlns:xm="http://schemas.microsoft.com/office/excel/2006/main">
          <x14:cfRule type="dataBar" id="{D53FE6DB-0308-4BF6-9FF7-501C446CF46B}">
            <x14:dataBar minLength="0" maxLength="100" negativeBarColorSameAsPositive="1" axisPosition="none">
              <x14:cfvo type="min"/>
              <x14:cfvo type="max"/>
            </x14:dataBar>
          </x14:cfRule>
          <xm:sqref>D86</xm:sqref>
        </x14:conditionalFormatting>
        <x14:conditionalFormatting xmlns:xm="http://schemas.microsoft.com/office/excel/2006/main">
          <x14:cfRule type="dataBar" id="{E9FDF8D7-602D-429D-8C54-EECB51C89930}">
            <x14:dataBar minLength="0" maxLength="100" negativeBarColorSameAsPositive="1" axisPosition="none">
              <x14:cfvo type="min"/>
              <x14:cfvo type="max"/>
            </x14:dataBar>
          </x14:cfRule>
          <xm:sqref>C86</xm:sqref>
        </x14:conditionalFormatting>
        <x14:conditionalFormatting xmlns:xm="http://schemas.microsoft.com/office/excel/2006/main">
          <x14:cfRule type="dataBar" id="{DE1AF639-5D29-4EFC-9859-D4B8F21F8D6C}">
            <x14:dataBar minLength="0" maxLength="100" negativeBarColorSameAsPositive="1" axisPosition="none">
              <x14:cfvo type="min"/>
              <x14:cfvo type="max"/>
            </x14:dataBar>
          </x14:cfRule>
          <xm:sqref>B88</xm:sqref>
        </x14:conditionalFormatting>
        <x14:conditionalFormatting xmlns:xm="http://schemas.microsoft.com/office/excel/2006/main">
          <x14:cfRule type="dataBar" id="{4A5E052C-4516-4F36-AC4B-BA88E2FD7753}">
            <x14:dataBar minLength="0" maxLength="100" negativeBarColorSameAsPositive="1" axisPosition="none">
              <x14:cfvo type="min"/>
              <x14:cfvo type="max"/>
            </x14:dataBar>
          </x14:cfRule>
          <xm:sqref>D88</xm:sqref>
        </x14:conditionalFormatting>
        <x14:conditionalFormatting xmlns:xm="http://schemas.microsoft.com/office/excel/2006/main">
          <x14:cfRule type="dataBar" id="{AF028752-C85F-4E3E-AE72-BAAFA1E3166F}">
            <x14:dataBar minLength="0" maxLength="100" negativeBarColorSameAsPositive="1" axisPosition="none">
              <x14:cfvo type="min"/>
              <x14:cfvo type="max"/>
            </x14:dataBar>
          </x14:cfRule>
          <xm:sqref>C88</xm:sqref>
        </x14:conditionalFormatting>
        <x14:conditionalFormatting xmlns:xm="http://schemas.microsoft.com/office/excel/2006/main">
          <x14:cfRule type="dataBar" id="{BBF2BBE2-3D80-4AFF-A299-225B10657BC1}">
            <x14:dataBar minLength="0" maxLength="100" negativeBarColorSameAsPositive="1" axisPosition="none">
              <x14:cfvo type="min"/>
              <x14:cfvo type="max"/>
            </x14:dataBar>
          </x14:cfRule>
          <xm:sqref>D90</xm:sqref>
        </x14:conditionalFormatting>
        <x14:conditionalFormatting xmlns:xm="http://schemas.microsoft.com/office/excel/2006/main">
          <x14:cfRule type="dataBar" id="{6BA5F00D-F27F-47F5-8D3C-34CFF468DF53}">
            <x14:dataBar minLength="0" maxLength="100" negativeBarColorSameAsPositive="1" axisPosition="none">
              <x14:cfvo type="min"/>
              <x14:cfvo type="max"/>
            </x14:dataBar>
          </x14:cfRule>
          <xm:sqref>C90</xm:sqref>
        </x14:conditionalFormatting>
        <x14:conditionalFormatting xmlns:xm="http://schemas.microsoft.com/office/excel/2006/main">
          <x14:cfRule type="dataBar" id="{5417AD7C-A441-4EFC-AB3A-548FCC2C9884}">
            <x14:dataBar minLength="0" maxLength="100" negativeBarColorSameAsPositive="1" axisPosition="none">
              <x14:cfvo type="min"/>
              <x14:cfvo type="max"/>
            </x14:dataBar>
          </x14:cfRule>
          <xm:sqref>B91</xm:sqref>
        </x14:conditionalFormatting>
        <x14:conditionalFormatting xmlns:xm="http://schemas.microsoft.com/office/excel/2006/main">
          <x14:cfRule type="dataBar" id="{3C422B13-F660-4F18-927A-259B18418408}">
            <x14:dataBar minLength="0" maxLength="100" negativeBarColorSameAsPositive="1" axisPosition="none">
              <x14:cfvo type="min"/>
              <x14:cfvo type="max"/>
            </x14:dataBar>
          </x14:cfRule>
          <xm:sqref>D91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40" workbookViewId="0">
      <selection activeCell="G45" sqref="G45"/>
    </sheetView>
  </sheetViews>
  <sheetFormatPr defaultRowHeight="15" x14ac:dyDescent="0.25"/>
  <cols>
    <col min="1" max="1" width="42.5703125" style="126" bestFit="1" customWidth="1"/>
    <col min="2" max="2" width="42.5703125" style="126" hidden="1" customWidth="1"/>
    <col min="3" max="3" width="38.28515625" style="812" hidden="1" customWidth="1"/>
    <col min="4" max="4" width="12.140625" style="812" customWidth="1"/>
    <col min="5" max="6" width="38.28515625" bestFit="1" customWidth="1"/>
  </cols>
  <sheetData>
    <row r="1" spans="1:6" ht="15.75" x14ac:dyDescent="0.25">
      <c r="A1" s="826" t="s">
        <v>3</v>
      </c>
      <c r="B1" s="826" t="s">
        <v>2844</v>
      </c>
      <c r="C1" s="827" t="s">
        <v>2785</v>
      </c>
      <c r="D1" s="827" t="s">
        <v>2850</v>
      </c>
      <c r="E1" s="828" t="s">
        <v>2845</v>
      </c>
      <c r="F1" s="816"/>
    </row>
    <row r="2" spans="1:6" ht="16.5" thickBot="1" x14ac:dyDescent="0.3">
      <c r="A2" s="805" t="s">
        <v>2752</v>
      </c>
      <c r="B2" s="803" t="s">
        <v>2056</v>
      </c>
      <c r="C2" s="820" t="s">
        <v>2764</v>
      </c>
      <c r="D2" s="8" t="s">
        <v>2173</v>
      </c>
      <c r="E2" s="852" t="s">
        <v>2853</v>
      </c>
    </row>
    <row r="3" spans="1:6" ht="16.5" thickBot="1" x14ac:dyDescent="0.3">
      <c r="A3" s="805" t="s">
        <v>1970</v>
      </c>
      <c r="B3" s="803" t="s">
        <v>2056</v>
      </c>
      <c r="C3" s="820" t="s">
        <v>2763</v>
      </c>
      <c r="D3" s="8" t="s">
        <v>2173</v>
      </c>
      <c r="E3" s="822" t="s">
        <v>2853</v>
      </c>
      <c r="F3" s="402"/>
    </row>
    <row r="4" spans="1:6" ht="16.5" thickBot="1" x14ac:dyDescent="0.3">
      <c r="A4" s="805" t="s">
        <v>2754</v>
      </c>
      <c r="B4" s="803" t="s">
        <v>2056</v>
      </c>
      <c r="C4" s="820" t="s">
        <v>2765</v>
      </c>
      <c r="D4" s="8" t="s">
        <v>2173</v>
      </c>
      <c r="E4" s="822" t="s">
        <v>2854</v>
      </c>
      <c r="F4" s="400"/>
    </row>
    <row r="5" spans="1:6" ht="16.5" thickBot="1" x14ac:dyDescent="0.3">
      <c r="A5" s="805" t="s">
        <v>2755</v>
      </c>
      <c r="B5" s="803" t="s">
        <v>2056</v>
      </c>
      <c r="C5" s="820" t="s">
        <v>2765</v>
      </c>
      <c r="D5" s="8" t="s">
        <v>2173</v>
      </c>
      <c r="E5" s="822" t="s">
        <v>2853</v>
      </c>
      <c r="F5" s="384"/>
    </row>
    <row r="6" spans="1:6" ht="16.5" thickBot="1" x14ac:dyDescent="0.3">
      <c r="A6" s="805" t="s">
        <v>2758</v>
      </c>
      <c r="B6" s="803" t="s">
        <v>2056</v>
      </c>
      <c r="C6" s="820" t="s">
        <v>2767</v>
      </c>
      <c r="D6" s="8" t="s">
        <v>2173</v>
      </c>
      <c r="E6" s="823" t="s">
        <v>2854</v>
      </c>
      <c r="F6" s="402"/>
    </row>
    <row r="7" spans="1:6" ht="16.5" thickBot="1" x14ac:dyDescent="0.3">
      <c r="A7" s="805" t="s">
        <v>2760</v>
      </c>
      <c r="B7" s="803" t="s">
        <v>2056</v>
      </c>
      <c r="C7" s="820" t="s">
        <v>2767</v>
      </c>
      <c r="D7" s="8" t="s">
        <v>2173</v>
      </c>
      <c r="E7" s="824" t="s">
        <v>2853</v>
      </c>
      <c r="F7" s="382"/>
    </row>
    <row r="8" spans="1:6" ht="16.5" thickBot="1" x14ac:dyDescent="0.3">
      <c r="A8" s="805" t="s">
        <v>2761</v>
      </c>
      <c r="B8" s="803" t="s">
        <v>2056</v>
      </c>
      <c r="C8" s="820" t="s">
        <v>2767</v>
      </c>
      <c r="D8" s="8" t="s">
        <v>2173</v>
      </c>
      <c r="E8" s="823" t="s">
        <v>2853</v>
      </c>
    </row>
    <row r="9" spans="1:6" ht="16.5" thickBot="1" x14ac:dyDescent="0.3">
      <c r="A9" s="805" t="s">
        <v>983</v>
      </c>
      <c r="B9" s="809" t="s">
        <v>2846</v>
      </c>
      <c r="C9" s="836" t="s">
        <v>2763</v>
      </c>
      <c r="D9" s="4" t="s">
        <v>2173</v>
      </c>
      <c r="E9" s="841" t="s">
        <v>2853</v>
      </c>
    </row>
    <row r="10" spans="1:6" ht="16.5" thickBot="1" x14ac:dyDescent="0.3">
      <c r="A10" s="805" t="s">
        <v>2771</v>
      </c>
      <c r="B10" s="809" t="s">
        <v>2846</v>
      </c>
      <c r="C10" s="836" t="s">
        <v>2763</v>
      </c>
      <c r="D10" s="4" t="s">
        <v>2173</v>
      </c>
      <c r="E10" s="822" t="s">
        <v>2853</v>
      </c>
    </row>
    <row r="11" spans="1:6" ht="16.5" thickBot="1" x14ac:dyDescent="0.3">
      <c r="A11" s="805" t="s">
        <v>2772</v>
      </c>
      <c r="B11" s="809" t="s">
        <v>2846</v>
      </c>
      <c r="C11" s="836" t="s">
        <v>2766</v>
      </c>
      <c r="D11" s="4" t="s">
        <v>2173</v>
      </c>
      <c r="E11" s="824" t="s">
        <v>2853</v>
      </c>
    </row>
    <row r="12" spans="1:6" ht="16.5" thickBot="1" x14ac:dyDescent="0.3">
      <c r="A12" s="805" t="s">
        <v>2773</v>
      </c>
      <c r="B12" s="809" t="s">
        <v>2846</v>
      </c>
      <c r="C12" s="836" t="s">
        <v>2765</v>
      </c>
      <c r="D12" s="4" t="s">
        <v>2173</v>
      </c>
      <c r="E12" s="824" t="s">
        <v>2853</v>
      </c>
    </row>
    <row r="13" spans="1:6" ht="16.5" thickBot="1" x14ac:dyDescent="0.3">
      <c r="A13" s="805" t="s">
        <v>2775</v>
      </c>
      <c r="B13" s="809" t="s">
        <v>2846</v>
      </c>
      <c r="C13" s="836" t="s">
        <v>2765</v>
      </c>
      <c r="D13" s="4" t="s">
        <v>2173</v>
      </c>
      <c r="E13" s="821" t="s">
        <v>2853</v>
      </c>
    </row>
    <row r="14" spans="1:6" ht="16.5" thickBot="1" x14ac:dyDescent="0.3">
      <c r="A14" s="805" t="s">
        <v>1946</v>
      </c>
      <c r="B14" s="805" t="s">
        <v>2054</v>
      </c>
      <c r="C14" s="836" t="s">
        <v>2763</v>
      </c>
      <c r="D14" s="4" t="s">
        <v>2173</v>
      </c>
      <c r="E14" s="823" t="s">
        <v>2854</v>
      </c>
    </row>
    <row r="15" spans="1:6" ht="16.5" thickBot="1" x14ac:dyDescent="0.3">
      <c r="A15" s="805" t="s">
        <v>435</v>
      </c>
      <c r="B15" s="805" t="s">
        <v>2054</v>
      </c>
      <c r="C15" s="836" t="s">
        <v>2763</v>
      </c>
      <c r="D15" s="4" t="s">
        <v>2173</v>
      </c>
      <c r="E15" s="853" t="s">
        <v>2854</v>
      </c>
    </row>
    <row r="16" spans="1:6" ht="16.5" thickBot="1" x14ac:dyDescent="0.3">
      <c r="A16" s="810" t="s">
        <v>1949</v>
      </c>
      <c r="B16" s="810" t="s">
        <v>2054</v>
      </c>
      <c r="C16" s="835" t="s">
        <v>2763</v>
      </c>
      <c r="D16" s="4" t="s">
        <v>2173</v>
      </c>
      <c r="E16" s="853" t="s">
        <v>2853</v>
      </c>
    </row>
    <row r="17" spans="1:5" ht="16.5" thickBot="1" x14ac:dyDescent="0.3">
      <c r="A17" s="805" t="s">
        <v>1944</v>
      </c>
      <c r="B17" s="810" t="s">
        <v>2054</v>
      </c>
      <c r="C17" s="836" t="s">
        <v>2763</v>
      </c>
      <c r="D17" s="4" t="s">
        <v>2173</v>
      </c>
      <c r="E17" s="853" t="s">
        <v>2854</v>
      </c>
    </row>
    <row r="18" spans="1:5" ht="16.5" thickBot="1" x14ac:dyDescent="0.3">
      <c r="A18" s="805" t="s">
        <v>2779</v>
      </c>
      <c r="B18" s="810" t="s">
        <v>2054</v>
      </c>
      <c r="C18" s="836" t="s">
        <v>2766</v>
      </c>
      <c r="D18" s="4" t="s">
        <v>2173</v>
      </c>
      <c r="E18" s="853" t="s">
        <v>2854</v>
      </c>
    </row>
    <row r="19" spans="1:5" ht="16.5" thickBot="1" x14ac:dyDescent="0.3">
      <c r="A19" s="805" t="s">
        <v>2780</v>
      </c>
      <c r="B19" s="810" t="s">
        <v>2054</v>
      </c>
      <c r="C19" s="836" t="s">
        <v>2766</v>
      </c>
      <c r="D19" s="4" t="s">
        <v>2173</v>
      </c>
      <c r="E19" s="853" t="s">
        <v>2854</v>
      </c>
    </row>
    <row r="20" spans="1:5" ht="16.5" thickBot="1" x14ac:dyDescent="0.3">
      <c r="A20" s="805" t="s">
        <v>2784</v>
      </c>
      <c r="B20" s="810" t="s">
        <v>2054</v>
      </c>
      <c r="C20" s="836" t="s">
        <v>2767</v>
      </c>
      <c r="D20" s="4" t="s">
        <v>2173</v>
      </c>
      <c r="E20" s="853" t="s">
        <v>2853</v>
      </c>
    </row>
    <row r="21" spans="1:5" ht="16.5" thickBot="1" x14ac:dyDescent="0.3">
      <c r="A21" s="805" t="s">
        <v>379</v>
      </c>
      <c r="B21" s="811" t="s">
        <v>2052</v>
      </c>
      <c r="C21" s="836" t="s">
        <v>2763</v>
      </c>
      <c r="D21" s="4" t="s">
        <v>2173</v>
      </c>
      <c r="E21" s="853" t="s">
        <v>2854</v>
      </c>
    </row>
    <row r="22" spans="1:5" ht="16.5" thickBot="1" x14ac:dyDescent="0.3">
      <c r="A22" s="805" t="s">
        <v>2790</v>
      </c>
      <c r="B22" s="811" t="s">
        <v>2052</v>
      </c>
      <c r="C22" s="836" t="s">
        <v>2763</v>
      </c>
      <c r="D22" s="4" t="s">
        <v>2173</v>
      </c>
      <c r="E22" s="853" t="s">
        <v>2854</v>
      </c>
    </row>
    <row r="23" spans="1:5" ht="16.5" thickBot="1" x14ac:dyDescent="0.3">
      <c r="A23" s="805" t="s">
        <v>399</v>
      </c>
      <c r="B23" s="811" t="s">
        <v>2052</v>
      </c>
      <c r="C23" s="836" t="s">
        <v>2763</v>
      </c>
      <c r="D23" s="4" t="s">
        <v>2173</v>
      </c>
      <c r="E23" s="853" t="s">
        <v>2853</v>
      </c>
    </row>
    <row r="24" spans="1:5" ht="16.5" thickBot="1" x14ac:dyDescent="0.3">
      <c r="A24" s="805" t="s">
        <v>2794</v>
      </c>
      <c r="B24" s="811" t="s">
        <v>2052</v>
      </c>
      <c r="C24" s="836" t="s">
        <v>2765</v>
      </c>
      <c r="D24" s="4" t="s">
        <v>2173</v>
      </c>
      <c r="E24" s="853" t="s">
        <v>2853</v>
      </c>
    </row>
    <row r="25" spans="1:5" ht="16.5" thickBot="1" x14ac:dyDescent="0.3">
      <c r="A25" s="810" t="s">
        <v>2799</v>
      </c>
      <c r="B25" s="813" t="s">
        <v>2847</v>
      </c>
      <c r="C25" s="837" t="s">
        <v>2767</v>
      </c>
      <c r="D25" s="343" t="s">
        <v>2173</v>
      </c>
      <c r="E25" s="853" t="s">
        <v>2853</v>
      </c>
    </row>
    <row r="26" spans="1:5" ht="16.5" thickBot="1" x14ac:dyDescent="0.3">
      <c r="A26" s="805" t="s">
        <v>2801</v>
      </c>
      <c r="B26" s="811" t="s">
        <v>2848</v>
      </c>
      <c r="C26" s="838" t="s">
        <v>2763</v>
      </c>
      <c r="D26" s="343" t="s">
        <v>2173</v>
      </c>
      <c r="E26" t="s">
        <v>2853</v>
      </c>
    </row>
    <row r="27" spans="1:5" ht="16.5" thickBot="1" x14ac:dyDescent="0.3">
      <c r="A27" s="805" t="s">
        <v>2818</v>
      </c>
      <c r="B27" s="814" t="s">
        <v>2849</v>
      </c>
      <c r="C27" s="839" t="s">
        <v>2763</v>
      </c>
      <c r="D27" s="845" t="s">
        <v>2173</v>
      </c>
      <c r="E27" s="818" t="s">
        <v>2853</v>
      </c>
    </row>
    <row r="28" spans="1:5" ht="16.5" thickBot="1" x14ac:dyDescent="0.3">
      <c r="A28" s="805" t="s">
        <v>1920</v>
      </c>
      <c r="B28" s="814" t="s">
        <v>2849</v>
      </c>
      <c r="C28" s="839" t="s">
        <v>2763</v>
      </c>
      <c r="D28" s="845" t="s">
        <v>2173</v>
      </c>
      <c r="E28" s="818" t="s">
        <v>2853</v>
      </c>
    </row>
    <row r="29" spans="1:5" ht="16.5" thickBot="1" x14ac:dyDescent="0.3">
      <c r="A29" s="805" t="s">
        <v>2819</v>
      </c>
      <c r="B29" s="814" t="s">
        <v>2849</v>
      </c>
      <c r="C29" s="839" t="s">
        <v>2763</v>
      </c>
      <c r="D29" s="845" t="s">
        <v>2173</v>
      </c>
      <c r="E29" s="818" t="s">
        <v>2853</v>
      </c>
    </row>
    <row r="30" spans="1:5" ht="16.5" thickBot="1" x14ac:dyDescent="0.3">
      <c r="A30" s="805" t="s">
        <v>353</v>
      </c>
      <c r="B30" s="814" t="s">
        <v>2849</v>
      </c>
      <c r="C30" s="839" t="s">
        <v>2763</v>
      </c>
      <c r="D30" s="845" t="s">
        <v>2173</v>
      </c>
      <c r="E30" s="818" t="s">
        <v>2854</v>
      </c>
    </row>
    <row r="31" spans="1:5" ht="16.5" thickBot="1" x14ac:dyDescent="0.3">
      <c r="A31" s="805" t="s">
        <v>2822</v>
      </c>
      <c r="B31" s="814" t="s">
        <v>2849</v>
      </c>
      <c r="C31" s="839" t="s">
        <v>2765</v>
      </c>
      <c r="D31" s="845" t="s">
        <v>2173</v>
      </c>
      <c r="E31" s="818" t="s">
        <v>2853</v>
      </c>
    </row>
    <row r="32" spans="1:5" ht="16.5" thickBot="1" x14ac:dyDescent="0.3">
      <c r="A32" s="805" t="s">
        <v>2827</v>
      </c>
      <c r="B32" s="814" t="s">
        <v>2849</v>
      </c>
      <c r="C32" s="839" t="s">
        <v>2765</v>
      </c>
      <c r="D32" s="845" t="s">
        <v>2173</v>
      </c>
      <c r="E32" s="818" t="s">
        <v>2853</v>
      </c>
    </row>
    <row r="33" spans="1:8" ht="16.5" thickBot="1" x14ac:dyDescent="0.3">
      <c r="A33" s="805" t="s">
        <v>2829</v>
      </c>
      <c r="B33" s="814" t="s">
        <v>2849</v>
      </c>
      <c r="C33" s="839" t="s">
        <v>2767</v>
      </c>
      <c r="D33" s="845" t="s">
        <v>2173</v>
      </c>
      <c r="E33" s="818" t="s">
        <v>2853</v>
      </c>
    </row>
    <row r="34" spans="1:8" ht="16.5" thickBot="1" x14ac:dyDescent="0.3">
      <c r="A34" s="805" t="s">
        <v>2831</v>
      </c>
      <c r="B34" s="814" t="s">
        <v>2849</v>
      </c>
      <c r="C34" s="839" t="s">
        <v>2767</v>
      </c>
      <c r="D34" s="845" t="s">
        <v>2173</v>
      </c>
      <c r="E34" s="818" t="s">
        <v>2853</v>
      </c>
    </row>
    <row r="35" spans="1:8" ht="16.5" thickBot="1" x14ac:dyDescent="0.3">
      <c r="A35" s="805" t="s">
        <v>2834</v>
      </c>
      <c r="B35" s="814" t="s">
        <v>2849</v>
      </c>
      <c r="C35" s="839" t="s">
        <v>2767</v>
      </c>
      <c r="D35" s="845" t="s">
        <v>2173</v>
      </c>
      <c r="E35" s="818" t="s">
        <v>2854</v>
      </c>
    </row>
    <row r="36" spans="1:8" ht="16.5" thickBot="1" x14ac:dyDescent="0.3">
      <c r="A36" s="805" t="s">
        <v>2835</v>
      </c>
      <c r="B36" s="814" t="s">
        <v>2849</v>
      </c>
      <c r="C36" s="839" t="s">
        <v>2763</v>
      </c>
      <c r="D36" s="845" t="s">
        <v>2173</v>
      </c>
      <c r="E36" s="818" t="s">
        <v>2853</v>
      </c>
      <c r="F36">
        <f>COUNTIF(E2:E43,"PEREMPUAN")</f>
        <v>28</v>
      </c>
      <c r="G36" s="818" t="s">
        <v>2855</v>
      </c>
    </row>
    <row r="37" spans="1:8" ht="16.5" thickBot="1" x14ac:dyDescent="0.3">
      <c r="A37" s="805" t="s">
        <v>2836</v>
      </c>
      <c r="B37" s="814" t="s">
        <v>2849</v>
      </c>
      <c r="C37" s="839" t="s">
        <v>2765</v>
      </c>
      <c r="D37" s="845" t="s">
        <v>2173</v>
      </c>
      <c r="E37" s="818" t="s">
        <v>2854</v>
      </c>
      <c r="F37">
        <f>COUNTIF(E2:E43,"LAKI-LAKI")</f>
        <v>14</v>
      </c>
      <c r="G37" s="818" t="s">
        <v>2856</v>
      </c>
    </row>
    <row r="38" spans="1:8" ht="16.5" thickBot="1" x14ac:dyDescent="0.3">
      <c r="A38" s="805" t="s">
        <v>2838</v>
      </c>
      <c r="B38" s="814" t="s">
        <v>2849</v>
      </c>
      <c r="C38" s="839" t="s">
        <v>2767</v>
      </c>
      <c r="D38" s="845" t="s">
        <v>2173</v>
      </c>
      <c r="E38" s="818" t="s">
        <v>2853</v>
      </c>
    </row>
    <row r="39" spans="1:8" ht="16.5" thickBot="1" x14ac:dyDescent="0.3">
      <c r="A39" s="810" t="s">
        <v>2839</v>
      </c>
      <c r="B39" s="814" t="s">
        <v>2849</v>
      </c>
      <c r="C39" s="851" t="s">
        <v>2767</v>
      </c>
      <c r="D39" s="845" t="s">
        <v>2173</v>
      </c>
      <c r="E39" s="818" t="s">
        <v>2853</v>
      </c>
    </row>
    <row r="40" spans="1:8" ht="16.5" thickBot="1" x14ac:dyDescent="0.3">
      <c r="A40" s="805" t="s">
        <v>2840</v>
      </c>
      <c r="B40" s="814" t="s">
        <v>2849</v>
      </c>
      <c r="C40" s="839" t="s">
        <v>2767</v>
      </c>
      <c r="D40" s="845" t="s">
        <v>2173</v>
      </c>
      <c r="E40" s="818" t="s">
        <v>2853</v>
      </c>
    </row>
    <row r="41" spans="1:8" ht="16.5" thickBot="1" x14ac:dyDescent="0.3">
      <c r="A41" s="805" t="s">
        <v>2841</v>
      </c>
      <c r="B41" s="814" t="s">
        <v>2849</v>
      </c>
      <c r="C41" s="839" t="s">
        <v>2816</v>
      </c>
      <c r="D41" s="845" t="s">
        <v>2173</v>
      </c>
      <c r="E41" s="818" t="s">
        <v>2854</v>
      </c>
    </row>
    <row r="42" spans="1:8" ht="16.5" thickBot="1" x14ac:dyDescent="0.3">
      <c r="A42" s="805" t="s">
        <v>2842</v>
      </c>
      <c r="B42" s="814" t="s">
        <v>2849</v>
      </c>
      <c r="C42" s="839" t="s">
        <v>2767</v>
      </c>
      <c r="D42" s="845" t="s">
        <v>2173</v>
      </c>
      <c r="E42" s="818" t="s">
        <v>2853</v>
      </c>
    </row>
    <row r="43" spans="1:8" ht="16.5" thickBot="1" x14ac:dyDescent="0.3">
      <c r="A43" s="805" t="s">
        <v>2843</v>
      </c>
      <c r="B43" s="814" t="s">
        <v>2849</v>
      </c>
      <c r="C43" s="839" t="s">
        <v>2767</v>
      </c>
      <c r="D43" s="845" t="s">
        <v>2173</v>
      </c>
      <c r="E43" s="818" t="s">
        <v>2854</v>
      </c>
    </row>
    <row r="44" spans="1:8" ht="16.5" thickBot="1" x14ac:dyDescent="0.3">
      <c r="A44" s="804" t="s">
        <v>2751</v>
      </c>
      <c r="B44" s="807" t="s">
        <v>2056</v>
      </c>
      <c r="C44" s="819" t="s">
        <v>2764</v>
      </c>
      <c r="D44" s="8" t="s">
        <v>2851</v>
      </c>
      <c r="E44" s="255" t="s">
        <v>2853</v>
      </c>
      <c r="F44">
        <v>1</v>
      </c>
      <c r="G44">
        <f>COUNTIF(E44:E100,"PEREMPUAN")</f>
        <v>39</v>
      </c>
      <c r="H44">
        <f>+G44-3</f>
        <v>36</v>
      </c>
    </row>
    <row r="45" spans="1:8" ht="16.5" thickBot="1" x14ac:dyDescent="0.3">
      <c r="A45" s="804" t="s">
        <v>2753</v>
      </c>
      <c r="B45" s="807" t="s">
        <v>2056</v>
      </c>
      <c r="C45" s="819" t="s">
        <v>2763</v>
      </c>
      <c r="D45" s="8" t="s">
        <v>2851</v>
      </c>
      <c r="E45" s="252" t="s">
        <v>2853</v>
      </c>
      <c r="F45">
        <v>1</v>
      </c>
      <c r="G45">
        <f>COUNTIF(E44:E100,"LAKI-LAKI")</f>
        <v>18</v>
      </c>
    </row>
    <row r="46" spans="1:8" ht="16.5" thickBot="1" x14ac:dyDescent="0.3">
      <c r="A46" s="806" t="s">
        <v>2756</v>
      </c>
      <c r="B46" s="807" t="s">
        <v>2056</v>
      </c>
      <c r="C46" s="819" t="s">
        <v>2765</v>
      </c>
      <c r="D46" s="8" t="s">
        <v>2851</v>
      </c>
      <c r="E46" s="252" t="s">
        <v>2853</v>
      </c>
      <c r="F46">
        <v>1</v>
      </c>
    </row>
    <row r="47" spans="1:8" ht="16.5" thickBot="1" x14ac:dyDescent="0.3">
      <c r="A47" s="806" t="s">
        <v>2757</v>
      </c>
      <c r="B47" s="807" t="s">
        <v>2056</v>
      </c>
      <c r="C47" s="819" t="s">
        <v>2765</v>
      </c>
      <c r="D47" s="8" t="s">
        <v>2851</v>
      </c>
      <c r="E47" s="252" t="s">
        <v>2854</v>
      </c>
      <c r="F47">
        <v>1</v>
      </c>
    </row>
    <row r="48" spans="1:8" ht="16.5" thickBot="1" x14ac:dyDescent="0.3">
      <c r="A48" s="804" t="s">
        <v>2759</v>
      </c>
      <c r="B48" s="807" t="s">
        <v>2056</v>
      </c>
      <c r="C48" s="819" t="s">
        <v>2767</v>
      </c>
      <c r="D48" s="8" t="s">
        <v>2851</v>
      </c>
      <c r="E48" s="252" t="s">
        <v>2853</v>
      </c>
      <c r="F48">
        <v>1</v>
      </c>
    </row>
    <row r="49" spans="1:6" ht="16.5" thickBot="1" x14ac:dyDescent="0.3">
      <c r="A49" s="805" t="s">
        <v>2762</v>
      </c>
      <c r="B49" s="807" t="s">
        <v>2056</v>
      </c>
      <c r="C49" s="820" t="s">
        <v>2767</v>
      </c>
      <c r="D49" s="8" t="s">
        <v>2851</v>
      </c>
      <c r="E49" s="854" t="s">
        <v>2853</v>
      </c>
      <c r="F49">
        <v>1</v>
      </c>
    </row>
    <row r="50" spans="1:6" ht="16.5" thickBot="1" x14ac:dyDescent="0.3">
      <c r="A50" s="808" t="s">
        <v>2768</v>
      </c>
      <c r="B50" s="808" t="s">
        <v>2846</v>
      </c>
      <c r="C50" s="835" t="s">
        <v>2763</v>
      </c>
      <c r="D50" s="8" t="s">
        <v>2851</v>
      </c>
      <c r="E50" s="855" t="s">
        <v>2853</v>
      </c>
      <c r="F50">
        <v>1</v>
      </c>
    </row>
    <row r="51" spans="1:6" ht="16.5" thickBot="1" x14ac:dyDescent="0.3">
      <c r="A51" s="809" t="s">
        <v>2769</v>
      </c>
      <c r="B51" s="808" t="s">
        <v>2846</v>
      </c>
      <c r="C51" s="836" t="s">
        <v>2763</v>
      </c>
      <c r="D51" s="4" t="s">
        <v>2851</v>
      </c>
      <c r="E51" s="854" t="s">
        <v>2853</v>
      </c>
      <c r="F51">
        <v>1</v>
      </c>
    </row>
    <row r="52" spans="1:6" ht="16.5" thickBot="1" x14ac:dyDescent="0.3">
      <c r="A52" s="809" t="s">
        <v>2770</v>
      </c>
      <c r="B52" s="808" t="s">
        <v>2846</v>
      </c>
      <c r="C52" s="836" t="s">
        <v>2765</v>
      </c>
      <c r="D52" s="4" t="s">
        <v>2851</v>
      </c>
      <c r="E52" s="252" t="s">
        <v>2853</v>
      </c>
      <c r="F52">
        <v>1</v>
      </c>
    </row>
    <row r="53" spans="1:6" ht="16.5" thickBot="1" x14ac:dyDescent="0.3">
      <c r="A53" s="804" t="s">
        <v>2776</v>
      </c>
      <c r="B53" s="810" t="s">
        <v>2054</v>
      </c>
      <c r="C53" s="819" t="s">
        <v>2763</v>
      </c>
      <c r="D53" s="843" t="s">
        <v>2851</v>
      </c>
      <c r="E53" s="381" t="s">
        <v>2854</v>
      </c>
      <c r="F53">
        <v>1</v>
      </c>
    </row>
    <row r="54" spans="1:6" ht="16.5" thickBot="1" x14ac:dyDescent="0.3">
      <c r="A54" s="804" t="s">
        <v>2777</v>
      </c>
      <c r="B54" s="810" t="s">
        <v>2054</v>
      </c>
      <c r="C54" s="819" t="s">
        <v>2763</v>
      </c>
      <c r="D54" s="843" t="s">
        <v>2851</v>
      </c>
      <c r="E54" t="s">
        <v>2853</v>
      </c>
      <c r="F54">
        <v>1</v>
      </c>
    </row>
    <row r="55" spans="1:6" ht="16.5" thickBot="1" x14ac:dyDescent="0.3">
      <c r="A55" s="804" t="s">
        <v>2778</v>
      </c>
      <c r="B55" s="810" t="s">
        <v>2054</v>
      </c>
      <c r="C55" s="819" t="s">
        <v>2763</v>
      </c>
      <c r="D55" s="843" t="s">
        <v>2851</v>
      </c>
      <c r="E55" s="381" t="s">
        <v>2854</v>
      </c>
      <c r="F55">
        <v>1</v>
      </c>
    </row>
    <row r="56" spans="1:6" ht="16.5" thickBot="1" x14ac:dyDescent="0.3">
      <c r="A56" s="811" t="s">
        <v>473</v>
      </c>
      <c r="B56" s="810" t="s">
        <v>2054</v>
      </c>
      <c r="C56" s="850" t="s">
        <v>2763</v>
      </c>
      <c r="D56" s="843" t="s">
        <v>2851</v>
      </c>
      <c r="E56" t="s">
        <v>2853</v>
      </c>
      <c r="F56">
        <v>1</v>
      </c>
    </row>
    <row r="57" spans="1:6" ht="16.5" thickBot="1" x14ac:dyDescent="0.3">
      <c r="A57" s="804" t="s">
        <v>2781</v>
      </c>
      <c r="B57" s="810" t="s">
        <v>2054</v>
      </c>
      <c r="C57" s="819" t="s">
        <v>2763</v>
      </c>
      <c r="D57" s="843" t="s">
        <v>2851</v>
      </c>
      <c r="E57" t="s">
        <v>2853</v>
      </c>
      <c r="F57">
        <v>1</v>
      </c>
    </row>
    <row r="58" spans="1:6" ht="16.5" thickBot="1" x14ac:dyDescent="0.3">
      <c r="A58" s="804" t="s">
        <v>2782</v>
      </c>
      <c r="B58" s="810" t="s">
        <v>2054</v>
      </c>
      <c r="C58" s="819" t="s">
        <v>2763</v>
      </c>
      <c r="D58" s="843" t="s">
        <v>2851</v>
      </c>
      <c r="E58" t="s">
        <v>2853</v>
      </c>
      <c r="F58">
        <v>1</v>
      </c>
    </row>
    <row r="59" spans="1:6" ht="16.5" thickBot="1" x14ac:dyDescent="0.3">
      <c r="A59" s="804" t="s">
        <v>2783</v>
      </c>
      <c r="B59" s="810" t="s">
        <v>2054</v>
      </c>
      <c r="C59" s="819" t="s">
        <v>2765</v>
      </c>
      <c r="D59" s="843" t="s">
        <v>2851</v>
      </c>
      <c r="E59" t="s">
        <v>2853</v>
      </c>
      <c r="F59">
        <v>1</v>
      </c>
    </row>
    <row r="60" spans="1:6" ht="16.5" thickBot="1" x14ac:dyDescent="0.3">
      <c r="A60" s="804" t="s">
        <v>2786</v>
      </c>
      <c r="B60" s="811" t="s">
        <v>2052</v>
      </c>
      <c r="C60" s="836" t="s">
        <v>2763</v>
      </c>
      <c r="D60" s="4" t="s">
        <v>2851</v>
      </c>
      <c r="E60" t="s">
        <v>2853</v>
      </c>
      <c r="F60">
        <v>1</v>
      </c>
    </row>
    <row r="61" spans="1:6" ht="16.5" thickBot="1" x14ac:dyDescent="0.3">
      <c r="A61" s="804" t="s">
        <v>2787</v>
      </c>
      <c r="B61" s="811" t="s">
        <v>2052</v>
      </c>
      <c r="C61" s="836" t="s">
        <v>2764</v>
      </c>
      <c r="D61" s="4" t="s">
        <v>2851</v>
      </c>
      <c r="E61" t="s">
        <v>2853</v>
      </c>
      <c r="F61">
        <v>1</v>
      </c>
    </row>
    <row r="62" spans="1:6" ht="16.5" thickBot="1" x14ac:dyDescent="0.3">
      <c r="A62" s="804" t="s">
        <v>2788</v>
      </c>
      <c r="B62" s="811" t="s">
        <v>2052</v>
      </c>
      <c r="C62" s="836" t="s">
        <v>2763</v>
      </c>
      <c r="D62" s="4" t="s">
        <v>2851</v>
      </c>
      <c r="E62" t="s">
        <v>2853</v>
      </c>
      <c r="F62">
        <v>1</v>
      </c>
    </row>
    <row r="63" spans="1:6" ht="16.5" thickBot="1" x14ac:dyDescent="0.3">
      <c r="A63" s="804" t="s">
        <v>2789</v>
      </c>
      <c r="B63" s="811" t="s">
        <v>2052</v>
      </c>
      <c r="C63" s="836" t="s">
        <v>2763</v>
      </c>
      <c r="D63" s="4" t="s">
        <v>2851</v>
      </c>
      <c r="E63" t="s">
        <v>2853</v>
      </c>
      <c r="F63">
        <v>1</v>
      </c>
    </row>
    <row r="64" spans="1:6" ht="16.5" thickBot="1" x14ac:dyDescent="0.3">
      <c r="A64" s="804" t="s">
        <v>2791</v>
      </c>
      <c r="B64" s="811" t="s">
        <v>2052</v>
      </c>
      <c r="C64" s="836" t="s">
        <v>2763</v>
      </c>
      <c r="D64" s="4" t="s">
        <v>2851</v>
      </c>
      <c r="E64" t="s">
        <v>2853</v>
      </c>
      <c r="F64">
        <v>1</v>
      </c>
    </row>
    <row r="65" spans="1:6" ht="16.5" thickBot="1" x14ac:dyDescent="0.3">
      <c r="A65" s="804" t="s">
        <v>2792</v>
      </c>
      <c r="B65" s="811" t="s">
        <v>2052</v>
      </c>
      <c r="C65" s="836" t="s">
        <v>2763</v>
      </c>
      <c r="D65" s="4" t="s">
        <v>2851</v>
      </c>
      <c r="E65" s="381" t="s">
        <v>2854</v>
      </c>
      <c r="F65">
        <v>1</v>
      </c>
    </row>
    <row r="66" spans="1:6" ht="16.5" thickBot="1" x14ac:dyDescent="0.3">
      <c r="A66" s="806" t="s">
        <v>2795</v>
      </c>
      <c r="B66" s="813" t="s">
        <v>2847</v>
      </c>
      <c r="C66" s="838" t="s">
        <v>2764</v>
      </c>
      <c r="D66" s="343" t="s">
        <v>2851</v>
      </c>
      <c r="E66" s="381" t="s">
        <v>2854</v>
      </c>
      <c r="F66">
        <v>1</v>
      </c>
    </row>
    <row r="67" spans="1:6" ht="16.5" thickBot="1" x14ac:dyDescent="0.3">
      <c r="A67" s="806" t="s">
        <v>2797</v>
      </c>
      <c r="B67" s="813" t="s">
        <v>2847</v>
      </c>
      <c r="C67" s="838" t="s">
        <v>2763</v>
      </c>
      <c r="D67" s="343" t="s">
        <v>2851</v>
      </c>
      <c r="E67" t="s">
        <v>2853</v>
      </c>
      <c r="F67">
        <v>1</v>
      </c>
    </row>
    <row r="68" spans="1:6" ht="16.5" thickBot="1" x14ac:dyDescent="0.3">
      <c r="A68" s="804" t="s">
        <v>300</v>
      </c>
      <c r="B68" s="811" t="s">
        <v>2848</v>
      </c>
      <c r="C68" s="838" t="s">
        <v>2763</v>
      </c>
      <c r="D68" s="343" t="s">
        <v>2851</v>
      </c>
      <c r="E68" t="s">
        <v>2853</v>
      </c>
      <c r="F68">
        <v>1</v>
      </c>
    </row>
    <row r="69" spans="1:6" ht="16.5" thickBot="1" x14ac:dyDescent="0.3">
      <c r="A69" s="804" t="s">
        <v>2802</v>
      </c>
      <c r="B69" s="811" t="s">
        <v>2848</v>
      </c>
      <c r="C69" s="838" t="s">
        <v>2763</v>
      </c>
      <c r="D69" s="343" t="s">
        <v>2851</v>
      </c>
      <c r="E69" t="s">
        <v>2853</v>
      </c>
      <c r="F69">
        <v>1</v>
      </c>
    </row>
    <row r="70" spans="1:6" ht="16.5" thickBot="1" x14ac:dyDescent="0.3">
      <c r="A70" s="804" t="s">
        <v>2803</v>
      </c>
      <c r="B70" s="811" t="s">
        <v>2848</v>
      </c>
      <c r="C70" s="838" t="s">
        <v>2763</v>
      </c>
      <c r="D70" s="343" t="s">
        <v>2851</v>
      </c>
      <c r="E70" t="s">
        <v>2853</v>
      </c>
      <c r="F70">
        <v>1</v>
      </c>
    </row>
    <row r="71" spans="1:6" ht="16.5" thickBot="1" x14ac:dyDescent="0.3">
      <c r="A71" s="804" t="s">
        <v>2804</v>
      </c>
      <c r="B71" s="811" t="s">
        <v>2848</v>
      </c>
      <c r="C71" s="838" t="s">
        <v>2765</v>
      </c>
      <c r="D71" s="343" t="s">
        <v>2851</v>
      </c>
      <c r="E71" t="s">
        <v>2853</v>
      </c>
      <c r="F71">
        <v>1</v>
      </c>
    </row>
    <row r="72" spans="1:6" ht="16.5" thickBot="1" x14ac:dyDescent="0.3">
      <c r="A72" s="811" t="s">
        <v>2805</v>
      </c>
      <c r="B72" s="811" t="s">
        <v>2848</v>
      </c>
      <c r="C72" s="837" t="s">
        <v>2765</v>
      </c>
      <c r="D72" s="343" t="s">
        <v>2851</v>
      </c>
      <c r="E72" s="381" t="s">
        <v>2854</v>
      </c>
      <c r="F72">
        <v>1</v>
      </c>
    </row>
    <row r="73" spans="1:6" ht="16.5" thickBot="1" x14ac:dyDescent="0.3">
      <c r="A73" s="804" t="s">
        <v>2806</v>
      </c>
      <c r="B73" s="811" t="s">
        <v>2848</v>
      </c>
      <c r="C73" s="838" t="s">
        <v>2765</v>
      </c>
      <c r="D73" s="343" t="s">
        <v>2851</v>
      </c>
      <c r="E73" t="s">
        <v>2853</v>
      </c>
      <c r="F73">
        <v>1</v>
      </c>
    </row>
    <row r="74" spans="1:6" ht="16.5" thickBot="1" x14ac:dyDescent="0.3">
      <c r="A74" s="804" t="s">
        <v>2807</v>
      </c>
      <c r="B74" s="811" t="s">
        <v>2848</v>
      </c>
      <c r="C74" s="838" t="s">
        <v>2765</v>
      </c>
      <c r="D74" s="343" t="s">
        <v>2851</v>
      </c>
      <c r="E74" s="381" t="s">
        <v>2854</v>
      </c>
      <c r="F74">
        <v>1</v>
      </c>
    </row>
    <row r="75" spans="1:6" ht="16.5" thickBot="1" x14ac:dyDescent="0.3">
      <c r="A75" s="804" t="s">
        <v>2808</v>
      </c>
      <c r="B75" s="811" t="s">
        <v>2848</v>
      </c>
      <c r="C75" s="838" t="s">
        <v>2766</v>
      </c>
      <c r="D75" s="343" t="s">
        <v>2851</v>
      </c>
      <c r="E75" t="s">
        <v>2853</v>
      </c>
      <c r="F75">
        <v>1</v>
      </c>
    </row>
    <row r="76" spans="1:6" ht="16.5" thickBot="1" x14ac:dyDescent="0.3">
      <c r="A76" s="804" t="s">
        <v>2809</v>
      </c>
      <c r="B76" s="811" t="s">
        <v>2848</v>
      </c>
      <c r="C76" s="838" t="s">
        <v>2815</v>
      </c>
      <c r="D76" s="343" t="s">
        <v>2851</v>
      </c>
      <c r="E76" s="381" t="s">
        <v>2854</v>
      </c>
      <c r="F76">
        <v>1</v>
      </c>
    </row>
    <row r="77" spans="1:6" ht="16.5" thickBot="1" x14ac:dyDescent="0.3">
      <c r="A77" s="804" t="s">
        <v>2810</v>
      </c>
      <c r="B77" s="811" t="s">
        <v>2848</v>
      </c>
      <c r="C77" s="838" t="s">
        <v>2816</v>
      </c>
      <c r="D77" s="343" t="s">
        <v>2851</v>
      </c>
      <c r="E77" s="381" t="s">
        <v>2854</v>
      </c>
      <c r="F77">
        <v>1</v>
      </c>
    </row>
    <row r="78" spans="1:6" ht="16.5" thickBot="1" x14ac:dyDescent="0.3">
      <c r="A78" s="804" t="s">
        <v>2811</v>
      </c>
      <c r="B78" s="811" t="s">
        <v>2848</v>
      </c>
      <c r="C78" s="838" t="s">
        <v>2767</v>
      </c>
      <c r="D78" s="343" t="s">
        <v>2851</v>
      </c>
      <c r="E78" t="s">
        <v>2853</v>
      </c>
      <c r="F78">
        <v>1</v>
      </c>
    </row>
    <row r="79" spans="1:6" ht="16.5" thickBot="1" x14ac:dyDescent="0.3">
      <c r="A79" s="804" t="s">
        <v>2812</v>
      </c>
      <c r="B79" s="811" t="s">
        <v>2848</v>
      </c>
      <c r="C79" s="838" t="s">
        <v>2767</v>
      </c>
      <c r="D79" s="343" t="s">
        <v>2851</v>
      </c>
      <c r="E79" s="381" t="s">
        <v>2854</v>
      </c>
      <c r="F79">
        <v>1</v>
      </c>
    </row>
    <row r="80" spans="1:6" ht="16.5" thickBot="1" x14ac:dyDescent="0.3">
      <c r="A80" s="804" t="s">
        <v>2813</v>
      </c>
      <c r="B80" s="811" t="s">
        <v>2848</v>
      </c>
      <c r="C80" s="838" t="s">
        <v>2767</v>
      </c>
      <c r="D80" s="343" t="s">
        <v>2851</v>
      </c>
      <c r="E80" t="s">
        <v>2853</v>
      </c>
      <c r="F80" s="857">
        <v>2</v>
      </c>
    </row>
    <row r="81" spans="1:6" ht="16.5" thickBot="1" x14ac:dyDescent="0.3">
      <c r="A81" s="804" t="s">
        <v>2814</v>
      </c>
      <c r="B81" s="811" t="s">
        <v>2848</v>
      </c>
      <c r="C81" s="838" t="s">
        <v>2767</v>
      </c>
      <c r="D81" s="343" t="s">
        <v>2851</v>
      </c>
      <c r="E81" t="s">
        <v>2853</v>
      </c>
      <c r="F81">
        <v>1</v>
      </c>
    </row>
    <row r="82" spans="1:6" ht="16.5" thickBot="1" x14ac:dyDescent="0.3">
      <c r="A82" s="847" t="s">
        <v>2817</v>
      </c>
      <c r="B82" s="814" t="s">
        <v>2849</v>
      </c>
      <c r="C82" s="849" t="s">
        <v>2763</v>
      </c>
      <c r="D82" s="844" t="s">
        <v>2851</v>
      </c>
      <c r="E82" s="817" t="s">
        <v>2853</v>
      </c>
      <c r="F82">
        <v>1</v>
      </c>
    </row>
    <row r="83" spans="1:6" ht="16.5" thickBot="1" x14ac:dyDescent="0.3">
      <c r="A83" s="815" t="s">
        <v>2820</v>
      </c>
      <c r="B83" s="814" t="s">
        <v>2849</v>
      </c>
      <c r="C83" s="840" t="s">
        <v>2763</v>
      </c>
      <c r="D83" s="846" t="s">
        <v>2851</v>
      </c>
      <c r="E83" s="818" t="s">
        <v>2853</v>
      </c>
      <c r="F83">
        <v>1</v>
      </c>
    </row>
    <row r="84" spans="1:6" ht="16.5" thickBot="1" x14ac:dyDescent="0.3">
      <c r="A84" s="815" t="s">
        <v>2821</v>
      </c>
      <c r="B84" s="814" t="s">
        <v>2849</v>
      </c>
      <c r="C84" s="840" t="s">
        <v>2765</v>
      </c>
      <c r="D84" s="846" t="s">
        <v>2851</v>
      </c>
      <c r="E84" s="818" t="s">
        <v>2854</v>
      </c>
      <c r="F84">
        <v>1</v>
      </c>
    </row>
    <row r="85" spans="1:6" ht="16.5" thickBot="1" x14ac:dyDescent="0.3">
      <c r="A85" s="815" t="s">
        <v>2823</v>
      </c>
      <c r="B85" s="814" t="s">
        <v>2849</v>
      </c>
      <c r="C85" s="840" t="s">
        <v>2765</v>
      </c>
      <c r="D85" s="846" t="s">
        <v>2851</v>
      </c>
      <c r="E85" s="818" t="s">
        <v>2854</v>
      </c>
      <c r="F85">
        <v>1</v>
      </c>
    </row>
    <row r="86" spans="1:6" ht="16.5" thickBot="1" x14ac:dyDescent="0.3">
      <c r="A86" s="815" t="s">
        <v>2824</v>
      </c>
      <c r="B86" s="814" t="s">
        <v>2849</v>
      </c>
      <c r="C86" s="840" t="s">
        <v>2765</v>
      </c>
      <c r="D86" s="846" t="s">
        <v>2851</v>
      </c>
      <c r="E86" s="818" t="s">
        <v>2854</v>
      </c>
      <c r="F86">
        <v>1</v>
      </c>
    </row>
    <row r="87" spans="1:6" ht="16.5" thickBot="1" x14ac:dyDescent="0.3">
      <c r="A87" s="815" t="s">
        <v>2825</v>
      </c>
      <c r="B87" s="814" t="s">
        <v>2849</v>
      </c>
      <c r="C87" s="840" t="s">
        <v>2765</v>
      </c>
      <c r="D87" s="846" t="s">
        <v>2851</v>
      </c>
      <c r="E87" s="818" t="s">
        <v>2853</v>
      </c>
      <c r="F87" s="608">
        <v>2</v>
      </c>
    </row>
    <row r="88" spans="1:6" ht="16.5" thickBot="1" x14ac:dyDescent="0.3">
      <c r="A88" s="815" t="s">
        <v>2826</v>
      </c>
      <c r="B88" s="814" t="s">
        <v>2849</v>
      </c>
      <c r="C88" s="840" t="s">
        <v>2765</v>
      </c>
      <c r="D88" s="846" t="s">
        <v>2851</v>
      </c>
      <c r="E88" s="818" t="s">
        <v>2853</v>
      </c>
      <c r="F88">
        <v>1</v>
      </c>
    </row>
    <row r="89" spans="1:6" ht="16.5" thickBot="1" x14ac:dyDescent="0.3">
      <c r="A89" s="815" t="s">
        <v>2828</v>
      </c>
      <c r="B89" s="814" t="s">
        <v>2849</v>
      </c>
      <c r="C89" s="840" t="s">
        <v>2765</v>
      </c>
      <c r="D89" s="846" t="s">
        <v>2851</v>
      </c>
      <c r="E89" s="818" t="s">
        <v>2854</v>
      </c>
      <c r="F89">
        <v>1</v>
      </c>
    </row>
    <row r="90" spans="1:6" ht="16.5" thickBot="1" x14ac:dyDescent="0.3">
      <c r="A90" s="815" t="s">
        <v>2830</v>
      </c>
      <c r="B90" s="814" t="s">
        <v>2849</v>
      </c>
      <c r="C90" s="840" t="s">
        <v>2767</v>
      </c>
      <c r="D90" s="846" t="s">
        <v>2851</v>
      </c>
      <c r="E90" s="818" t="s">
        <v>2853</v>
      </c>
      <c r="F90">
        <v>1</v>
      </c>
    </row>
    <row r="91" spans="1:6" ht="16.5" thickBot="1" x14ac:dyDescent="0.3">
      <c r="A91" s="815" t="s">
        <v>2832</v>
      </c>
      <c r="B91" s="814" t="s">
        <v>2849</v>
      </c>
      <c r="C91" s="840" t="s">
        <v>2767</v>
      </c>
      <c r="D91" s="846" t="s">
        <v>2851</v>
      </c>
      <c r="E91" s="818" t="s">
        <v>2853</v>
      </c>
      <c r="F91" s="608">
        <v>2</v>
      </c>
    </row>
    <row r="92" spans="1:6" ht="16.5" thickBot="1" x14ac:dyDescent="0.3">
      <c r="A92" s="815" t="s">
        <v>2833</v>
      </c>
      <c r="B92" s="814" t="s">
        <v>2849</v>
      </c>
      <c r="C92" s="840" t="s">
        <v>2767</v>
      </c>
      <c r="D92" s="846" t="s">
        <v>2851</v>
      </c>
      <c r="E92" s="818" t="s">
        <v>2853</v>
      </c>
      <c r="F92">
        <v>1</v>
      </c>
    </row>
    <row r="93" spans="1:6" ht="16.5" thickBot="1" x14ac:dyDescent="0.3">
      <c r="A93" s="815" t="s">
        <v>2837</v>
      </c>
      <c r="B93" s="814" t="s">
        <v>2849</v>
      </c>
      <c r="C93" s="840" t="s">
        <v>2767</v>
      </c>
      <c r="D93" s="846" t="s">
        <v>2851</v>
      </c>
      <c r="E93" s="818" t="s">
        <v>2853</v>
      </c>
      <c r="F93">
        <v>1</v>
      </c>
    </row>
    <row r="94" spans="1:6" ht="16.5" thickBot="1" x14ac:dyDescent="0.3">
      <c r="A94" s="803" t="s">
        <v>2750</v>
      </c>
      <c r="B94" s="807" t="s">
        <v>2056</v>
      </c>
      <c r="C94" s="825" t="s">
        <v>2763</v>
      </c>
      <c r="D94" s="8" t="s">
        <v>2852</v>
      </c>
      <c r="E94" s="126" t="s">
        <v>2853</v>
      </c>
      <c r="F94">
        <v>1</v>
      </c>
    </row>
    <row r="95" spans="1:6" ht="16.5" thickBot="1" x14ac:dyDescent="0.3">
      <c r="A95" s="803" t="s">
        <v>2774</v>
      </c>
      <c r="B95" s="808" t="s">
        <v>2846</v>
      </c>
      <c r="C95" s="825" t="s">
        <v>2763</v>
      </c>
      <c r="D95" s="842" t="s">
        <v>2852</v>
      </c>
      <c r="E95" s="856" t="s">
        <v>2853</v>
      </c>
      <c r="F95">
        <v>1</v>
      </c>
    </row>
    <row r="96" spans="1:6" ht="16.5" thickBot="1" x14ac:dyDescent="0.3">
      <c r="A96" s="803" t="s">
        <v>2793</v>
      </c>
      <c r="B96" s="811" t="s">
        <v>2052</v>
      </c>
      <c r="C96" s="836" t="s">
        <v>2765</v>
      </c>
      <c r="D96" s="4" t="s">
        <v>2852</v>
      </c>
      <c r="E96" t="s">
        <v>2854</v>
      </c>
      <c r="F96">
        <v>1</v>
      </c>
    </row>
    <row r="97" spans="1:6" ht="16.5" thickBot="1" x14ac:dyDescent="0.3">
      <c r="A97" s="848" t="s">
        <v>2749</v>
      </c>
      <c r="B97" s="813" t="s">
        <v>2847</v>
      </c>
      <c r="C97" s="838" t="s">
        <v>2763</v>
      </c>
      <c r="D97" s="343" t="s">
        <v>2852</v>
      </c>
      <c r="E97" t="s">
        <v>2854</v>
      </c>
      <c r="F97">
        <v>1</v>
      </c>
    </row>
    <row r="98" spans="1:6" ht="16.5" thickBot="1" x14ac:dyDescent="0.3">
      <c r="A98" s="803" t="s">
        <v>2796</v>
      </c>
      <c r="B98" s="813" t="s">
        <v>2847</v>
      </c>
      <c r="C98" s="838" t="s">
        <v>2765</v>
      </c>
      <c r="D98" s="343" t="s">
        <v>2852</v>
      </c>
      <c r="E98" t="s">
        <v>2854</v>
      </c>
      <c r="F98">
        <v>1</v>
      </c>
    </row>
    <row r="99" spans="1:6" ht="16.5" thickBot="1" x14ac:dyDescent="0.3">
      <c r="A99" s="803" t="s">
        <v>2798</v>
      </c>
      <c r="B99" s="813" t="s">
        <v>2847</v>
      </c>
      <c r="C99" s="838" t="s">
        <v>2765</v>
      </c>
      <c r="D99" s="343" t="s">
        <v>2852</v>
      </c>
      <c r="E99" t="s">
        <v>2854</v>
      </c>
      <c r="F99">
        <v>1</v>
      </c>
    </row>
    <row r="100" spans="1:6" ht="16.5" thickBot="1" x14ac:dyDescent="0.3">
      <c r="A100" s="803" t="s">
        <v>2800</v>
      </c>
      <c r="B100" s="811" t="s">
        <v>2848</v>
      </c>
      <c r="C100" s="838" t="s">
        <v>2763</v>
      </c>
      <c r="D100" s="343" t="s">
        <v>2852</v>
      </c>
      <c r="E100" t="s">
        <v>2853</v>
      </c>
      <c r="F100">
        <v>1</v>
      </c>
    </row>
    <row r="102" spans="1:6" ht="15.75" x14ac:dyDescent="0.25">
      <c r="A102" s="829" t="s">
        <v>2173</v>
      </c>
      <c r="D102" s="832">
        <f>COUNTIF(D2:D100,"D3")</f>
        <v>42</v>
      </c>
      <c r="E102">
        <f>COUNTIF(E2:E100,"PEREMPUAN")</f>
        <v>67</v>
      </c>
    </row>
    <row r="103" spans="1:6" ht="15.75" x14ac:dyDescent="0.25">
      <c r="A103" s="830" t="s">
        <v>2852</v>
      </c>
      <c r="D103" s="833">
        <f>COUNTIF(D2:D100,"SARJANA")</f>
        <v>7</v>
      </c>
      <c r="E103">
        <f>COUNTIF(E2:E100,"LAKI-LAKI")</f>
        <v>32</v>
      </c>
    </row>
    <row r="104" spans="1:6" ht="15.75" x14ac:dyDescent="0.25">
      <c r="A104" s="831" t="s">
        <v>2851</v>
      </c>
      <c r="D104" s="834">
        <f>COUNTIF(D2:D100,"NS")</f>
        <v>50</v>
      </c>
    </row>
  </sheetData>
  <sortState ref="A2:E100">
    <sortCondition ref="D100"/>
  </sortState>
  <conditionalFormatting sqref="E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{38975872-85D1-4F21-8060-F883518C7BD4}</x14:id>
        </ext>
      </extLst>
    </cfRule>
  </conditionalFormatting>
  <conditionalFormatting sqref="E2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{0BB7E75A-1AB1-4AA3-9C96-C32A2726DCCC}</x14:id>
        </ext>
      </extLst>
    </cfRule>
  </conditionalFormatting>
  <conditionalFormatting sqref="F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{53308EF7-00F4-44A3-BE4D-D454A0A9CE0C}</x14:id>
        </ext>
      </extLst>
    </cfRule>
  </conditionalFormatting>
  <conditionalFormatting sqref="F7">
    <cfRule type="colorScale" priority="21">
      <colorScale>
        <cfvo type="min"/>
        <cfvo type="max"/>
        <color rgb="FF63BE7B"/>
        <color rgb="FFFFEF9C"/>
      </colorScale>
    </cfRule>
  </conditionalFormatting>
  <conditionalFormatting sqref="E5:E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{F3B1E766-D597-4CEA-91B3-219B58D79308}</x14:id>
        </ext>
      </extLst>
    </cfRule>
  </conditionalFormatting>
  <conditionalFormatting sqref="E1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{6CD1C551-442A-4282-B7D0-1BDEF9972750}</x14:id>
        </ext>
      </extLst>
    </cfRule>
  </conditionalFormatting>
  <conditionalFormatting sqref="E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{8B8941C8-7140-4E57-9A5F-AA9D8F42926D}</x14:id>
        </ext>
      </extLst>
    </cfRule>
  </conditionalFormatting>
  <conditionalFormatting sqref="E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{26CCC44F-CFB6-40AE-8E04-4EAD878380B4}</x14:id>
        </ext>
      </extLst>
    </cfRule>
  </conditionalFormatting>
  <conditionalFormatting sqref="E1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{7CA8A1B2-FDD7-4AE8-A515-28A84D51372F}</x14:id>
        </ext>
      </extLst>
    </cfRule>
  </conditionalFormatting>
  <conditionalFormatting sqref="E1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{D500C9DF-788F-4BCA-926A-36BE99E93F17}</x14:id>
        </ext>
      </extLst>
    </cfRule>
  </conditionalFormatting>
  <conditionalFormatting sqref="E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{4E7F7A60-B68D-43E6-9B68-81BDCF42F4C7}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975872-85D1-4F21-8060-F883518C7BD4}">
            <x14:dataBar minLength="0" maxLength="100" negativeBarColorSameAsPositive="1" axisPosition="none">
              <x14:cfvo type="min"/>
              <x14:cfvo type="max"/>
            </x14:dataBar>
          </x14:cfRule>
          <xm:sqref>E6</xm:sqref>
        </x14:conditionalFormatting>
        <x14:conditionalFormatting xmlns:xm="http://schemas.microsoft.com/office/excel/2006/main">
          <x14:cfRule type="dataBar" id="{0BB7E75A-1AB1-4AA3-9C96-C32A2726DCCC}">
            <x14:dataBar minLength="0" maxLength="100" negativeBarColorSameAsPositive="1" axisPosition="none">
              <x14:cfvo type="min"/>
              <x14:cfvo type="max"/>
            </x14:dataBar>
          </x14:cfRule>
          <xm:sqref>E20</xm:sqref>
        </x14:conditionalFormatting>
        <x14:conditionalFormatting xmlns:xm="http://schemas.microsoft.com/office/excel/2006/main">
          <x14:cfRule type="dataBar" id="{53308EF7-00F4-44A3-BE4D-D454A0A9CE0C}">
            <x14:dataBar minLength="0" maxLength="100" negativeBarColorSameAsPositive="1" axisPosition="none">
              <x14:cfvo type="min"/>
              <x14:cfvo type="max"/>
            </x14:dataBar>
          </x14:cfRule>
          <xm:sqref>F7</xm:sqref>
        </x14:conditionalFormatting>
        <x14:conditionalFormatting xmlns:xm="http://schemas.microsoft.com/office/excel/2006/main">
          <x14:cfRule type="dataBar" id="{F3B1E766-D597-4CEA-91B3-219B58D79308}">
            <x14:dataBar minLength="0" maxLength="100" negativeBarColorSameAsPositive="1" axisPosition="none">
              <x14:cfvo type="min"/>
              <x14:cfvo type="max"/>
            </x14:dataBar>
          </x14:cfRule>
          <xm:sqref>E5:E6</xm:sqref>
        </x14:conditionalFormatting>
        <x14:conditionalFormatting xmlns:xm="http://schemas.microsoft.com/office/excel/2006/main">
          <x14:cfRule type="dataBar" id="{6CD1C551-442A-4282-B7D0-1BDEF9972750}">
            <x14:dataBar minLength="0" maxLength="100" negativeBarColorSameAsPositive="1" axisPosition="none">
              <x14:cfvo type="min"/>
              <x14:cfvo type="max"/>
            </x14:dataBar>
          </x14:cfRule>
          <xm:sqref>E12</xm:sqref>
        </x14:conditionalFormatting>
        <x14:conditionalFormatting xmlns:xm="http://schemas.microsoft.com/office/excel/2006/main">
          <x14:cfRule type="dataBar" id="{8B8941C8-7140-4E57-9A5F-AA9D8F42926D}">
            <x14:dataBar minLength="0" maxLength="100" negativeBarColorSameAsPositive="1" axisPosition="none">
              <x14:cfvo type="min"/>
              <x14:cfvo type="max"/>
            </x14:dataBar>
          </x14:cfRule>
          <xm:sqref>E4</xm:sqref>
        </x14:conditionalFormatting>
        <x14:conditionalFormatting xmlns:xm="http://schemas.microsoft.com/office/excel/2006/main">
          <x14:cfRule type="dataBar" id="{26CCC44F-CFB6-40AE-8E04-4EAD878380B4}">
            <x14:dataBar minLength="0" maxLength="100" negativeBarColorSameAsPositive="1" axisPosition="none">
              <x14:cfvo type="min"/>
              <x14:cfvo type="max"/>
            </x14:dataBar>
          </x14:cfRule>
          <xm:sqref>E7</xm:sqref>
        </x14:conditionalFormatting>
        <x14:conditionalFormatting xmlns:xm="http://schemas.microsoft.com/office/excel/2006/main">
          <x14:cfRule type="dataBar" id="{7CA8A1B2-FDD7-4AE8-A515-28A84D51372F}">
            <x14:dataBar minLength="0" maxLength="100" negativeBarColorSameAsPositive="1" axisPosition="none">
              <x14:cfvo type="min"/>
              <x14:cfvo type="max"/>
            </x14:dataBar>
          </x14:cfRule>
          <xm:sqref>E12</xm:sqref>
        </x14:conditionalFormatting>
        <x14:conditionalFormatting xmlns:xm="http://schemas.microsoft.com/office/excel/2006/main">
          <x14:cfRule type="dataBar" id="{D500C9DF-788F-4BCA-926A-36BE99E93F17}">
            <x14:dataBar minLength="0" maxLength="100" negativeBarColorSameAsPositive="1" axisPosition="none">
              <x14:cfvo type="min"/>
              <x14:cfvo type="max"/>
            </x14:dataBar>
          </x14:cfRule>
          <xm:sqref>E18</xm:sqref>
        </x14:conditionalFormatting>
        <x14:conditionalFormatting xmlns:xm="http://schemas.microsoft.com/office/excel/2006/main">
          <x14:cfRule type="dataBar" id="{4E7F7A60-B68D-43E6-9B68-81BDCF42F4C7}">
            <x14:dataBar minLength="0" maxLength="100" negativeBarColorSameAsPositive="1" axisPosition="none">
              <x14:cfvo type="min"/>
              <x14:cfvo type="max"/>
            </x14:dataBar>
          </x14:cfRule>
          <xm:sqref>E23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8" sqref="B8"/>
    </sheetView>
  </sheetViews>
  <sheetFormatPr defaultRowHeight="15" x14ac:dyDescent="0.25"/>
  <cols>
    <col min="1" max="1" width="3.5703125" bestFit="1" customWidth="1"/>
    <col min="2" max="2" width="34.140625" bestFit="1" customWidth="1"/>
    <col min="3" max="3" width="22.7109375" bestFit="1" customWidth="1"/>
    <col min="4" max="4" width="19.5703125" bestFit="1" customWidth="1"/>
    <col min="5" max="5" width="29.85546875" bestFit="1" customWidth="1"/>
    <col min="6" max="6" width="12.140625" bestFit="1" customWidth="1"/>
    <col min="7" max="7" width="11.28515625" bestFit="1" customWidth="1"/>
    <col min="8" max="8" width="10.140625" bestFit="1" customWidth="1"/>
  </cols>
  <sheetData>
    <row r="1" spans="1:8" ht="20.100000000000001" customHeight="1" x14ac:dyDescent="0.3">
      <c r="A1" s="1119" t="s">
        <v>1817</v>
      </c>
      <c r="B1" s="1119"/>
      <c r="C1" s="1119"/>
      <c r="D1" s="1119"/>
      <c r="E1" s="1119"/>
      <c r="F1" s="1119"/>
      <c r="G1" s="1119"/>
      <c r="H1" s="1119"/>
    </row>
    <row r="2" spans="1:8" ht="20.100000000000001" customHeight="1" x14ac:dyDescent="0.25"/>
    <row r="3" spans="1:8" ht="20.100000000000001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7</v>
      </c>
      <c r="F3" t="s">
        <v>1818</v>
      </c>
      <c r="G3" t="s">
        <v>9</v>
      </c>
      <c r="H3" t="s">
        <v>10</v>
      </c>
    </row>
    <row r="4" spans="1:8" ht="20.100000000000001" customHeight="1" x14ac:dyDescent="0.25">
      <c r="A4" s="194">
        <v>1</v>
      </c>
      <c r="B4" s="368" t="s">
        <v>849</v>
      </c>
      <c r="C4" s="20" t="s">
        <v>832</v>
      </c>
      <c r="D4" s="119" t="s">
        <v>1224</v>
      </c>
      <c r="E4" s="369" t="s">
        <v>1816</v>
      </c>
      <c r="F4" s="30"/>
      <c r="G4" s="32">
        <v>35038</v>
      </c>
      <c r="H4" s="30" t="s">
        <v>805</v>
      </c>
    </row>
    <row r="5" spans="1:8" ht="20.100000000000001" customHeight="1" x14ac:dyDescent="0.25">
      <c r="A5" s="194">
        <v>2</v>
      </c>
      <c r="B5" s="370" t="s">
        <v>901</v>
      </c>
      <c r="C5" s="370" t="s">
        <v>902</v>
      </c>
      <c r="D5" s="119" t="s">
        <v>1150</v>
      </c>
      <c r="E5" s="31" t="s">
        <v>904</v>
      </c>
      <c r="F5" s="30" t="s">
        <v>1629</v>
      </c>
      <c r="G5" s="32">
        <v>37059</v>
      </c>
      <c r="H5" s="30" t="s">
        <v>905</v>
      </c>
    </row>
    <row r="6" spans="1:8" ht="20.100000000000001" customHeight="1" x14ac:dyDescent="0.25">
      <c r="A6" s="194">
        <v>3</v>
      </c>
      <c r="B6" s="194" t="s">
        <v>958</v>
      </c>
      <c r="C6" s="194" t="s">
        <v>959</v>
      </c>
      <c r="D6" s="119" t="s">
        <v>1298</v>
      </c>
      <c r="E6" s="194" t="s">
        <v>1053</v>
      </c>
      <c r="F6" s="371" t="s">
        <v>1629</v>
      </c>
      <c r="G6" s="121">
        <v>44075</v>
      </c>
      <c r="H6" s="194" t="s">
        <v>1268</v>
      </c>
    </row>
    <row r="7" spans="1:8" ht="20.100000000000001" customHeight="1" x14ac:dyDescent="0.25">
      <c r="A7" s="194">
        <v>4</v>
      </c>
      <c r="B7" s="372" t="s">
        <v>1613</v>
      </c>
      <c r="C7" s="373" t="s">
        <v>1633</v>
      </c>
      <c r="D7" s="119" t="s">
        <v>1205</v>
      </c>
      <c r="E7" s="194" t="s">
        <v>420</v>
      </c>
      <c r="F7" s="194" t="s">
        <v>1631</v>
      </c>
      <c r="G7" s="121">
        <v>43160</v>
      </c>
      <c r="H7" s="194" t="s">
        <v>422</v>
      </c>
    </row>
    <row r="8" spans="1:8" ht="20.100000000000001" customHeight="1" x14ac:dyDescent="0.25">
      <c r="A8" s="194">
        <v>5</v>
      </c>
      <c r="B8" s="128" t="s">
        <v>856</v>
      </c>
      <c r="C8" s="128" t="s">
        <v>851</v>
      </c>
      <c r="D8" s="119" t="s">
        <v>1246</v>
      </c>
      <c r="E8" s="30" t="s">
        <v>858</v>
      </c>
      <c r="F8" s="30" t="s">
        <v>1629</v>
      </c>
      <c r="G8" s="32">
        <v>42430</v>
      </c>
      <c r="H8" s="30" t="s">
        <v>859</v>
      </c>
    </row>
    <row r="9" spans="1:8" ht="20.100000000000001" customHeight="1" x14ac:dyDescent="0.25">
      <c r="A9" s="374">
        <v>6</v>
      </c>
      <c r="B9" s="375" t="s">
        <v>1575</v>
      </c>
      <c r="C9" s="375" t="s">
        <v>1475</v>
      </c>
      <c r="D9" s="376" t="s">
        <v>1728</v>
      </c>
      <c r="E9" s="374" t="s">
        <v>1650</v>
      </c>
      <c r="F9" s="377" t="s">
        <v>1629</v>
      </c>
      <c r="G9" s="378">
        <v>44317</v>
      </c>
      <c r="H9" s="374" t="s">
        <v>1620</v>
      </c>
    </row>
  </sheetData>
  <mergeCells count="1">
    <mergeCell ref="A1:H1"/>
  </mergeCells>
  <conditionalFormatting sqref="D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{A5C11785-BB27-4BED-9847-628698BC3076}</x14:id>
        </ext>
      </extLst>
    </cfRule>
  </conditionalFormatting>
  <conditionalFormatting sqref="C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{721C10CB-A5AD-40AD-8BAB-F4F192A826FE}</x14:id>
        </ext>
      </extLst>
    </cfRule>
  </conditionalFormatting>
  <conditionalFormatting sqref="B4:C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{8ED43489-538D-4DD7-A965-480C79510451}</x14:id>
        </ext>
      </extLst>
    </cfRule>
  </conditionalFormatting>
  <conditionalFormatting sqref="G4">
    <cfRule type="cellIs" dxfId="3" priority="24" operator="greaterThan">
      <formula>43831</formula>
    </cfRule>
  </conditionalFormatting>
  <conditionalFormatting sqref="B5:C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{0B511AC3-039D-4ECD-8069-B565275999D5}</x14:id>
        </ext>
      </extLst>
    </cfRule>
  </conditionalFormatting>
  <conditionalFormatting sqref="D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{0B57035D-F90D-476C-9D5E-5BB5D1E5900F}</x14:id>
        </ext>
      </extLst>
    </cfRule>
  </conditionalFormatting>
  <conditionalFormatting sqref="G5">
    <cfRule type="cellIs" dxfId="2" priority="20" operator="greaterThan">
      <formula>43831</formula>
    </cfRule>
  </conditionalFormatting>
  <conditionalFormatting sqref="B9:C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{F48134B0-F0AF-4105-B3E7-30426EC1C4B5}</x14:id>
        </ext>
      </extLst>
    </cfRule>
  </conditionalFormatting>
  <conditionalFormatting sqref="B7:C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{BA5DA1B3-6918-4CF8-B8F5-A0FE6A804782}</x14:id>
        </ext>
      </extLst>
    </cfRule>
  </conditionalFormatting>
  <conditionalFormatting sqref="D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{8D16F2B5-8888-407D-8B2F-B3B4F23374E3}</x14:id>
        </ext>
      </extLst>
    </cfRule>
  </conditionalFormatting>
  <conditionalFormatting sqref="G7">
    <cfRule type="cellIs" dxfId="1" priority="9" operator="greaterThan">
      <formula>43831</formula>
    </cfRule>
  </conditionalFormatting>
  <conditionalFormatting sqref="B8:C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{A2F6C812-72BB-4E6F-8261-EEC31D492693}</x14:id>
        </ext>
      </extLst>
    </cfRule>
  </conditionalFormatting>
  <conditionalFormatting sqref="D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{0087CCD4-E734-403A-890F-063A3EF6017F}</x14:id>
        </ext>
      </extLst>
    </cfRule>
  </conditionalFormatting>
  <conditionalFormatting sqref="D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{6E3FE2F7-5E1C-4BFB-9093-5112B6D5958D}</x14:id>
        </ext>
      </extLst>
    </cfRule>
  </conditionalFormatting>
  <conditionalFormatting sqref="G8">
    <cfRule type="cellIs" dxfId="0" priority="3" operator="greaterThan">
      <formula>43831</formula>
    </cfRule>
  </conditionalFormatting>
  <pageMargins left="0.7" right="0.7" top="0.75" bottom="0.75" header="0.3" footer="0.3"/>
  <pageSetup paperSize="14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C11785-BB27-4BED-9847-628698BC3076}">
            <x14:dataBar minLength="0" maxLength="100" negativeBarColorSameAsPositive="1" axisPosition="none">
              <x14:cfvo type="min"/>
              <x14:cfvo type="max"/>
            </x14:dataBar>
          </x14:cfRule>
          <xm:sqref>D4</xm:sqref>
        </x14:conditionalFormatting>
        <x14:conditionalFormatting xmlns:xm="http://schemas.microsoft.com/office/excel/2006/main">
          <x14:cfRule type="dataBar" id="{721C10CB-A5AD-40AD-8BAB-F4F192A826FE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8ED43489-538D-4DD7-A965-480C79510451}">
            <x14:dataBar minLength="0" maxLength="100" negativeBarColorSameAsPositive="1" axisPosition="none">
              <x14:cfvo type="min"/>
              <x14:cfvo type="max"/>
            </x14:dataBar>
          </x14:cfRule>
          <xm:sqref>B4:C4</xm:sqref>
        </x14:conditionalFormatting>
        <x14:conditionalFormatting xmlns:xm="http://schemas.microsoft.com/office/excel/2006/main">
          <x14:cfRule type="dataBar" id="{0B511AC3-039D-4ECD-8069-B565275999D5}">
            <x14:dataBar minLength="0" maxLength="100" negativeBarColorSameAsPositive="1" axisPosition="none">
              <x14:cfvo type="min"/>
              <x14:cfvo type="max"/>
            </x14:dataBar>
          </x14:cfRule>
          <xm:sqref>B5:C5</xm:sqref>
        </x14:conditionalFormatting>
        <x14:conditionalFormatting xmlns:xm="http://schemas.microsoft.com/office/excel/2006/main">
          <x14:cfRule type="dataBar" id="{0B57035D-F90D-476C-9D5E-5BB5D1E5900F}">
            <x14:dataBar minLength="0" maxLength="100" negativeBarColorSameAsPositive="1" axisPosition="none">
              <x14:cfvo type="min"/>
              <x14:cfvo type="max"/>
            </x14:dataBar>
          </x14:cfRule>
          <xm:sqref>D5</xm:sqref>
        </x14:conditionalFormatting>
        <x14:conditionalFormatting xmlns:xm="http://schemas.microsoft.com/office/excel/2006/main">
          <x14:cfRule type="dataBar" id="{F48134B0-F0AF-4105-B3E7-30426EC1C4B5}">
            <x14:dataBar minLength="0" maxLength="100" negativeBarColorSameAsPositive="1" axisPosition="none">
              <x14:cfvo type="min"/>
              <x14:cfvo type="max"/>
            </x14:dataBar>
          </x14:cfRule>
          <xm:sqref>B9:C9</xm:sqref>
        </x14:conditionalFormatting>
        <x14:conditionalFormatting xmlns:xm="http://schemas.microsoft.com/office/excel/2006/main">
          <x14:cfRule type="dataBar" id="{BA5DA1B3-6918-4CF8-B8F5-A0FE6A804782}">
            <x14:dataBar minLength="0" maxLength="100" negativeBarColorSameAsPositive="1" axisPosition="none">
              <x14:cfvo type="min"/>
              <x14:cfvo type="max"/>
            </x14:dataBar>
          </x14:cfRule>
          <xm:sqref>B7:C7</xm:sqref>
        </x14:conditionalFormatting>
        <x14:conditionalFormatting xmlns:xm="http://schemas.microsoft.com/office/excel/2006/main">
          <x14:cfRule type="dataBar" id="{8D16F2B5-8888-407D-8B2F-B3B4F23374E3}">
            <x14:dataBar minLength="0" maxLength="100" negativeBarColorSameAsPositive="1" axisPosition="none">
              <x14:cfvo type="min"/>
              <x14:cfvo type="max"/>
            </x14:dataBar>
          </x14:cfRule>
          <xm:sqref>D7</xm:sqref>
        </x14:conditionalFormatting>
        <x14:conditionalFormatting xmlns:xm="http://schemas.microsoft.com/office/excel/2006/main">
          <x14:cfRule type="dataBar" id="{A2F6C812-72BB-4E6F-8261-EEC31D492693}">
            <x14:dataBar minLength="0" maxLength="100" negativeBarColorSameAsPositive="1" axisPosition="none">
              <x14:cfvo type="min"/>
              <x14:cfvo type="max"/>
            </x14:dataBar>
          </x14:cfRule>
          <xm:sqref>B8:C8</xm:sqref>
        </x14:conditionalFormatting>
        <x14:conditionalFormatting xmlns:xm="http://schemas.microsoft.com/office/excel/2006/main">
          <x14:cfRule type="dataBar" id="{0087CCD4-E734-403A-890F-063A3EF6017F}">
            <x14:dataBar minLength="0" maxLength="100" negativeBarColorSameAsPositive="1" axisPosition="none">
              <x14:cfvo type="min"/>
              <x14:cfvo type="max"/>
            </x14:dataBar>
          </x14:cfRule>
          <xm:sqref>D8</xm:sqref>
        </x14:conditionalFormatting>
        <x14:conditionalFormatting xmlns:xm="http://schemas.microsoft.com/office/excel/2006/main">
          <x14:cfRule type="dataBar" id="{6E3FE2F7-5E1C-4BFB-9093-5112B6D5958D}">
            <x14:dataBar minLength="0" maxLength="100" negativeBarColorSameAsPositive="1" axisPosition="none">
              <x14:cfvo type="min"/>
              <x14:cfvo type="max"/>
            </x14:dataBar>
          </x14:cfRule>
          <xm:sqref>D8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B76" workbookViewId="0">
      <selection activeCell="H119" sqref="H119"/>
    </sheetView>
  </sheetViews>
  <sheetFormatPr defaultRowHeight="15" x14ac:dyDescent="0.25"/>
  <cols>
    <col min="5" max="5" width="42.5703125" bestFit="1" customWidth="1"/>
    <col min="6" max="6" width="28.140625" bestFit="1" customWidth="1"/>
  </cols>
  <sheetData>
    <row r="1" spans="1:7" x14ac:dyDescent="0.25">
      <c r="A1">
        <v>4</v>
      </c>
    </row>
    <row r="2" spans="1:7" x14ac:dyDescent="0.25">
      <c r="A2">
        <v>6</v>
      </c>
    </row>
    <row r="3" spans="1:7" x14ac:dyDescent="0.25">
      <c r="A3">
        <v>29</v>
      </c>
    </row>
    <row r="4" spans="1:7" x14ac:dyDescent="0.25">
      <c r="A4">
        <v>4</v>
      </c>
    </row>
    <row r="5" spans="1:7" x14ac:dyDescent="0.25">
      <c r="A5">
        <v>22</v>
      </c>
    </row>
    <row r="6" spans="1:7" x14ac:dyDescent="0.25">
      <c r="A6">
        <v>6</v>
      </c>
    </row>
    <row r="7" spans="1:7" x14ac:dyDescent="0.25">
      <c r="A7">
        <v>10</v>
      </c>
    </row>
    <row r="8" spans="1:7" x14ac:dyDescent="0.25">
      <c r="A8">
        <f>SUM(A1:A7)</f>
        <v>81</v>
      </c>
    </row>
    <row r="9" spans="1:7" ht="15.75" thickBot="1" x14ac:dyDescent="0.3"/>
    <row r="10" spans="1:7" ht="15.75" x14ac:dyDescent="0.25">
      <c r="D10" s="1126" t="s">
        <v>2049</v>
      </c>
      <c r="E10" s="1127"/>
      <c r="F10" s="1128"/>
    </row>
    <row r="11" spans="1:7" ht="15.75" x14ac:dyDescent="0.25">
      <c r="D11" s="573">
        <v>1</v>
      </c>
      <c r="E11" s="574" t="s">
        <v>2410</v>
      </c>
      <c r="F11" s="575" t="s">
        <v>1901</v>
      </c>
      <c r="G11">
        <v>7</v>
      </c>
    </row>
    <row r="12" spans="1:7" ht="15.75" x14ac:dyDescent="0.25">
      <c r="D12" s="484">
        <v>2</v>
      </c>
      <c r="E12" s="390" t="s">
        <v>1904</v>
      </c>
      <c r="F12" s="388" t="s">
        <v>1902</v>
      </c>
    </row>
    <row r="13" spans="1:7" ht="15.75" x14ac:dyDescent="0.25">
      <c r="D13" s="526">
        <v>3</v>
      </c>
      <c r="E13" s="384" t="s">
        <v>288</v>
      </c>
      <c r="F13" s="388" t="s">
        <v>1902</v>
      </c>
    </row>
    <row r="14" spans="1:7" ht="15.75" x14ac:dyDescent="0.25">
      <c r="D14" s="484">
        <v>4</v>
      </c>
      <c r="E14" s="384" t="s">
        <v>983</v>
      </c>
      <c r="F14" s="388" t="s">
        <v>1902</v>
      </c>
    </row>
    <row r="15" spans="1:7" ht="15.75" x14ac:dyDescent="0.25">
      <c r="D15" s="484">
        <v>5</v>
      </c>
      <c r="E15" s="384" t="s">
        <v>2359</v>
      </c>
      <c r="F15" s="388" t="s">
        <v>1902</v>
      </c>
    </row>
    <row r="16" spans="1:7" ht="15.75" x14ac:dyDescent="0.25">
      <c r="D16" s="526">
        <v>6</v>
      </c>
      <c r="E16" s="417" t="s">
        <v>1905</v>
      </c>
      <c r="F16" s="420" t="s">
        <v>1902</v>
      </c>
    </row>
    <row r="17" spans="4:7" ht="15.75" x14ac:dyDescent="0.25">
      <c r="D17" s="576">
        <v>7</v>
      </c>
      <c r="E17" s="384" t="s">
        <v>1927</v>
      </c>
      <c r="F17" s="388" t="s">
        <v>1055</v>
      </c>
    </row>
    <row r="18" spans="4:7" ht="16.5" thickBot="1" x14ac:dyDescent="0.3">
      <c r="D18" s="1129" t="s">
        <v>2050</v>
      </c>
      <c r="E18" s="1130"/>
      <c r="F18" s="1131"/>
    </row>
    <row r="19" spans="4:7" ht="15.75" x14ac:dyDescent="0.25">
      <c r="D19" s="505">
        <v>1</v>
      </c>
      <c r="E19" s="501" t="s">
        <v>300</v>
      </c>
      <c r="F19" s="507" t="s">
        <v>1906</v>
      </c>
      <c r="G19">
        <v>16</v>
      </c>
    </row>
    <row r="20" spans="4:7" ht="15.75" x14ac:dyDescent="0.25">
      <c r="D20" s="557">
        <v>2</v>
      </c>
      <c r="E20" s="559" t="s">
        <v>270</v>
      </c>
      <c r="F20" s="382" t="s">
        <v>1906</v>
      </c>
    </row>
    <row r="21" spans="4:7" ht="15.75" x14ac:dyDescent="0.25">
      <c r="D21" s="558">
        <v>3</v>
      </c>
      <c r="E21" s="559" t="s">
        <v>1292</v>
      </c>
      <c r="F21" s="382" t="s">
        <v>1906</v>
      </c>
    </row>
    <row r="22" spans="4:7" ht="15.75" x14ac:dyDescent="0.25">
      <c r="D22" s="557">
        <v>4</v>
      </c>
      <c r="E22" s="560" t="s">
        <v>1907</v>
      </c>
      <c r="F22" s="382" t="s">
        <v>1906</v>
      </c>
    </row>
    <row r="23" spans="4:7" ht="15.75" x14ac:dyDescent="0.25">
      <c r="D23" s="558">
        <v>5</v>
      </c>
      <c r="E23" s="561" t="s">
        <v>1908</v>
      </c>
      <c r="F23" s="382" t="s">
        <v>1906</v>
      </c>
    </row>
    <row r="24" spans="4:7" ht="15.75" x14ac:dyDescent="0.25">
      <c r="D24" s="557">
        <v>6</v>
      </c>
      <c r="E24" s="559" t="s">
        <v>1909</v>
      </c>
      <c r="F24" s="382" t="s">
        <v>1906</v>
      </c>
    </row>
    <row r="25" spans="4:7" ht="15.75" x14ac:dyDescent="0.25">
      <c r="D25" s="558">
        <v>7</v>
      </c>
      <c r="E25" s="559" t="s">
        <v>1910</v>
      </c>
      <c r="F25" s="382" t="s">
        <v>1906</v>
      </c>
    </row>
    <row r="26" spans="4:7" ht="15.75" x14ac:dyDescent="0.25">
      <c r="D26" s="557">
        <v>8</v>
      </c>
      <c r="E26" s="559" t="s">
        <v>1911</v>
      </c>
      <c r="F26" s="382" t="s">
        <v>1906</v>
      </c>
    </row>
    <row r="27" spans="4:7" ht="15.75" x14ac:dyDescent="0.25">
      <c r="D27" s="558">
        <v>9</v>
      </c>
      <c r="E27" s="559" t="s">
        <v>1912</v>
      </c>
      <c r="F27" s="382" t="s">
        <v>1906</v>
      </c>
    </row>
    <row r="28" spans="4:7" ht="15.75" x14ac:dyDescent="0.25">
      <c r="D28" s="557">
        <v>10</v>
      </c>
      <c r="E28" s="562" t="s">
        <v>1913</v>
      </c>
      <c r="F28" s="382" t="s">
        <v>1906</v>
      </c>
    </row>
    <row r="29" spans="4:7" ht="15.75" x14ac:dyDescent="0.25">
      <c r="D29" s="558">
        <v>11</v>
      </c>
      <c r="E29" s="559" t="s">
        <v>1915</v>
      </c>
      <c r="F29" s="382" t="s">
        <v>1906</v>
      </c>
    </row>
    <row r="30" spans="4:7" ht="15.75" x14ac:dyDescent="0.25">
      <c r="D30" s="557">
        <v>12</v>
      </c>
      <c r="E30" s="563" t="s">
        <v>1968</v>
      </c>
      <c r="F30" s="382" t="s">
        <v>1906</v>
      </c>
    </row>
    <row r="31" spans="4:7" ht="15.75" x14ac:dyDescent="0.25">
      <c r="D31" s="558">
        <v>13</v>
      </c>
      <c r="E31" s="559" t="s">
        <v>1926</v>
      </c>
      <c r="F31" s="382" t="s">
        <v>1906</v>
      </c>
    </row>
    <row r="32" spans="4:7" ht="15.75" x14ac:dyDescent="0.25">
      <c r="D32" s="557">
        <v>14</v>
      </c>
      <c r="E32" s="561" t="s">
        <v>393</v>
      </c>
      <c r="F32" s="382" t="s">
        <v>1906</v>
      </c>
    </row>
    <row r="33" spans="4:7" ht="15" customHeight="1" x14ac:dyDescent="0.25">
      <c r="D33" s="558">
        <v>15</v>
      </c>
      <c r="E33" s="556" t="s">
        <v>2334</v>
      </c>
      <c r="F33" s="382" t="s">
        <v>1906</v>
      </c>
    </row>
    <row r="34" spans="4:7" ht="15" customHeight="1" thickBot="1" x14ac:dyDescent="0.3">
      <c r="D34" s="557">
        <v>16</v>
      </c>
      <c r="E34" s="556" t="s">
        <v>2336</v>
      </c>
      <c r="F34" s="382" t="s">
        <v>1906</v>
      </c>
    </row>
    <row r="35" spans="4:7" ht="16.5" thickBot="1" x14ac:dyDescent="0.3">
      <c r="D35" s="1070" t="s">
        <v>2051</v>
      </c>
      <c r="E35" s="1071"/>
      <c r="F35" s="1072"/>
    </row>
    <row r="36" spans="4:7" ht="15.75" x14ac:dyDescent="0.25">
      <c r="D36" s="505">
        <v>1</v>
      </c>
      <c r="E36" s="501" t="s">
        <v>1917</v>
      </c>
      <c r="F36" s="506" t="s">
        <v>1055</v>
      </c>
      <c r="G36">
        <v>16</v>
      </c>
    </row>
    <row r="37" spans="4:7" ht="15.75" x14ac:dyDescent="0.25">
      <c r="D37" s="557">
        <v>2</v>
      </c>
      <c r="E37" s="382" t="s">
        <v>353</v>
      </c>
      <c r="F37" s="388" t="s">
        <v>1055</v>
      </c>
    </row>
    <row r="38" spans="4:7" ht="15.75" x14ac:dyDescent="0.25">
      <c r="D38" s="558">
        <v>3</v>
      </c>
      <c r="E38" s="392" t="s">
        <v>1918</v>
      </c>
      <c r="F38" s="388" t="s">
        <v>1055</v>
      </c>
    </row>
    <row r="39" spans="4:7" ht="15.75" x14ac:dyDescent="0.25">
      <c r="D39" s="557">
        <v>4</v>
      </c>
      <c r="E39" s="392" t="s">
        <v>1919</v>
      </c>
      <c r="F39" s="388" t="s">
        <v>1055</v>
      </c>
    </row>
    <row r="40" spans="4:7" ht="15.75" x14ac:dyDescent="0.25">
      <c r="D40" s="558">
        <v>5</v>
      </c>
      <c r="E40" s="392" t="s">
        <v>1920</v>
      </c>
      <c r="F40" s="388" t="s">
        <v>1055</v>
      </c>
    </row>
    <row r="41" spans="4:7" ht="15.75" x14ac:dyDescent="0.25">
      <c r="D41" s="557">
        <v>6</v>
      </c>
      <c r="E41" s="384" t="s">
        <v>1921</v>
      </c>
      <c r="F41" s="388" t="s">
        <v>1055</v>
      </c>
    </row>
    <row r="42" spans="4:7" ht="15.75" x14ac:dyDescent="0.25">
      <c r="D42" s="557">
        <v>7</v>
      </c>
      <c r="E42" s="383" t="s">
        <v>1922</v>
      </c>
      <c r="F42" s="388" t="s">
        <v>1055</v>
      </c>
    </row>
    <row r="43" spans="4:7" ht="15.75" x14ac:dyDescent="0.25">
      <c r="D43" s="558">
        <v>8</v>
      </c>
      <c r="E43" s="384" t="s">
        <v>1923</v>
      </c>
      <c r="F43" s="388" t="s">
        <v>1055</v>
      </c>
    </row>
    <row r="44" spans="4:7" ht="15.75" x14ac:dyDescent="0.25">
      <c r="D44" s="557">
        <v>9</v>
      </c>
      <c r="E44" s="384" t="s">
        <v>1924</v>
      </c>
      <c r="F44" s="388" t="s">
        <v>1055</v>
      </c>
    </row>
    <row r="45" spans="4:7" ht="15.75" x14ac:dyDescent="0.25">
      <c r="D45" s="557">
        <v>10</v>
      </c>
      <c r="E45" s="399" t="s">
        <v>1931</v>
      </c>
      <c r="F45" s="388" t="s">
        <v>1055</v>
      </c>
    </row>
    <row r="46" spans="4:7" ht="15.75" x14ac:dyDescent="0.25">
      <c r="D46" s="558">
        <v>11</v>
      </c>
      <c r="E46" s="399" t="s">
        <v>1932</v>
      </c>
      <c r="F46" s="388" t="s">
        <v>1055</v>
      </c>
    </row>
    <row r="47" spans="4:7" ht="15.75" x14ac:dyDescent="0.25">
      <c r="D47" s="557">
        <v>12</v>
      </c>
      <c r="E47" s="417" t="s">
        <v>1933</v>
      </c>
      <c r="F47" s="388" t="s">
        <v>1055</v>
      </c>
    </row>
    <row r="48" spans="4:7" ht="15.75" x14ac:dyDescent="0.25">
      <c r="D48" s="557">
        <v>13</v>
      </c>
      <c r="E48" s="192" t="s">
        <v>2235</v>
      </c>
      <c r="F48" s="388" t="s">
        <v>1055</v>
      </c>
    </row>
    <row r="49" spans="4:7" ht="15.75" x14ac:dyDescent="0.25">
      <c r="D49" s="558">
        <v>14</v>
      </c>
      <c r="E49" s="384" t="s">
        <v>1459</v>
      </c>
      <c r="F49" s="388" t="s">
        <v>1055</v>
      </c>
    </row>
    <row r="50" spans="4:7" ht="15.75" x14ac:dyDescent="0.25">
      <c r="D50" s="557">
        <v>15</v>
      </c>
      <c r="E50" s="509" t="s">
        <v>2236</v>
      </c>
      <c r="F50" s="388" t="s">
        <v>1055</v>
      </c>
    </row>
    <row r="51" spans="4:7" ht="16.5" thickBot="1" x14ac:dyDescent="0.3">
      <c r="D51" s="557">
        <v>16</v>
      </c>
      <c r="E51" s="556" t="s">
        <v>2335</v>
      </c>
      <c r="F51" s="388" t="s">
        <v>1055</v>
      </c>
    </row>
    <row r="52" spans="4:7" ht="16.5" thickBot="1" x14ac:dyDescent="0.3">
      <c r="D52" s="1070" t="s">
        <v>2052</v>
      </c>
      <c r="E52" s="1071"/>
      <c r="F52" s="1072"/>
    </row>
    <row r="53" spans="4:7" ht="15.75" x14ac:dyDescent="0.25">
      <c r="D53" s="505">
        <v>1</v>
      </c>
      <c r="E53" s="513" t="s">
        <v>1934</v>
      </c>
      <c r="F53" s="506" t="s">
        <v>1935</v>
      </c>
      <c r="G53">
        <v>11</v>
      </c>
    </row>
    <row r="54" spans="4:7" ht="15.75" x14ac:dyDescent="0.25">
      <c r="D54" s="442">
        <v>2</v>
      </c>
      <c r="E54" s="393" t="s">
        <v>376</v>
      </c>
      <c r="F54" s="388" t="s">
        <v>372</v>
      </c>
    </row>
    <row r="55" spans="4:7" ht="15.75" x14ac:dyDescent="0.25">
      <c r="D55" s="526">
        <v>3</v>
      </c>
      <c r="E55" s="393" t="s">
        <v>1936</v>
      </c>
      <c r="F55" s="388" t="s">
        <v>372</v>
      </c>
    </row>
    <row r="56" spans="4:7" ht="15.75" x14ac:dyDescent="0.25">
      <c r="D56" s="442">
        <v>4</v>
      </c>
      <c r="E56" s="393" t="s">
        <v>1099</v>
      </c>
      <c r="F56" s="388" t="s">
        <v>372</v>
      </c>
    </row>
    <row r="57" spans="4:7" ht="15.75" x14ac:dyDescent="0.25">
      <c r="D57" s="526">
        <v>5</v>
      </c>
      <c r="E57" s="393" t="s">
        <v>1937</v>
      </c>
      <c r="F57" s="388" t="s">
        <v>372</v>
      </c>
    </row>
    <row r="58" spans="4:7" ht="15.75" x14ac:dyDescent="0.25">
      <c r="D58" s="442">
        <v>6</v>
      </c>
      <c r="E58" s="393" t="s">
        <v>1938</v>
      </c>
      <c r="F58" s="388" t="s">
        <v>372</v>
      </c>
    </row>
    <row r="59" spans="4:7" ht="15.75" x14ac:dyDescent="0.25">
      <c r="D59" s="526">
        <v>7</v>
      </c>
      <c r="E59" s="28" t="s">
        <v>387</v>
      </c>
      <c r="F59" s="17" t="s">
        <v>372</v>
      </c>
    </row>
    <row r="60" spans="4:7" ht="15.75" x14ac:dyDescent="0.25">
      <c r="D60" s="442">
        <v>8</v>
      </c>
      <c r="E60" s="392" t="s">
        <v>1939</v>
      </c>
      <c r="F60" s="388" t="s">
        <v>372</v>
      </c>
    </row>
    <row r="61" spans="4:7" ht="15.75" x14ac:dyDescent="0.25">
      <c r="D61" s="526">
        <v>9</v>
      </c>
      <c r="E61" s="391" t="s">
        <v>399</v>
      </c>
      <c r="F61" s="382" t="s">
        <v>372</v>
      </c>
    </row>
    <row r="62" spans="4:7" ht="15.75" x14ac:dyDescent="0.25">
      <c r="D62" s="442">
        <v>10</v>
      </c>
      <c r="E62" s="384" t="s">
        <v>1439</v>
      </c>
      <c r="F62" s="382" t="s">
        <v>372</v>
      </c>
    </row>
    <row r="63" spans="4:7" ht="16.5" thickBot="1" x14ac:dyDescent="0.3">
      <c r="D63" s="526">
        <v>11</v>
      </c>
      <c r="E63" s="417" t="s">
        <v>1940</v>
      </c>
      <c r="F63" s="417" t="s">
        <v>1941</v>
      </c>
    </row>
    <row r="64" spans="4:7" ht="16.5" thickBot="1" x14ac:dyDescent="0.3">
      <c r="D64" s="1070" t="s">
        <v>2053</v>
      </c>
      <c r="E64" s="1071"/>
      <c r="F64" s="1072"/>
    </row>
    <row r="65" spans="4:7" ht="15.75" x14ac:dyDescent="0.25">
      <c r="D65" s="505">
        <v>1</v>
      </c>
      <c r="E65" s="501" t="s">
        <v>414</v>
      </c>
      <c r="F65" s="506" t="s">
        <v>1943</v>
      </c>
      <c r="G65">
        <v>7</v>
      </c>
    </row>
    <row r="66" spans="4:7" ht="15.75" x14ac:dyDescent="0.25">
      <c r="D66" s="557">
        <v>2</v>
      </c>
      <c r="E66" s="389" t="s">
        <v>403</v>
      </c>
      <c r="F66" s="388" t="s">
        <v>404</v>
      </c>
    </row>
    <row r="67" spans="4:7" ht="15.75" x14ac:dyDescent="0.25">
      <c r="D67" s="558">
        <v>3</v>
      </c>
      <c r="E67" s="389" t="s">
        <v>1942</v>
      </c>
      <c r="F67" s="388" t="s">
        <v>404</v>
      </c>
    </row>
    <row r="68" spans="4:7" ht="15.75" x14ac:dyDescent="0.25">
      <c r="D68" s="557">
        <v>4</v>
      </c>
      <c r="E68" s="384" t="s">
        <v>417</v>
      </c>
      <c r="F68" s="387" t="s">
        <v>404</v>
      </c>
    </row>
    <row r="69" spans="4:7" ht="15.75" x14ac:dyDescent="0.25">
      <c r="D69" s="558">
        <v>5</v>
      </c>
      <c r="E69" s="382" t="s">
        <v>423</v>
      </c>
      <c r="F69" s="382" t="s">
        <v>404</v>
      </c>
    </row>
    <row r="70" spans="4:7" ht="15.75" x14ac:dyDescent="0.25">
      <c r="D70" s="557">
        <v>6</v>
      </c>
      <c r="E70" s="384" t="s">
        <v>975</v>
      </c>
      <c r="F70" s="387" t="s">
        <v>2098</v>
      </c>
    </row>
    <row r="71" spans="4:7" ht="15.75" x14ac:dyDescent="0.25">
      <c r="D71" s="558">
        <v>7</v>
      </c>
      <c r="E71" s="382" t="s">
        <v>1296</v>
      </c>
      <c r="F71" s="388" t="s">
        <v>404</v>
      </c>
    </row>
    <row r="72" spans="4:7" ht="16.5" thickBot="1" x14ac:dyDescent="0.3">
      <c r="D72" s="557">
        <v>8</v>
      </c>
      <c r="E72" s="480" t="s">
        <v>296</v>
      </c>
      <c r="F72" s="420" t="s">
        <v>404</v>
      </c>
    </row>
    <row r="73" spans="4:7" ht="16.5" thickBot="1" x14ac:dyDescent="0.3">
      <c r="D73" s="1132" t="s">
        <v>2054</v>
      </c>
      <c r="E73" s="1133"/>
      <c r="F73" s="1134"/>
    </row>
    <row r="74" spans="4:7" ht="15.75" x14ac:dyDescent="0.25">
      <c r="D74" s="505">
        <v>1</v>
      </c>
      <c r="E74" s="475" t="s">
        <v>1946</v>
      </c>
      <c r="F74" s="506" t="s">
        <v>1947</v>
      </c>
      <c r="G74">
        <v>14</v>
      </c>
    </row>
    <row r="75" spans="4:7" ht="15.75" x14ac:dyDescent="0.25">
      <c r="D75" s="557">
        <v>2</v>
      </c>
      <c r="E75" s="386" t="s">
        <v>435</v>
      </c>
      <c r="F75" s="388" t="s">
        <v>424</v>
      </c>
    </row>
    <row r="76" spans="4:7" ht="15.75" x14ac:dyDescent="0.25">
      <c r="D76" s="558">
        <v>3</v>
      </c>
      <c r="E76" s="386" t="s">
        <v>1018</v>
      </c>
      <c r="F76" s="388" t="s">
        <v>424</v>
      </c>
    </row>
    <row r="77" spans="4:7" ht="15.75" x14ac:dyDescent="0.25">
      <c r="D77" s="557">
        <v>4</v>
      </c>
      <c r="E77" s="386" t="s">
        <v>1944</v>
      </c>
      <c r="F77" s="388" t="s">
        <v>424</v>
      </c>
    </row>
    <row r="78" spans="4:7" ht="15.75" x14ac:dyDescent="0.25">
      <c r="D78" s="558">
        <v>5</v>
      </c>
      <c r="E78" s="396" t="s">
        <v>1948</v>
      </c>
      <c r="F78" s="388" t="s">
        <v>424</v>
      </c>
    </row>
    <row r="79" spans="4:7" ht="15.75" x14ac:dyDescent="0.25">
      <c r="D79" s="557">
        <v>6</v>
      </c>
      <c r="E79" s="392" t="s">
        <v>1949</v>
      </c>
      <c r="F79" s="388" t="s">
        <v>424</v>
      </c>
    </row>
    <row r="80" spans="4:7" ht="15.75" x14ac:dyDescent="0.25">
      <c r="D80" s="558">
        <v>7</v>
      </c>
      <c r="E80" s="382" t="s">
        <v>1950</v>
      </c>
      <c r="F80" s="382" t="s">
        <v>424</v>
      </c>
    </row>
    <row r="81" spans="4:6" ht="15.75" x14ac:dyDescent="0.25">
      <c r="D81" s="557">
        <v>8</v>
      </c>
      <c r="E81" s="382" t="s">
        <v>1951</v>
      </c>
      <c r="F81" s="388" t="s">
        <v>424</v>
      </c>
    </row>
    <row r="82" spans="4:6" ht="15.75" x14ac:dyDescent="0.25">
      <c r="D82" s="558">
        <v>9</v>
      </c>
      <c r="E82" s="384" t="s">
        <v>1952</v>
      </c>
      <c r="F82" s="382" t="s">
        <v>424</v>
      </c>
    </row>
    <row r="83" spans="4:6" ht="15.75" x14ac:dyDescent="0.25">
      <c r="D83" s="557">
        <v>10</v>
      </c>
      <c r="E83" s="384" t="s">
        <v>1953</v>
      </c>
      <c r="F83" s="382" t="s">
        <v>424</v>
      </c>
    </row>
    <row r="84" spans="4:6" ht="15.75" x14ac:dyDescent="0.25">
      <c r="D84" s="558">
        <v>11</v>
      </c>
      <c r="E84" s="383" t="s">
        <v>1954</v>
      </c>
      <c r="F84" s="388" t="s">
        <v>424</v>
      </c>
    </row>
    <row r="85" spans="4:6" ht="15.75" x14ac:dyDescent="0.25">
      <c r="D85" s="557">
        <v>12</v>
      </c>
      <c r="E85" s="383" t="s">
        <v>1955</v>
      </c>
      <c r="F85" s="388" t="s">
        <v>424</v>
      </c>
    </row>
    <row r="86" spans="4:6" ht="15.75" x14ac:dyDescent="0.25">
      <c r="D86" s="558">
        <v>13</v>
      </c>
      <c r="E86" s="384" t="s">
        <v>2360</v>
      </c>
      <c r="F86" s="382" t="s">
        <v>1906</v>
      </c>
    </row>
    <row r="87" spans="4:6" ht="16.5" thickBot="1" x14ac:dyDescent="0.3">
      <c r="D87" s="557">
        <v>14</v>
      </c>
      <c r="E87" s="424" t="s">
        <v>1956</v>
      </c>
      <c r="F87" s="420" t="s">
        <v>424</v>
      </c>
    </row>
    <row r="88" spans="4:6" ht="16.5" thickBot="1" x14ac:dyDescent="0.3">
      <c r="D88" s="1120" t="s">
        <v>2055</v>
      </c>
      <c r="E88" s="1121"/>
      <c r="F88" s="1122"/>
    </row>
    <row r="89" spans="4:6" ht="15.75" x14ac:dyDescent="0.25">
      <c r="D89" s="505">
        <v>1</v>
      </c>
      <c r="E89" s="511" t="s">
        <v>1958</v>
      </c>
      <c r="F89" s="512" t="s">
        <v>1959</v>
      </c>
    </row>
    <row r="90" spans="4:6" ht="15.75" x14ac:dyDescent="0.25">
      <c r="D90" s="442">
        <v>2</v>
      </c>
      <c r="E90" s="385" t="s">
        <v>1957</v>
      </c>
      <c r="F90" s="390" t="s">
        <v>1484</v>
      </c>
    </row>
    <row r="91" spans="4:6" ht="15.75" x14ac:dyDescent="0.25">
      <c r="D91" s="442">
        <v>3</v>
      </c>
      <c r="E91" s="385" t="s">
        <v>1960</v>
      </c>
      <c r="F91" s="390" t="s">
        <v>1484</v>
      </c>
    </row>
    <row r="92" spans="4:6" ht="15.75" x14ac:dyDescent="0.25">
      <c r="D92" s="442">
        <v>4</v>
      </c>
      <c r="E92" s="385" t="s">
        <v>1961</v>
      </c>
      <c r="F92" s="390" t="s">
        <v>1484</v>
      </c>
    </row>
    <row r="93" spans="4:6" ht="15.75" x14ac:dyDescent="0.25">
      <c r="D93" s="442">
        <v>5</v>
      </c>
      <c r="E93" s="385" t="s">
        <v>1962</v>
      </c>
      <c r="F93" s="390" t="s">
        <v>1484</v>
      </c>
    </row>
    <row r="94" spans="4:6" ht="15.75" x14ac:dyDescent="0.25">
      <c r="D94" s="442">
        <v>6</v>
      </c>
      <c r="E94" s="385" t="s">
        <v>1963</v>
      </c>
      <c r="F94" s="390" t="s">
        <v>1484</v>
      </c>
    </row>
    <row r="95" spans="4:6" ht="15.75" x14ac:dyDescent="0.25">
      <c r="D95" s="442">
        <v>7</v>
      </c>
      <c r="E95" s="385" t="s">
        <v>1964</v>
      </c>
      <c r="F95" s="390" t="s">
        <v>1484</v>
      </c>
    </row>
    <row r="96" spans="4:6" ht="15.75" x14ac:dyDescent="0.25">
      <c r="D96" s="442">
        <v>8</v>
      </c>
      <c r="E96" s="385" t="s">
        <v>1965</v>
      </c>
      <c r="F96" s="390" t="s">
        <v>1484</v>
      </c>
    </row>
    <row r="97" spans="4:8" ht="15.75" x14ac:dyDescent="0.25">
      <c r="D97" s="442">
        <v>9</v>
      </c>
      <c r="E97" s="394" t="s">
        <v>1966</v>
      </c>
      <c r="F97" s="390" t="s">
        <v>1484</v>
      </c>
    </row>
    <row r="98" spans="4:8" ht="15.75" x14ac:dyDescent="0.25">
      <c r="D98" s="442">
        <v>10</v>
      </c>
      <c r="E98" s="382" t="s">
        <v>515</v>
      </c>
      <c r="F98" s="390" t="s">
        <v>1484</v>
      </c>
    </row>
    <row r="99" spans="4:8" ht="15.75" x14ac:dyDescent="0.25">
      <c r="D99" s="442">
        <v>11</v>
      </c>
      <c r="E99" s="385" t="s">
        <v>1294</v>
      </c>
      <c r="F99" s="390" t="s">
        <v>1484</v>
      </c>
    </row>
    <row r="100" spans="4:8" ht="15.75" x14ac:dyDescent="0.25">
      <c r="D100" s="442">
        <v>12</v>
      </c>
      <c r="E100" s="396" t="s">
        <v>522</v>
      </c>
      <c r="F100" s="390" t="s">
        <v>1484</v>
      </c>
    </row>
    <row r="101" spans="4:8" ht="15.75" x14ac:dyDescent="0.25">
      <c r="D101" s="442">
        <v>13</v>
      </c>
      <c r="E101" s="384" t="s">
        <v>971</v>
      </c>
      <c r="F101" s="390" t="s">
        <v>1484</v>
      </c>
    </row>
    <row r="102" spans="4:8" ht="15.75" x14ac:dyDescent="0.25">
      <c r="D102" s="442">
        <v>14</v>
      </c>
      <c r="E102" s="390" t="s">
        <v>1483</v>
      </c>
      <c r="F102" s="390" t="s">
        <v>1484</v>
      </c>
    </row>
    <row r="103" spans="4:8" ht="16.5" thickBot="1" x14ac:dyDescent="0.3">
      <c r="D103" s="453">
        <v>15</v>
      </c>
      <c r="E103" s="431" t="s">
        <v>1485</v>
      </c>
      <c r="F103" s="431" t="s">
        <v>1484</v>
      </c>
    </row>
    <row r="104" spans="4:8" ht="16.5" thickBot="1" x14ac:dyDescent="0.3">
      <c r="D104" s="1123" t="s">
        <v>2056</v>
      </c>
      <c r="E104" s="1124"/>
      <c r="F104" s="1125"/>
    </row>
    <row r="105" spans="4:8" ht="15.75" x14ac:dyDescent="0.25">
      <c r="D105" s="505">
        <v>1</v>
      </c>
      <c r="E105" s="475" t="s">
        <v>542</v>
      </c>
      <c r="F105" s="506" t="s">
        <v>1967</v>
      </c>
      <c r="G105">
        <v>10</v>
      </c>
      <c r="H105">
        <f>SUM(G105,G74,G65,G53,G36,G19,G11)</f>
        <v>81</v>
      </c>
    </row>
    <row r="106" spans="4:8" ht="15.75" x14ac:dyDescent="0.25">
      <c r="D106" s="442">
        <v>2</v>
      </c>
      <c r="E106" s="392" t="s">
        <v>1970</v>
      </c>
      <c r="F106" s="396" t="s">
        <v>1969</v>
      </c>
    </row>
    <row r="107" spans="4:8" ht="15.75" x14ac:dyDescent="0.25">
      <c r="D107" s="526">
        <v>3</v>
      </c>
      <c r="E107" s="25" t="s">
        <v>539</v>
      </c>
      <c r="F107" s="396" t="s">
        <v>1969</v>
      </c>
    </row>
    <row r="108" spans="4:8" ht="15.75" x14ac:dyDescent="0.25">
      <c r="D108" s="442">
        <v>4</v>
      </c>
      <c r="E108" s="389" t="s">
        <v>1971</v>
      </c>
      <c r="F108" s="396" t="s">
        <v>1969</v>
      </c>
    </row>
    <row r="109" spans="4:8" ht="15.75" x14ac:dyDescent="0.25">
      <c r="D109" s="526">
        <v>5</v>
      </c>
      <c r="E109" s="386" t="s">
        <v>1972</v>
      </c>
      <c r="F109" s="396" t="s">
        <v>1969</v>
      </c>
    </row>
    <row r="110" spans="4:8" ht="15.75" x14ac:dyDescent="0.25">
      <c r="D110" s="442">
        <v>6</v>
      </c>
      <c r="E110" s="384" t="s">
        <v>2116</v>
      </c>
      <c r="F110" s="396" t="s">
        <v>1969</v>
      </c>
    </row>
    <row r="111" spans="4:8" ht="15.75" x14ac:dyDescent="0.25">
      <c r="D111" s="526">
        <v>7</v>
      </c>
      <c r="E111" s="390" t="s">
        <v>1973</v>
      </c>
      <c r="F111" s="396" t="s">
        <v>1969</v>
      </c>
    </row>
    <row r="112" spans="4:8" ht="15.75" x14ac:dyDescent="0.25">
      <c r="D112" s="442">
        <v>8</v>
      </c>
      <c r="E112" s="390" t="s">
        <v>1974</v>
      </c>
      <c r="F112" s="396" t="s">
        <v>1969</v>
      </c>
    </row>
    <row r="113" spans="4:6" ht="15.75" x14ac:dyDescent="0.25">
      <c r="D113" s="526">
        <v>9</v>
      </c>
      <c r="E113" s="392" t="s">
        <v>1877</v>
      </c>
      <c r="F113" s="388" t="s">
        <v>1299</v>
      </c>
    </row>
    <row r="114" spans="4:6" ht="15.75" x14ac:dyDescent="0.25">
      <c r="D114" s="442">
        <v>10</v>
      </c>
      <c r="E114" s="417" t="s">
        <v>1975</v>
      </c>
      <c r="F114" s="417" t="s">
        <v>1976</v>
      </c>
    </row>
  </sheetData>
  <mergeCells count="8">
    <mergeCell ref="D88:F88"/>
    <mergeCell ref="D104:F104"/>
    <mergeCell ref="D10:F10"/>
    <mergeCell ref="D18:F18"/>
    <mergeCell ref="D35:F35"/>
    <mergeCell ref="D52:F52"/>
    <mergeCell ref="D64:F64"/>
    <mergeCell ref="D73:F73"/>
  </mergeCells>
  <conditionalFormatting sqref="F83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{1FF74C88-818F-4CAA-AC34-55A93E99FE68}</x14:id>
        </ext>
      </extLst>
    </cfRule>
  </conditionalFormatting>
  <conditionalFormatting sqref="E2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{38487F47-0724-4112-B643-343ED520DDF4}</x14:id>
        </ext>
      </extLst>
    </cfRule>
  </conditionalFormatting>
  <conditionalFormatting sqref="E40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{A6A119F3-81E7-4DDD-933E-1D6FACC9F452}</x14:id>
        </ext>
      </extLst>
    </cfRule>
  </conditionalFormatting>
  <conditionalFormatting sqref="E39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{CFB42F0D-6440-48EB-AD0B-D1DC86D87328}</x14:id>
        </ext>
      </extLst>
    </cfRule>
  </conditionalFormatting>
  <conditionalFormatting sqref="E3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{5C3434BD-5B98-494D-AF18-99D9FB50F287}</x14:id>
        </ext>
      </extLst>
    </cfRule>
  </conditionalFormatting>
  <conditionalFormatting sqref="E7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{BCC0E2ED-5B4E-4550-B95C-FD7EC0EAD62D}</x14:id>
        </ext>
      </extLst>
    </cfRule>
  </conditionalFormatting>
  <conditionalFormatting sqref="E56:F56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{926740EE-68DC-4204-8369-AA33F6A88871}</x14:id>
        </ext>
      </extLst>
    </cfRule>
  </conditionalFormatting>
  <conditionalFormatting sqref="E58:F58 F60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{0627CDED-E060-426F-B428-42CBE55C4125}</x14:id>
        </ext>
      </extLst>
    </cfRule>
  </conditionalFormatting>
  <conditionalFormatting sqref="E58:F58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{53C6D3D5-3634-41C0-AA07-BD35FCD24470}</x14:id>
        </ext>
      </extLst>
    </cfRule>
  </conditionalFormatting>
  <conditionalFormatting sqref="F61:F62 E3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{08F2E07A-D290-47A7-BB5E-65B77BE284D6}</x14:id>
        </ext>
      </extLst>
    </cfRule>
  </conditionalFormatting>
  <conditionalFormatting sqref="E3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{3A7149D3-4F65-4100-B9AE-F1C698A8E488}</x14:id>
        </ext>
      </extLst>
    </cfRule>
  </conditionalFormatting>
  <conditionalFormatting sqref="E60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{20C6DF48-A606-4001-A352-1CC87E3632C2}</x14:id>
        </ext>
      </extLst>
    </cfRule>
  </conditionalFormatting>
  <conditionalFormatting sqref="E58:F58 E32 E60 F60:F6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{729FCDCF-334F-4085-8529-512B555579B3}</x14:id>
        </ext>
      </extLst>
    </cfRule>
  </conditionalFormatting>
  <conditionalFormatting sqref="E6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{A3E43065-9705-4F7C-9E4C-B5CFF261CB15}</x14:id>
        </ext>
      </extLst>
    </cfRule>
  </conditionalFormatting>
  <conditionalFormatting sqref="E65:F65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{D11D8E88-BD58-476E-8E5E-80B04D674F8A}</x14:id>
        </ext>
      </extLst>
    </cfRule>
  </conditionalFormatting>
  <conditionalFormatting sqref="E65:F6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{C775A21C-C307-480D-A6FE-AE797A578059}</x14:id>
        </ext>
      </extLst>
    </cfRule>
  </conditionalFormatting>
  <conditionalFormatting sqref="E69:F69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{144C04AA-0F87-4958-95E6-1875B7713B56}</x14:id>
        </ext>
      </extLst>
    </cfRule>
  </conditionalFormatting>
  <conditionalFormatting sqref="E74:F7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{AA40D24A-4795-4ED4-94D7-5F1BD11029DB}</x14:id>
        </ext>
      </extLst>
    </cfRule>
  </conditionalFormatting>
  <conditionalFormatting sqref="E78:F78 F79 F8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{D8431FD6-87BD-4637-8C67-BBC739662671}</x14:id>
        </ext>
      </extLst>
    </cfRule>
  </conditionalFormatting>
  <conditionalFormatting sqref="E78:F7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{C1519B4A-95BD-4B33-AAAC-6333E838A4E5}</x14:id>
        </ext>
      </extLst>
    </cfRule>
  </conditionalFormatting>
  <conditionalFormatting sqref="F80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{BF2C2E36-8969-451A-8312-0CAE5020141D}</x14:id>
        </ext>
      </extLst>
    </cfRule>
  </conditionalFormatting>
  <conditionalFormatting sqref="E79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{0089AA91-A6A3-4A2C-9F75-109246984635}</x14:id>
        </ext>
      </extLst>
    </cfRule>
  </conditionalFormatting>
  <conditionalFormatting sqref="E8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{572A913E-FAF7-4B25-B2F3-0F59DEF0B219}</x14:id>
        </ext>
      </extLst>
    </cfRule>
  </conditionalFormatting>
  <conditionalFormatting sqref="E8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{8E2275E2-0CBA-4EB0-AD26-B33F20D867AD}</x14:id>
        </ext>
      </extLst>
    </cfRule>
  </conditionalFormatting>
  <conditionalFormatting sqref="E82:F8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{8BA60762-EE39-489D-B212-4BEA6CFED23B}</x14:id>
        </ext>
      </extLst>
    </cfRule>
  </conditionalFormatting>
  <conditionalFormatting sqref="E9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{DD3E1558-955C-4987-B52A-F07FA1FB235D}</x14:id>
        </ext>
      </extLst>
    </cfRule>
  </conditionalFormatting>
  <conditionalFormatting sqref="E95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{55E42A27-CFD8-4723-87CD-30C268679571}</x14:id>
        </ext>
      </extLst>
    </cfRule>
  </conditionalFormatting>
  <conditionalFormatting sqref="E9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{32CF7E1D-6AC3-4AC2-B2A4-6A98804ACE7C}</x14:id>
        </ext>
      </extLst>
    </cfRule>
  </conditionalFormatting>
  <conditionalFormatting sqref="E9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{A001927C-7B9F-45EB-9D8A-67040103C87A}</x14:id>
        </ext>
      </extLst>
    </cfRule>
  </conditionalFormatting>
  <conditionalFormatting sqref="E9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{AF366212-1CE5-419C-8043-7F231947EC40}</x14:id>
        </ext>
      </extLst>
    </cfRule>
  </conditionalFormatting>
  <conditionalFormatting sqref="E10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{7F790F0E-6487-4D84-922E-1B92650E90E0}</x14:id>
        </ext>
      </extLst>
    </cfRule>
  </conditionalFormatting>
  <conditionalFormatting sqref="F84:F8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{35C98ADB-DCA9-436A-921C-BFE16DD94FC5}</x14:id>
        </ext>
      </extLst>
    </cfRule>
  </conditionalFormatting>
  <conditionalFormatting sqref="E68:F6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{352B1B19-D05C-4EDC-82F1-7A7D5834FEC5}</x14:id>
        </ext>
      </extLst>
    </cfRule>
  </conditionalFormatting>
  <conditionalFormatting sqref="E89:E99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{6EC9C705-B6B8-47D3-BE85-9AF7FBB544ED}</x14:id>
        </ext>
      </extLst>
    </cfRule>
  </conditionalFormatting>
  <conditionalFormatting sqref="D88 E8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{B4466A77-5F5F-485F-B33E-53DC57667DC8}</x14:id>
        </ext>
      </extLst>
    </cfRule>
  </conditionalFormatting>
  <conditionalFormatting sqref="D88 E87">
    <cfRule type="colorScale" priority="35">
      <colorScale>
        <cfvo type="min"/>
        <cfvo type="max"/>
        <color rgb="FF63BE7B"/>
        <color rgb="FFFFEF9C"/>
      </colorScale>
    </cfRule>
  </conditionalFormatting>
  <conditionalFormatting sqref="E20:E21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{5A21A494-A2BD-4CA1-BF61-01D14110FF4E}</x14:id>
        </ext>
      </extLst>
    </cfRule>
  </conditionalFormatting>
  <conditionalFormatting sqref="E4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{F89A4E0D-7364-4774-B724-0542A31D7AE2}</x14:id>
        </ext>
      </extLst>
    </cfRule>
  </conditionalFormatting>
  <conditionalFormatting sqref="E108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{CF81F335-F54E-446E-ABB8-8F5782066DB8}</x14:id>
        </ext>
      </extLst>
    </cfRule>
  </conditionalFormatting>
  <conditionalFormatting sqref="F79 E109 F81 E74:F7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{D056D13C-2BCA-477D-A79E-C014C95F0CA9}</x14:id>
        </ext>
      </extLst>
    </cfRule>
  </conditionalFormatting>
  <conditionalFormatting sqref="E11:F11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{FB14DE50-285E-4ABA-8BDE-27E9F6EF5C60}</x14:id>
        </ext>
      </extLst>
    </cfRule>
  </conditionalFormatting>
  <conditionalFormatting sqref="E113:F113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{9279D511-F5B9-4CB7-9303-353A5A37C3D5}</x14:id>
        </ext>
      </extLst>
    </cfRule>
  </conditionalFormatting>
  <conditionalFormatting sqref="F10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{B05DAE74-0F66-4BE9-8FD6-010AA3B01A88}</x14:id>
        </ext>
      </extLst>
    </cfRule>
  </conditionalFormatting>
  <conditionalFormatting sqref="E3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{D0237A6E-CE4D-4A74-93AE-C2402693EB62}</x14:id>
        </ext>
      </extLst>
    </cfRule>
  </conditionalFormatting>
  <conditionalFormatting sqref="E1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{377D0F92-76D0-40A2-BE7B-3F9AAFF2B80B}</x14:id>
        </ext>
      </extLst>
    </cfRule>
  </conditionalFormatting>
  <conditionalFormatting sqref="E1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{AE9DF1A3-A6B0-468A-BC9C-22B4A790B2A2}</x14:id>
        </ext>
      </extLst>
    </cfRule>
  </conditionalFormatting>
  <conditionalFormatting sqref="E8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{6B7C9D10-BD3C-4817-A4A3-8412E25749D5}</x14:id>
        </ext>
      </extLst>
    </cfRule>
  </conditionalFormatting>
  <conditionalFormatting sqref="E1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{47C49754-F204-400B-8578-956994C79F0D}</x14:id>
        </ext>
      </extLst>
    </cfRule>
  </conditionalFormatting>
  <conditionalFormatting sqref="E1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{031090C3-B70F-4161-8DE2-CE00A265E09C}</x14:id>
        </ext>
      </extLst>
    </cfRule>
  </conditionalFormatting>
  <conditionalFormatting sqref="E2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{2A2AC3D4-7C63-4EE1-818D-1DD1C692B3D6}</x14:id>
        </ext>
      </extLst>
    </cfRule>
  </conditionalFormatting>
  <conditionalFormatting sqref="F65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{417FA1CD-3AFA-47E7-913F-A91A485A239E}</x14:id>
        </ext>
      </extLst>
    </cfRule>
  </conditionalFormatting>
  <conditionalFormatting sqref="E105:E106 E3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{0358CD12-5B53-4A74-A08D-DCD8A0956AC6}</x14:id>
        </ext>
      </extLst>
    </cfRule>
  </conditionalFormatting>
  <conditionalFormatting sqref="E10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{76361EA2-5E5E-424C-BF01-5DD15BD31107}</x14:id>
        </ext>
      </extLst>
    </cfRule>
  </conditionalFormatting>
  <conditionalFormatting sqref="E13:E14 E83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{97D55339-1B98-4D75-A3EA-F7BC1D8C17BE}</x14:id>
        </ext>
      </extLst>
    </cfRule>
  </conditionalFormatting>
  <conditionalFormatting sqref="F7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{5E8916F5-AC52-4B84-90C0-9DD012A8075B}</x14:id>
        </ext>
      </extLst>
    </cfRule>
  </conditionalFormatting>
  <conditionalFormatting sqref="F3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{283BD173-0F7E-4B95-9E48-64DB6C2B6DE9}</x14:id>
        </ext>
      </extLst>
    </cfRule>
  </conditionalFormatting>
  <conditionalFormatting sqref="F8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{E296E735-D552-43B4-AA77-2AD9223A6EB3}</x14:id>
        </ext>
      </extLst>
    </cfRule>
  </conditionalFormatting>
  <conditionalFormatting sqref="F1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{9B8B2839-5793-48C4-BFB8-F02BD80C1AA6}</x14:id>
        </ext>
      </extLst>
    </cfRule>
  </conditionalFormatting>
  <conditionalFormatting sqref="F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{52608BCD-A254-423E-A39D-FE8695448F8E}</x14:id>
        </ext>
      </extLst>
    </cfRule>
  </conditionalFormatting>
  <conditionalFormatting sqref="F1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{8566E447-071F-4C5C-8CF9-B665E36DC050}</x14:id>
        </ext>
      </extLst>
    </cfRule>
  </conditionalFormatting>
  <conditionalFormatting sqref="F5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{D39A669D-2F0C-4B39-95DF-E0AD56969A37}</x14:id>
        </ext>
      </extLst>
    </cfRule>
  </conditionalFormatting>
  <conditionalFormatting sqref="F7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{C0D511EB-3517-4111-8854-246037E18055}</x14:id>
        </ext>
      </extLst>
    </cfRule>
  </conditionalFormatting>
  <conditionalFormatting sqref="E37 E7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{E6D20F2F-8EC1-42CB-9628-5FA1EF9CE289}</x14:id>
        </ext>
      </extLst>
    </cfRule>
  </conditionalFormatting>
  <conditionalFormatting sqref="F7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{459F1C93-946E-47F3-B813-4F3D6FC8A4C2}</x14:id>
        </ext>
      </extLst>
    </cfRule>
  </conditionalFormatting>
  <conditionalFormatting sqref="E113:F113 E72 D73 E38:E40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{16A67A7C-DCDE-48B7-B925-DC41D22DD5B0}</x14:id>
        </ext>
      </extLst>
    </cfRule>
  </conditionalFormatting>
  <conditionalFormatting sqref="F106:F11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{CA1820E2-75B9-4EB7-A82F-374F9A6229FD}</x14:id>
        </ext>
      </extLst>
    </cfRule>
  </conditionalFormatting>
  <conditionalFormatting sqref="F3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{74CAE22A-2F03-4C4B-92FF-BE414ADD85DD}</x14:id>
        </ext>
      </extLst>
    </cfRule>
  </conditionalFormatting>
  <conditionalFormatting sqref="F3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{40D830F3-7222-45DF-9895-E7448C8B8F56}</x14:id>
        </ext>
      </extLst>
    </cfRule>
  </conditionalFormatting>
  <conditionalFormatting sqref="F4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{B5DC2931-8C51-46D5-9B5D-CFB6FDB57408}</x14:id>
        </ext>
      </extLst>
    </cfRule>
  </conditionalFormatting>
  <conditionalFormatting sqref="F3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{24CCF91D-5CA7-41A2-AEE2-D055B8165E96}</x14:id>
        </ext>
      </extLst>
    </cfRule>
  </conditionalFormatting>
  <conditionalFormatting sqref="F4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{C737A627-B8AB-452A-8F79-A6148A804D21}</x14:id>
        </ext>
      </extLst>
    </cfRule>
  </conditionalFormatting>
  <conditionalFormatting sqref="F4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{DDE9928E-80EB-46A8-9079-9610B32006B3}</x14:id>
        </ext>
      </extLst>
    </cfRule>
  </conditionalFormatting>
  <conditionalFormatting sqref="F4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{6D27FF96-4552-4B63-873E-B05B7F0A3DCE}</x14:id>
        </ext>
      </extLst>
    </cfRule>
  </conditionalFormatting>
  <conditionalFormatting sqref="F4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{ED9723A2-F7A5-4319-A9E0-CE785E02F246}</x14:id>
        </ext>
      </extLst>
    </cfRule>
  </conditionalFormatting>
  <conditionalFormatting sqref="F8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{224C4B22-1809-4A49-8441-6B2CF408D707}</x14:id>
        </ext>
      </extLst>
    </cfRule>
  </conditionalFormatting>
  <conditionalFormatting sqref="E60 E32 E57 E53:F56 E58:F58 F60:F62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{3C799E5D-26CD-4ADC-B3EE-456EBD782174}</x14:id>
        </ext>
      </extLst>
    </cfRule>
  </conditionalFormatting>
  <conditionalFormatting sqref="F17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{2D3391EE-5859-4B98-9F99-97DCDCB4CFCB}</x14:id>
        </ext>
      </extLst>
    </cfRule>
  </conditionalFormatting>
  <conditionalFormatting sqref="F19:F34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{55C3418C-AF6F-4545-9D86-B7894C1C4E2C}</x14:id>
        </ext>
      </extLst>
    </cfRule>
  </conditionalFormatting>
  <conditionalFormatting sqref="E10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{B64C8FC2-BCBE-49F9-A2FC-F040BE566B36}</x14:id>
        </ext>
      </extLst>
    </cfRule>
  </conditionalFormatting>
  <conditionalFormatting sqref="E10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{35D0E80C-58EE-4DE7-BCB5-8A9346FB2805}</x14:id>
        </ext>
      </extLst>
    </cfRule>
  </conditionalFormatting>
  <conditionalFormatting sqref="E59:F5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{CCB2820B-9DFA-4550-9F18-EF70B17D5FCC}</x14:id>
        </ext>
      </extLst>
    </cfRule>
  </conditionalFormatting>
  <conditionalFormatting sqref="F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{9797F7BA-B4B3-4BB1-8125-42E2049CBCE8}</x14:id>
        </ext>
      </extLst>
    </cfRule>
  </conditionalFormatting>
  <conditionalFormatting sqref="F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{669F2BAA-0B66-4121-BE06-A278375F2D95}</x14:id>
        </ext>
      </extLst>
    </cfRule>
  </conditionalFormatting>
  <conditionalFormatting sqref="F45:F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{75E66D2D-7BE1-4D12-9143-748EE7016ACD}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F74C88-818F-4CAA-AC34-55A93E99FE68}">
            <x14:dataBar minLength="0" maxLength="100" negativeBarColorSameAsPositive="1" axisPosition="none">
              <x14:cfvo type="min"/>
              <x14:cfvo type="max"/>
            </x14:dataBar>
          </x14:cfRule>
          <xm:sqref>F83</xm:sqref>
        </x14:conditionalFormatting>
        <x14:conditionalFormatting xmlns:xm="http://schemas.microsoft.com/office/excel/2006/main">
          <x14:cfRule type="dataBar" id="{38487F47-0724-4112-B643-343ED520DDF4}">
            <x14:dataBar minLength="0" maxLength="100" negativeBarColorSameAsPositive="1" axisPosition="none">
              <x14:cfvo type="min"/>
              <x14:cfvo type="max"/>
            </x14:dataBar>
          </x14:cfRule>
          <xm:sqref>E21</xm:sqref>
        </x14:conditionalFormatting>
        <x14:conditionalFormatting xmlns:xm="http://schemas.microsoft.com/office/excel/2006/main">
          <x14:cfRule type="dataBar" id="{A6A119F3-81E7-4DDD-933E-1D6FACC9F452}">
            <x14:dataBar minLength="0" maxLength="100" negativeBarColorSameAsPositive="1" axisPosition="none">
              <x14:cfvo type="min"/>
              <x14:cfvo type="max"/>
            </x14:dataBar>
          </x14:cfRule>
          <xm:sqref>E40</xm:sqref>
        </x14:conditionalFormatting>
        <x14:conditionalFormatting xmlns:xm="http://schemas.microsoft.com/office/excel/2006/main">
          <x14:cfRule type="dataBar" id="{CFB42F0D-6440-48EB-AD0B-D1DC86D87328}">
            <x14:dataBar minLength="0" maxLength="100" negativeBarColorSameAsPositive="1" axisPosition="none">
              <x14:cfvo type="min"/>
              <x14:cfvo type="max"/>
            </x14:dataBar>
          </x14:cfRule>
          <xm:sqref>E39</xm:sqref>
        </x14:conditionalFormatting>
        <x14:conditionalFormatting xmlns:xm="http://schemas.microsoft.com/office/excel/2006/main">
          <x14:cfRule type="dataBar" id="{5C3434BD-5B98-494D-AF18-99D9FB50F287}">
            <x14:dataBar minLength="0" maxLength="100" negativeBarColorSameAsPositive="1" axisPosition="none">
              <x14:cfvo type="min"/>
              <x14:cfvo type="max"/>
            </x14:dataBar>
          </x14:cfRule>
          <xm:sqref>E37</xm:sqref>
        </x14:conditionalFormatting>
        <x14:conditionalFormatting xmlns:xm="http://schemas.microsoft.com/office/excel/2006/main">
          <x14:cfRule type="dataBar" id="{BCC0E2ED-5B4E-4550-B95C-FD7EC0EAD62D}">
            <x14:dataBar minLength="0" maxLength="100" negativeBarColorSameAsPositive="1" axisPosition="none">
              <x14:cfvo type="min"/>
              <x14:cfvo type="max"/>
            </x14:dataBar>
          </x14:cfRule>
          <xm:sqref>E71</xm:sqref>
        </x14:conditionalFormatting>
        <x14:conditionalFormatting xmlns:xm="http://schemas.microsoft.com/office/excel/2006/main">
          <x14:cfRule type="dataBar" id="{926740EE-68DC-4204-8369-AA33F6A88871}">
            <x14:dataBar minLength="0" maxLength="100" negativeBarColorSameAsPositive="1" axisPosition="none">
              <x14:cfvo type="min"/>
              <x14:cfvo type="max"/>
            </x14:dataBar>
          </x14:cfRule>
          <xm:sqref>E56:F56</xm:sqref>
        </x14:conditionalFormatting>
        <x14:conditionalFormatting xmlns:xm="http://schemas.microsoft.com/office/excel/2006/main">
          <x14:cfRule type="dataBar" id="{0627CDED-E060-426F-B428-42CBE55C4125}">
            <x14:dataBar minLength="0" maxLength="100" negativeBarColorSameAsPositive="1" axisPosition="none">
              <x14:cfvo type="min"/>
              <x14:cfvo type="max"/>
            </x14:dataBar>
          </x14:cfRule>
          <xm:sqref>E58:F58 F60</xm:sqref>
        </x14:conditionalFormatting>
        <x14:conditionalFormatting xmlns:xm="http://schemas.microsoft.com/office/excel/2006/main">
          <x14:cfRule type="dataBar" id="{53C6D3D5-3634-41C0-AA07-BD35FCD24470}">
            <x14:dataBar minLength="0" maxLength="100" negativeBarColorSameAsPositive="1" axisPosition="none">
              <x14:cfvo type="min"/>
              <x14:cfvo type="max"/>
            </x14:dataBar>
          </x14:cfRule>
          <xm:sqref>E58:F58</xm:sqref>
        </x14:conditionalFormatting>
        <x14:conditionalFormatting xmlns:xm="http://schemas.microsoft.com/office/excel/2006/main">
          <x14:cfRule type="dataBar" id="{08F2E07A-D290-47A7-BB5E-65B77BE284D6}">
            <x14:dataBar minLength="0" maxLength="100" negativeBarColorSameAsPositive="1" axisPosition="none">
              <x14:cfvo type="min"/>
              <x14:cfvo type="max"/>
            </x14:dataBar>
          </x14:cfRule>
          <xm:sqref>F61:F62 E32</xm:sqref>
        </x14:conditionalFormatting>
        <x14:conditionalFormatting xmlns:xm="http://schemas.microsoft.com/office/excel/2006/main">
          <x14:cfRule type="dataBar" id="{3A7149D3-4F65-4100-B9AE-F1C698A8E488}">
            <x14:dataBar minLength="0" maxLength="100" negativeBarColorSameAsPositive="1" axisPosition="none">
              <x14:cfvo type="min"/>
              <x14:cfvo type="max"/>
            </x14:dataBar>
          </x14:cfRule>
          <xm:sqref>E32</xm:sqref>
        </x14:conditionalFormatting>
        <x14:conditionalFormatting xmlns:xm="http://schemas.microsoft.com/office/excel/2006/main">
          <x14:cfRule type="dataBar" id="{20C6DF48-A606-4001-A352-1CC87E3632C2}">
            <x14:dataBar minLength="0" maxLength="100" negativeBarColorSameAsPositive="1" axisPosition="none">
              <x14:cfvo type="min"/>
              <x14:cfvo type="max"/>
            </x14:dataBar>
          </x14:cfRule>
          <xm:sqref>E60</xm:sqref>
        </x14:conditionalFormatting>
        <x14:conditionalFormatting xmlns:xm="http://schemas.microsoft.com/office/excel/2006/main">
          <x14:cfRule type="dataBar" id="{729FCDCF-334F-4085-8529-512B555579B3}">
            <x14:dataBar minLength="0" maxLength="100" negativeBarColorSameAsPositive="1" axisPosition="none">
              <x14:cfvo type="min"/>
              <x14:cfvo type="max"/>
            </x14:dataBar>
          </x14:cfRule>
          <xm:sqref>E58:F58 E32 E60 F60:F62</xm:sqref>
        </x14:conditionalFormatting>
        <x14:conditionalFormatting xmlns:xm="http://schemas.microsoft.com/office/excel/2006/main">
          <x14:cfRule type="dataBar" id="{A3E43065-9705-4F7C-9E4C-B5CFF261CB15}">
            <x14:dataBar minLength="0" maxLength="100" negativeBarColorSameAsPositive="1" axisPosition="none">
              <x14:cfvo type="min"/>
              <x14:cfvo type="max"/>
            </x14:dataBar>
          </x14:cfRule>
          <xm:sqref>E61</xm:sqref>
        </x14:conditionalFormatting>
        <x14:conditionalFormatting xmlns:xm="http://schemas.microsoft.com/office/excel/2006/main">
          <x14:cfRule type="dataBar" id="{D11D8E88-BD58-476E-8E5E-80B04D674F8A}">
            <x14:dataBar minLength="0" maxLength="100" negativeBarColorSameAsPositive="1" axisPosition="none">
              <x14:cfvo type="min"/>
              <x14:cfvo type="max"/>
            </x14:dataBar>
          </x14:cfRule>
          <xm:sqref>E65:F65</xm:sqref>
        </x14:conditionalFormatting>
        <x14:conditionalFormatting xmlns:xm="http://schemas.microsoft.com/office/excel/2006/main">
          <x14:cfRule type="dataBar" id="{C775A21C-C307-480D-A6FE-AE797A578059}">
            <x14:dataBar minLength="0" maxLength="100" negativeBarColorSameAsPositive="1" axisPosition="none">
              <x14:cfvo type="min"/>
              <x14:cfvo type="max"/>
            </x14:dataBar>
          </x14:cfRule>
          <xm:sqref>E65:F68</xm:sqref>
        </x14:conditionalFormatting>
        <x14:conditionalFormatting xmlns:xm="http://schemas.microsoft.com/office/excel/2006/main">
          <x14:cfRule type="dataBar" id="{144C04AA-0F87-4958-95E6-1875B7713B56}">
            <x14:dataBar minLength="0" maxLength="100" negativeBarColorSameAsPositive="1" axisPosition="none">
              <x14:cfvo type="min"/>
              <x14:cfvo type="max"/>
            </x14:dataBar>
          </x14:cfRule>
          <xm:sqref>E69:F69</xm:sqref>
        </x14:conditionalFormatting>
        <x14:conditionalFormatting xmlns:xm="http://schemas.microsoft.com/office/excel/2006/main">
          <x14:cfRule type="dataBar" id="{AA40D24A-4795-4ED4-94D7-5F1BD11029DB}">
            <x14:dataBar minLength="0" maxLength="100" negativeBarColorSameAsPositive="1" axisPosition="none">
              <x14:cfvo type="min"/>
              <x14:cfvo type="max"/>
            </x14:dataBar>
          </x14:cfRule>
          <xm:sqref>E74:F74</xm:sqref>
        </x14:conditionalFormatting>
        <x14:conditionalFormatting xmlns:xm="http://schemas.microsoft.com/office/excel/2006/main">
          <x14:cfRule type="dataBar" id="{D8431FD6-87BD-4637-8C67-BBC739662671}">
            <x14:dataBar minLength="0" maxLength="100" negativeBarColorSameAsPositive="1" axisPosition="none">
              <x14:cfvo type="min"/>
              <x14:cfvo type="max"/>
            </x14:dataBar>
          </x14:cfRule>
          <xm:sqref>E78:F78 F79 F81</xm:sqref>
        </x14:conditionalFormatting>
        <x14:conditionalFormatting xmlns:xm="http://schemas.microsoft.com/office/excel/2006/main">
          <x14:cfRule type="dataBar" id="{C1519B4A-95BD-4B33-AAAC-6333E838A4E5}">
            <x14:dataBar minLength="0" maxLength="100" negativeBarColorSameAsPositive="1" axisPosition="none">
              <x14:cfvo type="min"/>
              <x14:cfvo type="max"/>
            </x14:dataBar>
          </x14:cfRule>
          <xm:sqref>E78:F78</xm:sqref>
        </x14:conditionalFormatting>
        <x14:conditionalFormatting xmlns:xm="http://schemas.microsoft.com/office/excel/2006/main">
          <x14:cfRule type="dataBar" id="{BF2C2E36-8969-451A-8312-0CAE5020141D}">
            <x14:dataBar minLength="0" maxLength="100" negativeBarColorSameAsPositive="1" axisPosition="none">
              <x14:cfvo type="min"/>
              <x14:cfvo type="max"/>
            </x14:dataBar>
          </x14:cfRule>
          <xm:sqref>F80</xm:sqref>
        </x14:conditionalFormatting>
        <x14:conditionalFormatting xmlns:xm="http://schemas.microsoft.com/office/excel/2006/main">
          <x14:cfRule type="dataBar" id="{0089AA91-A6A3-4A2C-9F75-109246984635}">
            <x14:dataBar minLength="0" maxLength="100" negativeBarColorSameAsPositive="1" axisPosition="none">
              <x14:cfvo type="min"/>
              <x14:cfvo type="max"/>
            </x14:dataBar>
          </x14:cfRule>
          <xm:sqref>E79</xm:sqref>
        </x14:conditionalFormatting>
        <x14:conditionalFormatting xmlns:xm="http://schemas.microsoft.com/office/excel/2006/main">
          <x14:cfRule type="dataBar" id="{572A913E-FAF7-4B25-B2F3-0F59DEF0B219}">
            <x14:dataBar minLength="0" maxLength="100" negativeBarColorSameAsPositive="1" axisPosition="none">
              <x14:cfvo type="min"/>
              <x14:cfvo type="max"/>
            </x14:dataBar>
          </x14:cfRule>
          <xm:sqref>E80</xm:sqref>
        </x14:conditionalFormatting>
        <x14:conditionalFormatting xmlns:xm="http://schemas.microsoft.com/office/excel/2006/main">
          <x14:cfRule type="dataBar" id="{8E2275E2-0CBA-4EB0-AD26-B33F20D867AD}">
            <x14:dataBar minLength="0" maxLength="100" negativeBarColorSameAsPositive="1" axisPosition="none">
              <x14:cfvo type="min"/>
              <x14:cfvo type="max"/>
            </x14:dataBar>
          </x14:cfRule>
          <xm:sqref>E81</xm:sqref>
        </x14:conditionalFormatting>
        <x14:conditionalFormatting xmlns:xm="http://schemas.microsoft.com/office/excel/2006/main">
          <x14:cfRule type="dataBar" id="{8BA60762-EE39-489D-B212-4BEA6CFED23B}">
            <x14:dataBar minLength="0" maxLength="100" negativeBarColorSameAsPositive="1" axisPosition="none">
              <x14:cfvo type="min"/>
              <x14:cfvo type="max"/>
            </x14:dataBar>
          </x14:cfRule>
          <xm:sqref>E82:F82</xm:sqref>
        </x14:conditionalFormatting>
        <x14:conditionalFormatting xmlns:xm="http://schemas.microsoft.com/office/excel/2006/main">
          <x14:cfRule type="dataBar" id="{DD3E1558-955C-4987-B52A-F07FA1FB235D}">
            <x14:dataBar minLength="0" maxLength="100" negativeBarColorSameAsPositive="1" axisPosition="none">
              <x14:cfvo type="min"/>
              <x14:cfvo type="max"/>
            </x14:dataBar>
          </x14:cfRule>
          <xm:sqref>E97</xm:sqref>
        </x14:conditionalFormatting>
        <x14:conditionalFormatting xmlns:xm="http://schemas.microsoft.com/office/excel/2006/main">
          <x14:cfRule type="dataBar" id="{55E42A27-CFD8-4723-87CD-30C268679571}">
            <x14:dataBar minLength="0" maxLength="100" negativeBarColorSameAsPositive="1" axisPosition="none">
              <x14:cfvo type="min"/>
              <x14:cfvo type="max"/>
            </x14:dataBar>
          </x14:cfRule>
          <xm:sqref>E95</xm:sqref>
        </x14:conditionalFormatting>
        <x14:conditionalFormatting xmlns:xm="http://schemas.microsoft.com/office/excel/2006/main">
          <x14:cfRule type="dataBar" id="{32CF7E1D-6AC3-4AC2-B2A4-6A98804ACE7C}">
            <x14:dataBar minLength="0" maxLength="100" negativeBarColorSameAsPositive="1" axisPosition="none">
              <x14:cfvo type="min"/>
              <x14:cfvo type="max"/>
            </x14:dataBar>
          </x14:cfRule>
          <xm:sqref>E98</xm:sqref>
        </x14:conditionalFormatting>
        <x14:conditionalFormatting xmlns:xm="http://schemas.microsoft.com/office/excel/2006/main">
          <x14:cfRule type="dataBar" id="{A001927C-7B9F-45EB-9D8A-67040103C87A}">
            <x14:dataBar minLength="0" maxLength="100" negativeBarColorSameAsPositive="1" axisPosition="none">
              <x14:cfvo type="min"/>
              <x14:cfvo type="max"/>
            </x14:dataBar>
          </x14:cfRule>
          <xm:sqref>E96</xm:sqref>
        </x14:conditionalFormatting>
        <x14:conditionalFormatting xmlns:xm="http://schemas.microsoft.com/office/excel/2006/main">
          <x14:cfRule type="dataBar" id="{AF366212-1CE5-419C-8043-7F231947EC40}">
            <x14:dataBar minLength="0" maxLength="100" negativeBarColorSameAsPositive="1" axisPosition="none">
              <x14:cfvo type="min"/>
              <x14:cfvo type="max"/>
            </x14:dataBar>
          </x14:cfRule>
          <xm:sqref>E99</xm:sqref>
        </x14:conditionalFormatting>
        <x14:conditionalFormatting xmlns:xm="http://schemas.microsoft.com/office/excel/2006/main">
          <x14:cfRule type="dataBar" id="{7F790F0E-6487-4D84-922E-1B92650E90E0}">
            <x14:dataBar minLength="0" maxLength="100" negativeBarColorSameAsPositive="1" axisPosition="none">
              <x14:cfvo type="min"/>
              <x14:cfvo type="max"/>
            </x14:dataBar>
          </x14:cfRule>
          <xm:sqref>E100</xm:sqref>
        </x14:conditionalFormatting>
        <x14:conditionalFormatting xmlns:xm="http://schemas.microsoft.com/office/excel/2006/main">
          <x14:cfRule type="dataBar" id="{35C98ADB-DCA9-436A-921C-BFE16DD94FC5}">
            <x14:dataBar minLength="0" maxLength="100" negativeBarColorSameAsPositive="1" axisPosition="none">
              <x14:cfvo type="min"/>
              <x14:cfvo type="max"/>
            </x14:dataBar>
          </x14:cfRule>
          <xm:sqref>F84:F85</xm:sqref>
        </x14:conditionalFormatting>
        <x14:conditionalFormatting xmlns:xm="http://schemas.microsoft.com/office/excel/2006/main">
          <x14:cfRule type="dataBar" id="{352B1B19-D05C-4EDC-82F1-7A7D5834FEC5}">
            <x14:dataBar minLength="0" maxLength="100" negativeBarColorSameAsPositive="1" axisPosition="none">
              <x14:cfvo type="min"/>
              <x14:cfvo type="max"/>
            </x14:dataBar>
          </x14:cfRule>
          <xm:sqref>E68:F68</xm:sqref>
        </x14:conditionalFormatting>
        <x14:conditionalFormatting xmlns:xm="http://schemas.microsoft.com/office/excel/2006/main">
          <x14:cfRule type="dataBar" id="{6EC9C705-B6B8-47D3-BE85-9AF7FBB544ED}">
            <x14:dataBar minLength="0" maxLength="100" negativeBarColorSameAsPositive="1" axisPosition="none">
              <x14:cfvo type="min"/>
              <x14:cfvo type="max"/>
            </x14:dataBar>
          </x14:cfRule>
          <xm:sqref>E89:E99</xm:sqref>
        </x14:conditionalFormatting>
        <x14:conditionalFormatting xmlns:xm="http://schemas.microsoft.com/office/excel/2006/main">
          <x14:cfRule type="dataBar" id="{B4466A77-5F5F-485F-B33E-53DC57667DC8}">
            <x14:dataBar minLength="0" maxLength="100" negativeBarColorSameAsPositive="1" axisPosition="none">
              <x14:cfvo type="min"/>
              <x14:cfvo type="max"/>
            </x14:dataBar>
          </x14:cfRule>
          <xm:sqref>D88 E87</xm:sqref>
        </x14:conditionalFormatting>
        <x14:conditionalFormatting xmlns:xm="http://schemas.microsoft.com/office/excel/2006/main">
          <x14:cfRule type="dataBar" id="{5A21A494-A2BD-4CA1-BF61-01D14110FF4E}">
            <x14:dataBar minLength="0" maxLength="100" negativeBarColorSameAsPositive="1" axisPosition="none">
              <x14:cfvo type="min"/>
              <x14:cfvo type="max"/>
            </x14:dataBar>
          </x14:cfRule>
          <xm:sqref>E20:E21</xm:sqref>
        </x14:conditionalFormatting>
        <x14:conditionalFormatting xmlns:xm="http://schemas.microsoft.com/office/excel/2006/main">
          <x14:cfRule type="dataBar" id="{F89A4E0D-7364-4774-B724-0542A31D7AE2}">
            <x14:dataBar minLength="0" maxLength="100" negativeBarColorSameAsPositive="1" axisPosition="none">
              <x14:cfvo type="min"/>
              <x14:cfvo type="max"/>
            </x14:dataBar>
          </x14:cfRule>
          <xm:sqref>E49</xm:sqref>
        </x14:conditionalFormatting>
        <x14:conditionalFormatting xmlns:xm="http://schemas.microsoft.com/office/excel/2006/main">
          <x14:cfRule type="dataBar" id="{CF81F335-F54E-446E-ABB8-8F5782066DB8}">
            <x14:dataBar minLength="0" maxLength="100" negativeBarColorSameAsPositive="1" axisPosition="none">
              <x14:cfvo type="min"/>
              <x14:cfvo type="max"/>
            </x14:dataBar>
          </x14:cfRule>
          <xm:sqref>E108</xm:sqref>
        </x14:conditionalFormatting>
        <x14:conditionalFormatting xmlns:xm="http://schemas.microsoft.com/office/excel/2006/main">
          <x14:cfRule type="dataBar" id="{D056D13C-2BCA-477D-A79E-C014C95F0CA9}">
            <x14:dataBar minLength="0" maxLength="100" negativeBarColorSameAsPositive="1" axisPosition="none">
              <x14:cfvo type="min"/>
              <x14:cfvo type="max"/>
            </x14:dataBar>
          </x14:cfRule>
          <xm:sqref>F79 E109 F81 E74:F78</xm:sqref>
        </x14:conditionalFormatting>
        <x14:conditionalFormatting xmlns:xm="http://schemas.microsoft.com/office/excel/2006/main">
          <x14:cfRule type="dataBar" id="{FB14DE50-285E-4ABA-8BDE-27E9F6EF5C60}">
            <x14:dataBar minLength="0" maxLength="100" negativeBarColorSameAsPositive="1" axisPosition="none">
              <x14:cfvo type="min"/>
              <x14:cfvo type="max"/>
            </x14:dataBar>
          </x14:cfRule>
          <xm:sqref>E11:F11</xm:sqref>
        </x14:conditionalFormatting>
        <x14:conditionalFormatting xmlns:xm="http://schemas.microsoft.com/office/excel/2006/main">
          <x14:cfRule type="dataBar" id="{9279D511-F5B9-4CB7-9303-353A5A37C3D5}">
            <x14:dataBar minLength="0" maxLength="100" negativeBarColorSameAsPositive="1" axisPosition="none">
              <x14:cfvo type="min"/>
              <x14:cfvo type="max"/>
            </x14:dataBar>
          </x14:cfRule>
          <xm:sqref>E113:F113</xm:sqref>
        </x14:conditionalFormatting>
        <x14:conditionalFormatting xmlns:xm="http://schemas.microsoft.com/office/excel/2006/main">
          <x14:cfRule type="dataBar" id="{B05DAE74-0F66-4BE9-8FD6-010AA3B01A88}">
            <x14:dataBar minLength="0" maxLength="100" negativeBarColorSameAsPositive="1" axisPosition="none">
              <x14:cfvo type="min"/>
              <x14:cfvo type="max"/>
            </x14:dataBar>
          </x14:cfRule>
          <xm:sqref>F105</xm:sqref>
        </x14:conditionalFormatting>
        <x14:conditionalFormatting xmlns:xm="http://schemas.microsoft.com/office/excel/2006/main">
          <x14:cfRule type="dataBar" id="{D0237A6E-CE4D-4A74-93AE-C2402693EB62}">
            <x14:dataBar minLength="0" maxLength="100" negativeBarColorSameAsPositive="1" axisPosition="none">
              <x14:cfvo type="min"/>
              <x14:cfvo type="max"/>
            </x14:dataBar>
          </x14:cfRule>
          <xm:sqref>E36</xm:sqref>
        </x14:conditionalFormatting>
        <x14:conditionalFormatting xmlns:xm="http://schemas.microsoft.com/office/excel/2006/main">
          <x14:cfRule type="dataBar" id="{377D0F92-76D0-40A2-BE7B-3F9AAFF2B80B}">
            <x14:dataBar minLength="0" maxLength="100" negativeBarColorSameAsPositive="1" axisPosition="none">
              <x14:cfvo type="min"/>
              <x14:cfvo type="max"/>
            </x14:dataBar>
          </x14:cfRule>
          <xm:sqref>E13</xm:sqref>
        </x14:conditionalFormatting>
        <x14:conditionalFormatting xmlns:xm="http://schemas.microsoft.com/office/excel/2006/main">
          <x14:cfRule type="dataBar" id="{AE9DF1A3-A6B0-468A-BC9C-22B4A790B2A2}">
            <x14:dataBar minLength="0" maxLength="100" negativeBarColorSameAsPositive="1" axisPosition="none">
              <x14:cfvo type="min"/>
              <x14:cfvo type="max"/>
            </x14:dataBar>
          </x14:cfRule>
          <xm:sqref>E14</xm:sqref>
        </x14:conditionalFormatting>
        <x14:conditionalFormatting xmlns:xm="http://schemas.microsoft.com/office/excel/2006/main">
          <x14:cfRule type="dataBar" id="{6B7C9D10-BD3C-4817-A4A3-8412E25749D5}">
            <x14:dataBar minLength="0" maxLength="100" negativeBarColorSameAsPositive="1" axisPosition="none">
              <x14:cfvo type="min"/>
              <x14:cfvo type="max"/>
            </x14:dataBar>
          </x14:cfRule>
          <xm:sqref>E83</xm:sqref>
        </x14:conditionalFormatting>
        <x14:conditionalFormatting xmlns:xm="http://schemas.microsoft.com/office/excel/2006/main">
          <x14:cfRule type="dataBar" id="{47C49754-F204-400B-8578-956994C79F0D}">
            <x14:dataBar minLength="0" maxLength="100" negativeBarColorSameAsPositive="1" axisPosition="none">
              <x14:cfvo type="min"/>
              <x14:cfvo type="max"/>
            </x14:dataBar>
          </x14:cfRule>
          <xm:sqref>E19</xm:sqref>
        </x14:conditionalFormatting>
        <x14:conditionalFormatting xmlns:xm="http://schemas.microsoft.com/office/excel/2006/main">
          <x14:cfRule type="dataBar" id="{031090C3-B70F-4161-8DE2-CE00A265E09C}">
            <x14:dataBar minLength="0" maxLength="100" negativeBarColorSameAsPositive="1" axisPosition="none">
              <x14:cfvo type="min"/>
              <x14:cfvo type="max"/>
            </x14:dataBar>
          </x14:cfRule>
          <xm:sqref>E15</xm:sqref>
        </x14:conditionalFormatting>
        <x14:conditionalFormatting xmlns:xm="http://schemas.microsoft.com/office/excel/2006/main">
          <x14:cfRule type="dataBar" id="{2A2AC3D4-7C63-4EE1-818D-1DD1C692B3D6}">
            <x14:dataBar minLength="0" maxLength="100" negativeBarColorSameAsPositive="1" axisPosition="none">
              <x14:cfvo type="min"/>
              <x14:cfvo type="max"/>
            </x14:dataBar>
          </x14:cfRule>
          <xm:sqref>E23</xm:sqref>
        </x14:conditionalFormatting>
        <x14:conditionalFormatting xmlns:xm="http://schemas.microsoft.com/office/excel/2006/main">
          <x14:cfRule type="dataBar" id="{417FA1CD-3AFA-47E7-913F-A91A485A239E}">
            <x14:dataBar minLength="0" maxLength="100" negativeBarColorSameAsPositive="1" axisPosition="none">
              <x14:cfvo type="min"/>
              <x14:cfvo type="max"/>
            </x14:dataBar>
          </x14:cfRule>
          <xm:sqref>F65</xm:sqref>
        </x14:conditionalFormatting>
        <x14:conditionalFormatting xmlns:xm="http://schemas.microsoft.com/office/excel/2006/main">
          <x14:cfRule type="dataBar" id="{0358CD12-5B53-4A74-A08D-DCD8A0956AC6}">
            <x14:dataBar minLength="0" maxLength="100" negativeBarColorSameAsPositive="1" axisPosition="none">
              <x14:cfvo type="min"/>
              <x14:cfvo type="max"/>
            </x14:dataBar>
          </x14:cfRule>
          <xm:sqref>E105:E106 E30</xm:sqref>
        </x14:conditionalFormatting>
        <x14:conditionalFormatting xmlns:xm="http://schemas.microsoft.com/office/excel/2006/main">
          <x14:cfRule type="dataBar" id="{76361EA2-5E5E-424C-BF01-5DD15BD31107}">
            <x14:dataBar minLength="0" maxLength="100" negativeBarColorSameAsPositive="1" axisPosition="none">
              <x14:cfvo type="min"/>
              <x14:cfvo type="max"/>
            </x14:dataBar>
          </x14:cfRule>
          <xm:sqref>E105</xm:sqref>
        </x14:conditionalFormatting>
        <x14:conditionalFormatting xmlns:xm="http://schemas.microsoft.com/office/excel/2006/main">
          <x14:cfRule type="dataBar" id="{97D55339-1B98-4D75-A3EA-F7BC1D8C17BE}">
            <x14:dataBar minLength="0" maxLength="100" negativeBarColorSameAsPositive="1" axisPosition="none">
              <x14:cfvo type="min"/>
              <x14:cfvo type="max"/>
            </x14:dataBar>
          </x14:cfRule>
          <xm:sqref>E13:E14 E83</xm:sqref>
        </x14:conditionalFormatting>
        <x14:conditionalFormatting xmlns:xm="http://schemas.microsoft.com/office/excel/2006/main">
          <x14:cfRule type="dataBar" id="{5E8916F5-AC52-4B84-90C0-9DD012A8075B}">
            <x14:dataBar minLength="0" maxLength="100" negativeBarColorSameAsPositive="1" axisPosition="none">
              <x14:cfvo type="min"/>
              <x14:cfvo type="max"/>
            </x14:dataBar>
          </x14:cfRule>
          <xm:sqref>F70</xm:sqref>
        </x14:conditionalFormatting>
        <x14:conditionalFormatting xmlns:xm="http://schemas.microsoft.com/office/excel/2006/main">
          <x14:cfRule type="dataBar" id="{283BD173-0F7E-4B95-9E48-64DB6C2B6DE9}">
            <x14:dataBar minLength="0" maxLength="100" negativeBarColorSameAsPositive="1" axisPosition="none">
              <x14:cfvo type="min"/>
              <x14:cfvo type="max"/>
            </x14:dataBar>
          </x14:cfRule>
          <xm:sqref>F37</xm:sqref>
        </x14:conditionalFormatting>
        <x14:conditionalFormatting xmlns:xm="http://schemas.microsoft.com/office/excel/2006/main">
          <x14:cfRule type="dataBar" id="{E296E735-D552-43B4-AA77-2AD9223A6EB3}">
            <x14:dataBar minLength="0" maxLength="100" negativeBarColorSameAsPositive="1" axisPosition="none">
              <x14:cfvo type="min"/>
              <x14:cfvo type="max"/>
            </x14:dataBar>
          </x14:cfRule>
          <xm:sqref>F86</xm:sqref>
        </x14:conditionalFormatting>
        <x14:conditionalFormatting xmlns:xm="http://schemas.microsoft.com/office/excel/2006/main">
          <x14:cfRule type="dataBar" id="{9B8B2839-5793-48C4-BFB8-F02BD80C1AA6}">
            <x14:dataBar minLength="0" maxLength="100" negativeBarColorSameAsPositive="1" axisPosition="none">
              <x14:cfvo type="min"/>
              <x14:cfvo type="max"/>
            </x14:dataBar>
          </x14:cfRule>
          <xm:sqref>F12</xm:sqref>
        </x14:conditionalFormatting>
        <x14:conditionalFormatting xmlns:xm="http://schemas.microsoft.com/office/excel/2006/main">
          <x14:cfRule type="dataBar" id="{52608BCD-A254-423E-A39D-FE8695448F8E}">
            <x14:dataBar minLength="0" maxLength="100" negativeBarColorSameAsPositive="1" axisPosition="none">
              <x14:cfvo type="min"/>
              <x14:cfvo type="max"/>
            </x14:dataBar>
          </x14:cfRule>
          <xm:sqref>F13</xm:sqref>
        </x14:conditionalFormatting>
        <x14:conditionalFormatting xmlns:xm="http://schemas.microsoft.com/office/excel/2006/main">
          <x14:cfRule type="dataBar" id="{8566E447-071F-4C5C-8CF9-B665E36DC050}">
            <x14:dataBar minLength="0" maxLength="100" negativeBarColorSameAsPositive="1" axisPosition="none">
              <x14:cfvo type="min"/>
              <x14:cfvo type="max"/>
            </x14:dataBar>
          </x14:cfRule>
          <xm:sqref>F16</xm:sqref>
        </x14:conditionalFormatting>
        <x14:conditionalFormatting xmlns:xm="http://schemas.microsoft.com/office/excel/2006/main">
          <x14:cfRule type="dataBar" id="{D39A669D-2F0C-4B39-95DF-E0AD56969A37}">
            <x14:dataBar minLength="0" maxLength="100" negativeBarColorSameAsPositive="1" axisPosition="none">
              <x14:cfvo type="min"/>
              <x14:cfvo type="max"/>
            </x14:dataBar>
          </x14:cfRule>
          <xm:sqref>F57</xm:sqref>
        </x14:conditionalFormatting>
        <x14:conditionalFormatting xmlns:xm="http://schemas.microsoft.com/office/excel/2006/main">
          <x14:cfRule type="dataBar" id="{C0D511EB-3517-4111-8854-246037E18055}">
            <x14:dataBar minLength="0" maxLength="100" negativeBarColorSameAsPositive="1" axisPosition="none">
              <x14:cfvo type="min"/>
              <x14:cfvo type="max"/>
            </x14:dataBar>
          </x14:cfRule>
          <xm:sqref>F71</xm:sqref>
        </x14:conditionalFormatting>
        <x14:conditionalFormatting xmlns:xm="http://schemas.microsoft.com/office/excel/2006/main">
          <x14:cfRule type="dataBar" id="{E6D20F2F-8EC1-42CB-9628-5FA1EF9CE289}">
            <x14:dataBar minLength="0" maxLength="100" negativeBarColorSameAsPositive="1" axisPosition="none">
              <x14:cfvo type="min"/>
              <x14:cfvo type="max"/>
            </x14:dataBar>
          </x14:cfRule>
          <xm:sqref>E37 E71</xm:sqref>
        </x14:conditionalFormatting>
        <x14:conditionalFormatting xmlns:xm="http://schemas.microsoft.com/office/excel/2006/main">
          <x14:cfRule type="dataBar" id="{459F1C93-946E-47F3-B813-4F3D6FC8A4C2}">
            <x14:dataBar minLength="0" maxLength="100" negativeBarColorSameAsPositive="1" axisPosition="none">
              <x14:cfvo type="min"/>
              <x14:cfvo type="max"/>
            </x14:dataBar>
          </x14:cfRule>
          <xm:sqref>F72</xm:sqref>
        </x14:conditionalFormatting>
        <x14:conditionalFormatting xmlns:xm="http://schemas.microsoft.com/office/excel/2006/main">
          <x14:cfRule type="dataBar" id="{16A67A7C-DCDE-48B7-B925-DC41D22DD5B0}">
            <x14:dataBar minLength="0" maxLength="100" negativeBarColorSameAsPositive="1" axisPosition="none">
              <x14:cfvo type="min"/>
              <x14:cfvo type="max"/>
            </x14:dataBar>
          </x14:cfRule>
          <xm:sqref>E113:F113 E72 D73 E38:E40</xm:sqref>
        </x14:conditionalFormatting>
        <x14:conditionalFormatting xmlns:xm="http://schemas.microsoft.com/office/excel/2006/main">
          <x14:cfRule type="dataBar" id="{CA1820E2-75B9-4EB7-A82F-374F9A6229FD}">
            <x14:dataBar minLength="0" maxLength="100" negativeBarColorSameAsPositive="1" axisPosition="none">
              <x14:cfvo type="min"/>
              <x14:cfvo type="max"/>
            </x14:dataBar>
          </x14:cfRule>
          <xm:sqref>F106:F112</xm:sqref>
        </x14:conditionalFormatting>
        <x14:conditionalFormatting xmlns:xm="http://schemas.microsoft.com/office/excel/2006/main">
          <x14:cfRule type="dataBar" id="{74CAE22A-2F03-4C4B-92FF-BE414ADD85DD}">
            <x14:dataBar minLength="0" maxLength="100" negativeBarColorSameAsPositive="1" axisPosition="none">
              <x14:cfvo type="min"/>
              <x14:cfvo type="max"/>
            </x14:dataBar>
          </x14:cfRule>
          <xm:sqref>F38</xm:sqref>
        </x14:conditionalFormatting>
        <x14:conditionalFormatting xmlns:xm="http://schemas.microsoft.com/office/excel/2006/main">
          <x14:cfRule type="dataBar" id="{40D830F3-7222-45DF-9895-E7448C8B8F56}">
            <x14:dataBar minLength="0" maxLength="100" negativeBarColorSameAsPositive="1" axisPosition="none">
              <x14:cfvo type="min"/>
              <x14:cfvo type="max"/>
            </x14:dataBar>
          </x14:cfRule>
          <xm:sqref>F39</xm:sqref>
        </x14:conditionalFormatting>
        <x14:conditionalFormatting xmlns:xm="http://schemas.microsoft.com/office/excel/2006/main">
          <x14:cfRule type="dataBar" id="{B5DC2931-8C51-46D5-9B5D-CFB6FDB57408}">
            <x14:dataBar minLength="0" maxLength="100" negativeBarColorSameAsPositive="1" axisPosition="none">
              <x14:cfvo type="min"/>
              <x14:cfvo type="max"/>
            </x14:dataBar>
          </x14:cfRule>
          <xm:sqref>F40</xm:sqref>
        </x14:conditionalFormatting>
        <x14:conditionalFormatting xmlns:xm="http://schemas.microsoft.com/office/excel/2006/main">
          <x14:cfRule type="dataBar" id="{24CCF91D-5CA7-41A2-AEE2-D055B8165E96}">
            <x14:dataBar minLength="0" maxLength="100" negativeBarColorSameAsPositive="1" axisPosition="none">
              <x14:cfvo type="min"/>
              <x14:cfvo type="max"/>
            </x14:dataBar>
          </x14:cfRule>
          <xm:sqref>F36</xm:sqref>
        </x14:conditionalFormatting>
        <x14:conditionalFormatting xmlns:xm="http://schemas.microsoft.com/office/excel/2006/main">
          <x14:cfRule type="dataBar" id="{C737A627-B8AB-452A-8F79-A6148A804D21}">
            <x14:dataBar minLength="0" maxLength="100" negativeBarColorSameAsPositive="1" axisPosition="none">
              <x14:cfvo type="min"/>
              <x14:cfvo type="max"/>
            </x14:dataBar>
          </x14:cfRule>
          <xm:sqref>F41</xm:sqref>
        </x14:conditionalFormatting>
        <x14:conditionalFormatting xmlns:xm="http://schemas.microsoft.com/office/excel/2006/main">
          <x14:cfRule type="dataBar" id="{DDE9928E-80EB-46A8-9079-9610B32006B3}">
            <x14:dataBar minLength="0" maxLength="100" negativeBarColorSameAsPositive="1" axisPosition="none">
              <x14:cfvo type="min"/>
              <x14:cfvo type="max"/>
            </x14:dataBar>
          </x14:cfRule>
          <xm:sqref>F42</xm:sqref>
        </x14:conditionalFormatting>
        <x14:conditionalFormatting xmlns:xm="http://schemas.microsoft.com/office/excel/2006/main">
          <x14:cfRule type="dataBar" id="{6D27FF96-4552-4B63-873E-B05B7F0A3DCE}">
            <x14:dataBar minLength="0" maxLength="100" negativeBarColorSameAsPositive="1" axisPosition="none">
              <x14:cfvo type="min"/>
              <x14:cfvo type="max"/>
            </x14:dataBar>
          </x14:cfRule>
          <xm:sqref>F43</xm:sqref>
        </x14:conditionalFormatting>
        <x14:conditionalFormatting xmlns:xm="http://schemas.microsoft.com/office/excel/2006/main">
          <x14:cfRule type="dataBar" id="{ED9723A2-F7A5-4319-A9E0-CE785E02F246}">
            <x14:dataBar minLength="0" maxLength="100" negativeBarColorSameAsPositive="1" axisPosition="none">
              <x14:cfvo type="min"/>
              <x14:cfvo type="max"/>
            </x14:dataBar>
          </x14:cfRule>
          <xm:sqref>F44</xm:sqref>
        </x14:conditionalFormatting>
        <x14:conditionalFormatting xmlns:xm="http://schemas.microsoft.com/office/excel/2006/main">
          <x14:cfRule type="dataBar" id="{224C4B22-1809-4A49-8441-6B2CF408D707}">
            <x14:dataBar minLength="0" maxLength="100" negativeBarColorSameAsPositive="1" axisPosition="none">
              <x14:cfvo type="min"/>
              <x14:cfvo type="max"/>
            </x14:dataBar>
          </x14:cfRule>
          <xm:sqref>F87</xm:sqref>
        </x14:conditionalFormatting>
        <x14:conditionalFormatting xmlns:xm="http://schemas.microsoft.com/office/excel/2006/main">
          <x14:cfRule type="dataBar" id="{3C799E5D-26CD-4ADC-B3EE-456EBD782174}">
            <x14:dataBar minLength="0" maxLength="100" negativeBarColorSameAsPositive="1" axisPosition="none">
              <x14:cfvo type="min"/>
              <x14:cfvo type="max"/>
            </x14:dataBar>
          </x14:cfRule>
          <xm:sqref>E60 E32 E57 E53:F56 E58:F58 F60:F62</xm:sqref>
        </x14:conditionalFormatting>
        <x14:conditionalFormatting xmlns:xm="http://schemas.microsoft.com/office/excel/2006/main">
          <x14:cfRule type="dataBar" id="{2D3391EE-5859-4B98-9F99-97DCDCB4CFCB}">
            <x14:dataBar minLength="0" maxLength="100" negativeBarColorSameAsPositive="1" axisPosition="none">
              <x14:cfvo type="min"/>
              <x14:cfvo type="max"/>
            </x14:dataBar>
          </x14:cfRule>
          <xm:sqref>F17</xm:sqref>
        </x14:conditionalFormatting>
        <x14:conditionalFormatting xmlns:xm="http://schemas.microsoft.com/office/excel/2006/main">
          <x14:cfRule type="dataBar" id="{55C3418C-AF6F-4545-9D86-B7894C1C4E2C}">
            <x14:dataBar minLength="0" maxLength="100" negativeBarColorSameAsPositive="1" axisPosition="none">
              <x14:cfvo type="min"/>
              <x14:cfvo type="max"/>
            </x14:dataBar>
          </x14:cfRule>
          <xm:sqref>F19:F34</xm:sqref>
        </x14:conditionalFormatting>
        <x14:conditionalFormatting xmlns:xm="http://schemas.microsoft.com/office/excel/2006/main">
          <x14:cfRule type="dataBar" id="{B64C8FC2-BCBE-49F9-A2FC-F040BE566B36}">
            <x14:dataBar minLength="0" maxLength="100" negativeBarColorSameAsPositive="1" axisPosition="none">
              <x14:cfvo type="min"/>
              <x14:cfvo type="max"/>
            </x14:dataBar>
          </x14:cfRule>
          <xm:sqref>E107</xm:sqref>
        </x14:conditionalFormatting>
        <x14:conditionalFormatting xmlns:xm="http://schemas.microsoft.com/office/excel/2006/main">
          <x14:cfRule type="dataBar" id="{35D0E80C-58EE-4DE7-BCB5-8A9346FB2805}">
            <x14:dataBar minLength="0" maxLength="100" negativeBarColorSameAsPositive="1" axisPosition="none">
              <x14:cfvo type="min"/>
              <x14:cfvo type="max"/>
            </x14:dataBar>
          </x14:cfRule>
          <xm:sqref>E107</xm:sqref>
        </x14:conditionalFormatting>
        <x14:conditionalFormatting xmlns:xm="http://schemas.microsoft.com/office/excel/2006/main">
          <x14:cfRule type="dataBar" id="{CCB2820B-9DFA-4550-9F18-EF70B17D5FCC}">
            <x14:dataBar minLength="0" maxLength="100" negativeBarColorSameAsPositive="1" axisPosition="none">
              <x14:cfvo type="min"/>
              <x14:cfvo type="max"/>
            </x14:dataBar>
          </x14:cfRule>
          <xm:sqref>E59:F59</xm:sqref>
        </x14:conditionalFormatting>
        <x14:conditionalFormatting xmlns:xm="http://schemas.microsoft.com/office/excel/2006/main">
          <x14:cfRule type="dataBar" id="{9797F7BA-B4B3-4BB1-8125-42E2049CBCE8}">
            <x14:dataBar minLength="0" maxLength="100" negativeBarColorSameAsPositive="1" axisPosition="none">
              <x14:cfvo type="min"/>
              <x14:cfvo type="max"/>
            </x14:dataBar>
          </x14:cfRule>
          <xm:sqref>F14</xm:sqref>
        </x14:conditionalFormatting>
        <x14:conditionalFormatting xmlns:xm="http://schemas.microsoft.com/office/excel/2006/main">
          <x14:cfRule type="dataBar" id="{669F2BAA-0B66-4121-BE06-A278375F2D95}">
            <x14:dataBar minLength="0" maxLength="100" negativeBarColorSameAsPositive="1" axisPosition="none">
              <x14:cfvo type="min"/>
              <x14:cfvo type="max"/>
            </x14:dataBar>
          </x14:cfRule>
          <xm:sqref>F15</xm:sqref>
        </x14:conditionalFormatting>
        <x14:conditionalFormatting xmlns:xm="http://schemas.microsoft.com/office/excel/2006/main">
          <x14:cfRule type="dataBar" id="{75E66D2D-7BE1-4D12-9143-748EE7016ACD}">
            <x14:dataBar minLength="0" maxLength="100" negativeBarColorSameAsPositive="1" axisPosition="none">
              <x14:cfvo type="min"/>
              <x14:cfvo type="max"/>
            </x14:dataBar>
          </x14:cfRule>
          <xm:sqref>F45:F51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41"/>
  <sheetViews>
    <sheetView view="pageBreakPreview" topLeftCell="A58" zoomScale="60" zoomScaleNormal="100" workbookViewId="0">
      <selection activeCell="B13" sqref="B13"/>
    </sheetView>
  </sheetViews>
  <sheetFormatPr defaultRowHeight="15" x14ac:dyDescent="0.25"/>
  <cols>
    <col min="1" max="1" width="4.5703125" style="148" customWidth="1"/>
    <col min="2" max="2" width="39.140625" style="148" customWidth="1"/>
    <col min="3" max="3" width="29.140625" style="148" customWidth="1"/>
    <col min="4" max="4" width="15.140625" style="148" bestFit="1" customWidth="1"/>
    <col min="5" max="5" width="9.140625" style="148"/>
    <col min="6" max="7" width="11.28515625" style="148" bestFit="1" customWidth="1"/>
    <col min="8" max="16384" width="9.140625" style="148"/>
  </cols>
  <sheetData>
    <row r="1" spans="1:16379" ht="20.100000000000001" customHeight="1" x14ac:dyDescent="0.3">
      <c r="A1" s="1135" t="s">
        <v>1653</v>
      </c>
      <c r="B1" s="1135"/>
      <c r="C1" s="1135"/>
      <c r="D1" s="1135"/>
    </row>
    <row r="2" spans="1:16379" ht="15" customHeight="1" x14ac:dyDescent="0.25"/>
    <row r="3" spans="1:16379" ht="15" customHeight="1" x14ac:dyDescent="0.25">
      <c r="A3" s="260" t="s">
        <v>1648</v>
      </c>
      <c r="B3" s="260" t="s">
        <v>3</v>
      </c>
      <c r="C3" s="260" t="s">
        <v>4</v>
      </c>
      <c r="D3" s="260" t="s">
        <v>9</v>
      </c>
    </row>
    <row r="4" spans="1:16379" ht="15" customHeight="1" x14ac:dyDescent="0.25">
      <c r="A4" s="224">
        <v>1</v>
      </c>
      <c r="B4" s="243" t="s">
        <v>296</v>
      </c>
      <c r="C4" s="229" t="s">
        <v>1573</v>
      </c>
      <c r="D4" s="239">
        <v>43832</v>
      </c>
    </row>
    <row r="5" spans="1:16379" s="228" customFormat="1" ht="15" customHeight="1" x14ac:dyDescent="0.2">
      <c r="A5" s="224">
        <v>2</v>
      </c>
      <c r="B5" s="224" t="s">
        <v>207</v>
      </c>
      <c r="C5" s="238" t="s">
        <v>202</v>
      </c>
      <c r="D5" s="230">
        <v>43862</v>
      </c>
      <c r="E5" s="231"/>
      <c r="F5" s="237"/>
      <c r="G5" s="237"/>
    </row>
    <row r="6" spans="1:16379" s="228" customFormat="1" ht="15" customHeight="1" x14ac:dyDescent="0.2">
      <c r="A6" s="224">
        <v>3</v>
      </c>
      <c r="B6" s="224" t="s">
        <v>366</v>
      </c>
      <c r="C6" s="224" t="s">
        <v>315</v>
      </c>
      <c r="D6" s="239">
        <v>43862</v>
      </c>
      <c r="E6" s="236"/>
      <c r="F6" s="237"/>
      <c r="G6" s="237"/>
    </row>
    <row r="7" spans="1:16379" s="228" customFormat="1" ht="15" customHeight="1" x14ac:dyDescent="0.2">
      <c r="A7" s="224">
        <v>4</v>
      </c>
      <c r="B7" s="246" t="s">
        <v>777</v>
      </c>
      <c r="C7" s="246" t="s">
        <v>764</v>
      </c>
      <c r="D7" s="239">
        <v>43862</v>
      </c>
      <c r="E7" s="236"/>
      <c r="F7" s="237"/>
      <c r="G7" s="237"/>
    </row>
    <row r="8" spans="1:16379" s="228" customFormat="1" ht="15" customHeight="1" x14ac:dyDescent="0.2">
      <c r="A8" s="224">
        <v>5</v>
      </c>
      <c r="B8" s="224" t="s">
        <v>844</v>
      </c>
      <c r="C8" s="226" t="s">
        <v>832</v>
      </c>
      <c r="D8" s="230">
        <v>43862</v>
      </c>
      <c r="E8" s="236"/>
      <c r="F8" s="237"/>
      <c r="G8" s="23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</row>
    <row r="9" spans="1:16379" s="228" customFormat="1" ht="15" customHeight="1" x14ac:dyDescent="0.2">
      <c r="A9" s="224">
        <v>6</v>
      </c>
      <c r="B9" s="247" t="s">
        <v>910</v>
      </c>
      <c r="C9" s="247" t="s">
        <v>902</v>
      </c>
      <c r="D9" s="239">
        <v>43862</v>
      </c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35"/>
      <c r="CH9" s="235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35"/>
      <c r="CX9" s="235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35"/>
      <c r="DN9" s="235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35"/>
      <c r="ED9" s="235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35"/>
      <c r="ET9" s="235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35"/>
      <c r="FJ9" s="235"/>
      <c r="FK9" s="235"/>
      <c r="FL9" s="235"/>
      <c r="FM9" s="235"/>
      <c r="FN9" s="235"/>
      <c r="FO9" s="235"/>
      <c r="FP9" s="235"/>
      <c r="FQ9" s="235"/>
      <c r="FR9" s="235"/>
      <c r="FS9" s="235"/>
      <c r="FT9" s="235"/>
      <c r="FU9" s="235"/>
      <c r="FV9" s="235"/>
      <c r="FW9" s="235"/>
      <c r="FX9" s="235"/>
      <c r="FY9" s="235"/>
      <c r="FZ9" s="235"/>
      <c r="GA9" s="235"/>
      <c r="GB9" s="235"/>
      <c r="GC9" s="235"/>
      <c r="GD9" s="235"/>
      <c r="GE9" s="235"/>
      <c r="GF9" s="235"/>
      <c r="GG9" s="235"/>
      <c r="GH9" s="235"/>
      <c r="GI9" s="235"/>
      <c r="GJ9" s="235"/>
      <c r="GK9" s="235"/>
      <c r="GL9" s="235"/>
      <c r="GM9" s="235"/>
      <c r="GN9" s="235"/>
      <c r="GO9" s="235"/>
      <c r="GP9" s="235"/>
      <c r="GQ9" s="235"/>
      <c r="GR9" s="235"/>
      <c r="GS9" s="235"/>
      <c r="GT9" s="235"/>
      <c r="GU9" s="235"/>
      <c r="GV9" s="235"/>
      <c r="GW9" s="235"/>
      <c r="GX9" s="235"/>
      <c r="GY9" s="235"/>
      <c r="GZ9" s="235"/>
      <c r="HA9" s="235"/>
      <c r="HB9" s="235"/>
      <c r="HC9" s="235"/>
      <c r="HD9" s="235"/>
      <c r="HE9" s="235"/>
      <c r="HF9" s="235"/>
      <c r="HG9" s="235"/>
      <c r="HH9" s="235"/>
      <c r="HI9" s="235"/>
      <c r="HJ9" s="235"/>
      <c r="HK9" s="235"/>
      <c r="HL9" s="235"/>
      <c r="HM9" s="235"/>
      <c r="HN9" s="235"/>
      <c r="HO9" s="235"/>
      <c r="HP9" s="235"/>
      <c r="HQ9" s="235"/>
      <c r="HR9" s="235"/>
      <c r="HS9" s="235"/>
      <c r="HT9" s="235"/>
      <c r="HU9" s="235"/>
      <c r="HV9" s="235"/>
      <c r="HW9" s="235"/>
      <c r="HX9" s="235"/>
      <c r="HY9" s="235"/>
      <c r="HZ9" s="235"/>
      <c r="IA9" s="235"/>
      <c r="IB9" s="235"/>
      <c r="IC9" s="235"/>
      <c r="ID9" s="235"/>
      <c r="IE9" s="235"/>
      <c r="IF9" s="235"/>
      <c r="IG9" s="235"/>
      <c r="IH9" s="235"/>
      <c r="II9" s="235"/>
      <c r="IJ9" s="235"/>
      <c r="IK9" s="235"/>
      <c r="IL9" s="235"/>
      <c r="IM9" s="235"/>
      <c r="IN9" s="235"/>
      <c r="IO9" s="235"/>
      <c r="IP9" s="235"/>
      <c r="IQ9" s="235"/>
      <c r="IR9" s="235"/>
      <c r="IS9" s="235"/>
      <c r="IT9" s="235"/>
      <c r="IU9" s="235"/>
      <c r="IV9" s="235"/>
      <c r="IW9" s="235"/>
      <c r="IX9" s="235"/>
      <c r="IY9" s="235"/>
      <c r="IZ9" s="235"/>
      <c r="JA9" s="235"/>
      <c r="JB9" s="235"/>
      <c r="JC9" s="235"/>
      <c r="JD9" s="235"/>
      <c r="JE9" s="235"/>
      <c r="JF9" s="235"/>
      <c r="JG9" s="235"/>
      <c r="JH9" s="235"/>
      <c r="JI9" s="235"/>
      <c r="JJ9" s="235"/>
      <c r="JK9" s="235"/>
      <c r="JL9" s="235"/>
      <c r="JM9" s="235"/>
      <c r="JN9" s="235"/>
      <c r="JO9" s="235"/>
      <c r="JP9" s="235"/>
      <c r="JQ9" s="235"/>
      <c r="JR9" s="235"/>
      <c r="JS9" s="235"/>
      <c r="JT9" s="235"/>
      <c r="JU9" s="235"/>
      <c r="JV9" s="235"/>
      <c r="JW9" s="235"/>
      <c r="JX9" s="235"/>
      <c r="JY9" s="235"/>
      <c r="JZ9" s="235"/>
      <c r="KA9" s="235"/>
      <c r="KB9" s="235"/>
      <c r="KC9" s="235"/>
      <c r="KD9" s="235"/>
      <c r="KE9" s="235"/>
      <c r="KF9" s="235"/>
      <c r="KG9" s="235"/>
      <c r="KH9" s="235"/>
      <c r="KI9" s="235"/>
      <c r="KJ9" s="235"/>
      <c r="KK9" s="235"/>
      <c r="KL9" s="235"/>
      <c r="KM9" s="235"/>
      <c r="KN9" s="235"/>
      <c r="KO9" s="235"/>
      <c r="KP9" s="235"/>
      <c r="KQ9" s="235"/>
      <c r="KR9" s="235"/>
      <c r="KS9" s="235"/>
      <c r="KT9" s="235"/>
      <c r="KU9" s="235"/>
      <c r="KV9" s="235"/>
      <c r="KW9" s="235"/>
      <c r="KX9" s="235"/>
      <c r="KY9" s="235"/>
      <c r="KZ9" s="235"/>
      <c r="LA9" s="235"/>
      <c r="LB9" s="235"/>
      <c r="LC9" s="235"/>
      <c r="LD9" s="235"/>
      <c r="LE9" s="235"/>
      <c r="LF9" s="235"/>
      <c r="LG9" s="235"/>
      <c r="LH9" s="235"/>
      <c r="LI9" s="235"/>
      <c r="LJ9" s="235"/>
      <c r="LK9" s="235"/>
      <c r="LL9" s="235"/>
      <c r="LM9" s="235"/>
      <c r="LN9" s="235"/>
      <c r="LO9" s="235"/>
      <c r="LP9" s="235"/>
      <c r="LQ9" s="235"/>
      <c r="LR9" s="235"/>
      <c r="LS9" s="235"/>
      <c r="LT9" s="235"/>
      <c r="LU9" s="235"/>
      <c r="LV9" s="235"/>
      <c r="LW9" s="235"/>
      <c r="LX9" s="235"/>
      <c r="LY9" s="235"/>
      <c r="LZ9" s="235"/>
      <c r="MA9" s="235"/>
      <c r="MB9" s="235"/>
      <c r="MC9" s="235"/>
      <c r="MD9" s="235"/>
      <c r="ME9" s="235"/>
      <c r="MF9" s="235"/>
      <c r="MG9" s="235"/>
      <c r="MH9" s="235"/>
      <c r="MI9" s="235"/>
      <c r="MJ9" s="235"/>
      <c r="MK9" s="235"/>
      <c r="ML9" s="235"/>
      <c r="MM9" s="235"/>
      <c r="MN9" s="235"/>
      <c r="MO9" s="235"/>
      <c r="MP9" s="235"/>
      <c r="MQ9" s="235"/>
      <c r="MR9" s="235"/>
      <c r="MS9" s="235"/>
      <c r="MT9" s="235"/>
      <c r="MU9" s="235"/>
      <c r="MV9" s="235"/>
      <c r="MW9" s="235"/>
      <c r="MX9" s="235"/>
      <c r="MY9" s="235"/>
      <c r="MZ9" s="235"/>
      <c r="NA9" s="235"/>
      <c r="NB9" s="235"/>
      <c r="NC9" s="235"/>
      <c r="ND9" s="235"/>
      <c r="NE9" s="235"/>
      <c r="NF9" s="235"/>
      <c r="NG9" s="235"/>
      <c r="NH9" s="235"/>
      <c r="NI9" s="235"/>
      <c r="NJ9" s="235"/>
      <c r="NK9" s="235"/>
      <c r="NL9" s="235"/>
      <c r="NM9" s="235"/>
      <c r="NN9" s="235"/>
      <c r="NO9" s="235"/>
      <c r="NP9" s="235"/>
      <c r="NQ9" s="235"/>
      <c r="NR9" s="235"/>
      <c r="NS9" s="235"/>
      <c r="NT9" s="235"/>
      <c r="NU9" s="235"/>
      <c r="NV9" s="235"/>
      <c r="NW9" s="235"/>
      <c r="NX9" s="235"/>
      <c r="NY9" s="235"/>
      <c r="NZ9" s="235"/>
      <c r="OA9" s="235"/>
      <c r="OB9" s="235"/>
      <c r="OC9" s="235"/>
      <c r="OD9" s="235"/>
      <c r="OE9" s="235"/>
      <c r="OF9" s="235"/>
      <c r="OG9" s="235"/>
      <c r="OH9" s="235"/>
      <c r="OI9" s="235"/>
      <c r="OJ9" s="235"/>
      <c r="OK9" s="235"/>
      <c r="OL9" s="235"/>
      <c r="OM9" s="235"/>
      <c r="ON9" s="235"/>
      <c r="OO9" s="235"/>
      <c r="OP9" s="235"/>
      <c r="OQ9" s="235"/>
      <c r="OR9" s="235"/>
      <c r="OS9" s="235"/>
      <c r="OT9" s="235"/>
      <c r="OU9" s="235"/>
      <c r="OV9" s="235"/>
      <c r="OW9" s="235"/>
      <c r="OX9" s="235"/>
      <c r="OY9" s="235"/>
      <c r="OZ9" s="235"/>
      <c r="PA9" s="235"/>
      <c r="PB9" s="235"/>
      <c r="PC9" s="235"/>
      <c r="PD9" s="235"/>
      <c r="PE9" s="235"/>
      <c r="PF9" s="235"/>
      <c r="PG9" s="235"/>
      <c r="PH9" s="235"/>
      <c r="PI9" s="235"/>
      <c r="PJ9" s="235"/>
      <c r="PK9" s="235"/>
      <c r="PL9" s="235"/>
      <c r="PM9" s="235"/>
      <c r="PN9" s="235"/>
      <c r="PO9" s="235"/>
      <c r="PP9" s="235"/>
      <c r="PQ9" s="235"/>
      <c r="PR9" s="235"/>
      <c r="PS9" s="235"/>
      <c r="PT9" s="235"/>
      <c r="PU9" s="235"/>
      <c r="PV9" s="235"/>
      <c r="PW9" s="235"/>
      <c r="PX9" s="235"/>
      <c r="PY9" s="235"/>
      <c r="PZ9" s="235"/>
      <c r="QA9" s="235"/>
      <c r="QB9" s="235"/>
      <c r="QC9" s="235"/>
      <c r="QD9" s="235"/>
      <c r="QE9" s="235"/>
      <c r="QF9" s="235"/>
      <c r="QG9" s="235"/>
      <c r="QH9" s="235"/>
      <c r="QI9" s="235"/>
      <c r="QJ9" s="235"/>
      <c r="QK9" s="235"/>
      <c r="QL9" s="235"/>
      <c r="QM9" s="235"/>
      <c r="QN9" s="235"/>
      <c r="QO9" s="235"/>
      <c r="QP9" s="235"/>
      <c r="QQ9" s="235"/>
      <c r="QR9" s="235"/>
      <c r="QS9" s="235"/>
      <c r="QT9" s="235"/>
      <c r="QU9" s="235"/>
      <c r="QV9" s="235"/>
      <c r="QW9" s="235"/>
      <c r="QX9" s="235"/>
      <c r="QY9" s="235"/>
      <c r="QZ9" s="235"/>
      <c r="RA9" s="235"/>
      <c r="RB9" s="235"/>
      <c r="RC9" s="235"/>
      <c r="RD9" s="235"/>
      <c r="RE9" s="235"/>
      <c r="RF9" s="235"/>
      <c r="RG9" s="235"/>
      <c r="RH9" s="235"/>
      <c r="RI9" s="235"/>
      <c r="RJ9" s="235"/>
      <c r="RK9" s="235"/>
      <c r="RL9" s="235"/>
      <c r="RM9" s="235"/>
      <c r="RN9" s="235"/>
      <c r="RO9" s="235"/>
      <c r="RP9" s="235"/>
      <c r="RQ9" s="235"/>
      <c r="RR9" s="235"/>
      <c r="RS9" s="235"/>
      <c r="RT9" s="235"/>
      <c r="RU9" s="235"/>
      <c r="RV9" s="235"/>
      <c r="RW9" s="235"/>
      <c r="RX9" s="235"/>
      <c r="RY9" s="235"/>
      <c r="RZ9" s="235"/>
      <c r="SA9" s="235"/>
      <c r="SB9" s="235"/>
      <c r="SC9" s="235"/>
      <c r="SD9" s="235"/>
      <c r="SE9" s="235"/>
      <c r="SF9" s="235"/>
      <c r="SG9" s="235"/>
      <c r="SH9" s="235"/>
      <c r="SI9" s="235"/>
      <c r="SJ9" s="235"/>
      <c r="SK9" s="235"/>
      <c r="SL9" s="235"/>
      <c r="SM9" s="235"/>
      <c r="SN9" s="235"/>
      <c r="SO9" s="235"/>
      <c r="SP9" s="235"/>
      <c r="SQ9" s="235"/>
      <c r="SR9" s="235"/>
      <c r="SS9" s="235"/>
      <c r="ST9" s="235"/>
      <c r="SU9" s="235"/>
      <c r="SV9" s="235"/>
      <c r="SW9" s="235"/>
      <c r="SX9" s="235"/>
      <c r="SY9" s="235"/>
      <c r="SZ9" s="235"/>
      <c r="TA9" s="235"/>
      <c r="TB9" s="235"/>
      <c r="TC9" s="235"/>
      <c r="TD9" s="235"/>
      <c r="TE9" s="235"/>
      <c r="TF9" s="235"/>
      <c r="TG9" s="235"/>
      <c r="TH9" s="235"/>
      <c r="TI9" s="235"/>
      <c r="TJ9" s="235"/>
      <c r="TK9" s="235"/>
      <c r="TL9" s="235"/>
      <c r="TM9" s="235"/>
      <c r="TN9" s="235"/>
      <c r="TO9" s="235"/>
      <c r="TP9" s="235"/>
      <c r="TQ9" s="235"/>
      <c r="TR9" s="235"/>
      <c r="TS9" s="235"/>
      <c r="TT9" s="235"/>
      <c r="TU9" s="235"/>
      <c r="TV9" s="235"/>
      <c r="TW9" s="235"/>
      <c r="TX9" s="235"/>
      <c r="TY9" s="235"/>
      <c r="TZ9" s="235"/>
      <c r="UA9" s="235"/>
      <c r="UB9" s="235"/>
      <c r="UC9" s="235"/>
      <c r="UD9" s="235"/>
      <c r="UE9" s="235"/>
      <c r="UF9" s="235"/>
      <c r="UG9" s="235"/>
      <c r="UH9" s="235"/>
      <c r="UI9" s="235"/>
      <c r="UJ9" s="235"/>
      <c r="UK9" s="235"/>
      <c r="UL9" s="235"/>
      <c r="UM9" s="235"/>
      <c r="UN9" s="235"/>
      <c r="UO9" s="235"/>
      <c r="UP9" s="235"/>
      <c r="UQ9" s="235"/>
      <c r="UR9" s="235"/>
      <c r="US9" s="235"/>
      <c r="UT9" s="235"/>
      <c r="UU9" s="235"/>
      <c r="UV9" s="235"/>
      <c r="UW9" s="235"/>
      <c r="UX9" s="235"/>
      <c r="UY9" s="235"/>
      <c r="UZ9" s="235"/>
      <c r="VA9" s="235"/>
      <c r="VB9" s="235"/>
      <c r="VC9" s="235"/>
      <c r="VD9" s="235"/>
      <c r="VE9" s="235"/>
      <c r="VF9" s="235"/>
      <c r="VG9" s="235"/>
      <c r="VH9" s="235"/>
      <c r="VI9" s="235"/>
      <c r="VJ9" s="235"/>
      <c r="VK9" s="235"/>
      <c r="VL9" s="235"/>
      <c r="VM9" s="235"/>
      <c r="VN9" s="235"/>
      <c r="VO9" s="235"/>
      <c r="VP9" s="235"/>
      <c r="VQ9" s="235"/>
      <c r="VR9" s="235"/>
      <c r="VS9" s="235"/>
      <c r="VT9" s="235"/>
      <c r="VU9" s="235"/>
      <c r="VV9" s="235"/>
      <c r="VW9" s="235"/>
      <c r="VX9" s="235"/>
      <c r="VY9" s="235"/>
      <c r="VZ9" s="235"/>
      <c r="WA9" s="235"/>
      <c r="WB9" s="235"/>
      <c r="WC9" s="235"/>
      <c r="WD9" s="235"/>
      <c r="WE9" s="235"/>
      <c r="WF9" s="235"/>
      <c r="WG9" s="235"/>
      <c r="WH9" s="235"/>
      <c r="WI9" s="235"/>
      <c r="WJ9" s="235"/>
      <c r="WK9" s="235"/>
      <c r="WL9" s="235"/>
      <c r="WM9" s="235"/>
      <c r="WN9" s="235"/>
      <c r="WO9" s="235"/>
      <c r="WP9" s="235"/>
      <c r="WQ9" s="235"/>
      <c r="WR9" s="235"/>
      <c r="WS9" s="235"/>
      <c r="WT9" s="235"/>
      <c r="WU9" s="235"/>
      <c r="WV9" s="235"/>
      <c r="WW9" s="235"/>
      <c r="WX9" s="235"/>
      <c r="WY9" s="235"/>
      <c r="WZ9" s="235"/>
      <c r="XA9" s="235"/>
      <c r="XB9" s="235"/>
      <c r="XC9" s="235"/>
      <c r="XD9" s="235"/>
      <c r="XE9" s="235"/>
      <c r="XF9" s="235"/>
      <c r="XG9" s="235"/>
      <c r="XH9" s="235"/>
      <c r="XI9" s="235"/>
      <c r="XJ9" s="235"/>
      <c r="XK9" s="235"/>
      <c r="XL9" s="235"/>
      <c r="XM9" s="235"/>
      <c r="XN9" s="235"/>
      <c r="XO9" s="235"/>
      <c r="XP9" s="235"/>
      <c r="XQ9" s="235"/>
      <c r="XR9" s="235"/>
      <c r="XS9" s="235"/>
      <c r="XT9" s="235"/>
      <c r="XU9" s="235"/>
      <c r="XV9" s="235"/>
      <c r="XW9" s="235"/>
      <c r="XX9" s="235"/>
      <c r="XY9" s="235"/>
      <c r="XZ9" s="235"/>
      <c r="YA9" s="235"/>
      <c r="YB9" s="235"/>
      <c r="YC9" s="235"/>
      <c r="YD9" s="235"/>
      <c r="YE9" s="235"/>
      <c r="YF9" s="235"/>
      <c r="YG9" s="235"/>
      <c r="YH9" s="235"/>
      <c r="YI9" s="235"/>
      <c r="YJ9" s="235"/>
      <c r="YK9" s="235"/>
      <c r="YL9" s="235"/>
      <c r="YM9" s="235"/>
      <c r="YN9" s="235"/>
      <c r="YO9" s="235"/>
      <c r="YP9" s="235"/>
      <c r="YQ9" s="235"/>
      <c r="YR9" s="235"/>
      <c r="YS9" s="235"/>
      <c r="YT9" s="235"/>
      <c r="YU9" s="235"/>
      <c r="YV9" s="235"/>
      <c r="YW9" s="235"/>
      <c r="YX9" s="235"/>
      <c r="YY9" s="235"/>
      <c r="YZ9" s="235"/>
      <c r="ZA9" s="235"/>
      <c r="ZB9" s="235"/>
      <c r="ZC9" s="235"/>
      <c r="ZD9" s="235"/>
      <c r="ZE9" s="235"/>
      <c r="ZF9" s="235"/>
      <c r="ZG9" s="235"/>
      <c r="ZH9" s="235"/>
      <c r="ZI9" s="235"/>
      <c r="ZJ9" s="235"/>
      <c r="ZK9" s="235"/>
      <c r="ZL9" s="235"/>
      <c r="ZM9" s="235"/>
      <c r="ZN9" s="235"/>
      <c r="ZO9" s="235"/>
      <c r="ZP9" s="235"/>
      <c r="ZQ9" s="235"/>
      <c r="ZR9" s="235"/>
      <c r="ZS9" s="235"/>
      <c r="ZT9" s="235"/>
      <c r="ZU9" s="235"/>
      <c r="ZV9" s="235"/>
      <c r="ZW9" s="235"/>
      <c r="ZX9" s="235"/>
      <c r="ZY9" s="235"/>
      <c r="ZZ9" s="235"/>
      <c r="AAA9" s="235"/>
      <c r="AAB9" s="235"/>
      <c r="AAC9" s="235"/>
      <c r="AAD9" s="235"/>
      <c r="AAE9" s="235"/>
      <c r="AAF9" s="235"/>
      <c r="AAG9" s="235"/>
      <c r="AAH9" s="235"/>
      <c r="AAI9" s="235"/>
      <c r="AAJ9" s="235"/>
      <c r="AAK9" s="235"/>
      <c r="AAL9" s="235"/>
      <c r="AAM9" s="235"/>
      <c r="AAN9" s="235"/>
      <c r="AAO9" s="235"/>
      <c r="AAP9" s="235"/>
      <c r="AAQ9" s="235"/>
      <c r="AAR9" s="235"/>
      <c r="AAS9" s="235"/>
      <c r="AAT9" s="235"/>
      <c r="AAU9" s="235"/>
      <c r="AAV9" s="235"/>
      <c r="AAW9" s="235"/>
      <c r="AAX9" s="235"/>
      <c r="AAY9" s="235"/>
      <c r="AAZ9" s="235"/>
      <c r="ABA9" s="235"/>
      <c r="ABB9" s="235"/>
      <c r="ABC9" s="235"/>
      <c r="ABD9" s="235"/>
      <c r="ABE9" s="235"/>
      <c r="ABF9" s="235"/>
      <c r="ABG9" s="235"/>
      <c r="ABH9" s="235"/>
      <c r="ABI9" s="235"/>
      <c r="ABJ9" s="235"/>
      <c r="ABK9" s="235"/>
      <c r="ABL9" s="235"/>
      <c r="ABM9" s="235"/>
      <c r="ABN9" s="235"/>
      <c r="ABO9" s="235"/>
      <c r="ABP9" s="235"/>
      <c r="ABQ9" s="235"/>
      <c r="ABR9" s="235"/>
      <c r="ABS9" s="235"/>
      <c r="ABT9" s="235"/>
      <c r="ABU9" s="235"/>
      <c r="ABV9" s="235"/>
      <c r="ABW9" s="235"/>
      <c r="ABX9" s="235"/>
      <c r="ABY9" s="235"/>
      <c r="ABZ9" s="235"/>
      <c r="ACA9" s="235"/>
      <c r="ACB9" s="235"/>
      <c r="ACC9" s="235"/>
      <c r="ACD9" s="235"/>
      <c r="ACE9" s="235"/>
      <c r="ACF9" s="235"/>
      <c r="ACG9" s="235"/>
      <c r="ACH9" s="235"/>
      <c r="ACI9" s="235"/>
      <c r="ACJ9" s="235"/>
      <c r="ACK9" s="235"/>
      <c r="ACL9" s="235"/>
      <c r="ACM9" s="235"/>
      <c r="ACN9" s="235"/>
      <c r="ACO9" s="235"/>
      <c r="ACP9" s="235"/>
      <c r="ACQ9" s="235"/>
      <c r="ACR9" s="235"/>
      <c r="ACS9" s="235"/>
      <c r="ACT9" s="235"/>
      <c r="ACU9" s="235"/>
      <c r="ACV9" s="235"/>
      <c r="ACW9" s="235"/>
      <c r="ACX9" s="235"/>
      <c r="ACY9" s="235"/>
      <c r="ACZ9" s="235"/>
      <c r="ADA9" s="235"/>
      <c r="ADB9" s="235"/>
      <c r="ADC9" s="235"/>
      <c r="ADD9" s="235"/>
      <c r="ADE9" s="235"/>
      <c r="ADF9" s="235"/>
      <c r="ADG9" s="235"/>
      <c r="ADH9" s="235"/>
      <c r="ADI9" s="235"/>
      <c r="ADJ9" s="235"/>
      <c r="ADK9" s="235"/>
      <c r="ADL9" s="235"/>
      <c r="ADM9" s="235"/>
      <c r="ADN9" s="235"/>
      <c r="ADO9" s="235"/>
      <c r="ADP9" s="235"/>
      <c r="ADQ9" s="235"/>
      <c r="ADR9" s="235"/>
      <c r="ADS9" s="235"/>
      <c r="ADT9" s="235"/>
      <c r="ADU9" s="235"/>
      <c r="ADV9" s="235"/>
      <c r="ADW9" s="235"/>
      <c r="ADX9" s="235"/>
      <c r="ADY9" s="235"/>
      <c r="ADZ9" s="235"/>
      <c r="AEA9" s="235"/>
      <c r="AEB9" s="235"/>
      <c r="AEC9" s="235"/>
      <c r="AED9" s="235"/>
      <c r="AEE9" s="235"/>
      <c r="AEF9" s="235"/>
      <c r="AEG9" s="235"/>
      <c r="AEH9" s="235"/>
      <c r="AEI9" s="235"/>
      <c r="AEJ9" s="235"/>
      <c r="AEK9" s="235"/>
      <c r="AEL9" s="235"/>
      <c r="AEM9" s="235"/>
      <c r="AEN9" s="235"/>
      <c r="AEO9" s="235"/>
      <c r="AEP9" s="235"/>
      <c r="AEQ9" s="235"/>
      <c r="AER9" s="235"/>
      <c r="AES9" s="235"/>
      <c r="AET9" s="235"/>
      <c r="AEU9" s="235"/>
      <c r="AEV9" s="235"/>
      <c r="AEW9" s="235"/>
      <c r="AEX9" s="235"/>
      <c r="AEY9" s="235"/>
      <c r="AEZ9" s="235"/>
      <c r="AFA9" s="235"/>
      <c r="AFB9" s="235"/>
      <c r="AFC9" s="235"/>
      <c r="AFD9" s="235"/>
      <c r="AFE9" s="235"/>
      <c r="AFF9" s="235"/>
      <c r="AFG9" s="235"/>
      <c r="AFH9" s="235"/>
      <c r="AFI9" s="235"/>
      <c r="AFJ9" s="235"/>
      <c r="AFK9" s="235"/>
      <c r="AFL9" s="235"/>
      <c r="AFM9" s="235"/>
      <c r="AFN9" s="235"/>
      <c r="AFO9" s="235"/>
      <c r="AFP9" s="235"/>
      <c r="AFQ9" s="235"/>
      <c r="AFR9" s="235"/>
      <c r="AFS9" s="235"/>
      <c r="AFT9" s="235"/>
      <c r="AFU9" s="235"/>
      <c r="AFV9" s="235"/>
      <c r="AFW9" s="235"/>
      <c r="AFX9" s="235"/>
      <c r="AFY9" s="235"/>
      <c r="AFZ9" s="235"/>
      <c r="AGA9" s="235"/>
      <c r="AGB9" s="235"/>
      <c r="AGC9" s="235"/>
      <c r="AGD9" s="235"/>
      <c r="AGE9" s="235"/>
      <c r="AGF9" s="235"/>
      <c r="AGG9" s="235"/>
      <c r="AGH9" s="235"/>
      <c r="AGI9" s="235"/>
      <c r="AGJ9" s="235"/>
      <c r="AGK9" s="235"/>
      <c r="AGL9" s="235"/>
      <c r="AGM9" s="235"/>
      <c r="AGN9" s="235"/>
      <c r="AGO9" s="235"/>
      <c r="AGP9" s="235"/>
      <c r="AGQ9" s="235"/>
      <c r="AGR9" s="235"/>
      <c r="AGS9" s="235"/>
      <c r="AGT9" s="235"/>
      <c r="AGU9" s="235"/>
      <c r="AGV9" s="235"/>
      <c r="AGW9" s="235"/>
      <c r="AGX9" s="235"/>
      <c r="AGY9" s="235"/>
      <c r="AGZ9" s="235"/>
      <c r="AHA9" s="235"/>
      <c r="AHB9" s="235"/>
      <c r="AHC9" s="235"/>
      <c r="AHD9" s="235"/>
      <c r="AHE9" s="235"/>
      <c r="AHF9" s="235"/>
      <c r="AHG9" s="235"/>
      <c r="AHH9" s="235"/>
      <c r="AHI9" s="235"/>
      <c r="AHJ9" s="235"/>
      <c r="AHK9" s="235"/>
      <c r="AHL9" s="235"/>
      <c r="AHM9" s="235"/>
      <c r="AHN9" s="235"/>
      <c r="AHO9" s="235"/>
      <c r="AHP9" s="235"/>
      <c r="AHQ9" s="235"/>
      <c r="AHR9" s="235"/>
      <c r="AHS9" s="235"/>
      <c r="AHT9" s="235"/>
      <c r="AHU9" s="235"/>
      <c r="AHV9" s="235"/>
      <c r="AHW9" s="235"/>
      <c r="AHX9" s="235"/>
      <c r="AHY9" s="235"/>
      <c r="AHZ9" s="235"/>
      <c r="AIA9" s="235"/>
      <c r="AIB9" s="235"/>
      <c r="AIC9" s="235"/>
      <c r="AID9" s="235"/>
      <c r="AIE9" s="235"/>
      <c r="AIF9" s="235"/>
      <c r="AIG9" s="235"/>
      <c r="AIH9" s="235"/>
      <c r="AII9" s="235"/>
      <c r="AIJ9" s="235"/>
      <c r="AIK9" s="235"/>
      <c r="AIL9" s="235"/>
      <c r="AIM9" s="235"/>
      <c r="AIN9" s="235"/>
      <c r="AIO9" s="235"/>
      <c r="AIP9" s="235"/>
      <c r="AIQ9" s="235"/>
      <c r="AIR9" s="235"/>
      <c r="AIS9" s="235"/>
      <c r="AIT9" s="235"/>
      <c r="AIU9" s="235"/>
      <c r="AIV9" s="235"/>
      <c r="AIW9" s="235"/>
      <c r="AIX9" s="235"/>
      <c r="AIY9" s="235"/>
      <c r="AIZ9" s="235"/>
      <c r="AJA9" s="235"/>
      <c r="AJB9" s="235"/>
      <c r="AJC9" s="235"/>
      <c r="AJD9" s="235"/>
      <c r="AJE9" s="235"/>
      <c r="AJF9" s="235"/>
      <c r="AJG9" s="235"/>
      <c r="AJH9" s="235"/>
      <c r="AJI9" s="235"/>
      <c r="AJJ9" s="235"/>
      <c r="AJK9" s="235"/>
      <c r="AJL9" s="235"/>
      <c r="AJM9" s="235"/>
      <c r="AJN9" s="235"/>
      <c r="AJO9" s="235"/>
      <c r="AJP9" s="235"/>
      <c r="AJQ9" s="235"/>
      <c r="AJR9" s="235"/>
      <c r="AJS9" s="235"/>
      <c r="AJT9" s="235"/>
      <c r="AJU9" s="235"/>
      <c r="AJV9" s="235"/>
      <c r="AJW9" s="235"/>
      <c r="AJX9" s="235"/>
      <c r="AJY9" s="235"/>
      <c r="AJZ9" s="235"/>
      <c r="AKA9" s="235"/>
      <c r="AKB9" s="235"/>
      <c r="AKC9" s="235"/>
      <c r="AKD9" s="235"/>
      <c r="AKE9" s="235"/>
      <c r="AKF9" s="235"/>
      <c r="AKG9" s="235"/>
      <c r="AKH9" s="235"/>
      <c r="AKI9" s="235"/>
      <c r="AKJ9" s="235"/>
      <c r="AKK9" s="235"/>
      <c r="AKL9" s="235"/>
      <c r="AKM9" s="235"/>
      <c r="AKN9" s="235"/>
      <c r="AKO9" s="235"/>
      <c r="AKP9" s="235"/>
      <c r="AKQ9" s="235"/>
      <c r="AKR9" s="235"/>
      <c r="AKS9" s="235"/>
      <c r="AKT9" s="235"/>
      <c r="AKU9" s="235"/>
      <c r="AKV9" s="235"/>
      <c r="AKW9" s="235"/>
      <c r="AKX9" s="235"/>
      <c r="AKY9" s="235"/>
      <c r="AKZ9" s="235"/>
      <c r="ALA9" s="235"/>
      <c r="ALB9" s="235"/>
      <c r="ALC9" s="235"/>
      <c r="ALD9" s="235"/>
      <c r="ALE9" s="235"/>
      <c r="ALF9" s="235"/>
      <c r="ALG9" s="235"/>
      <c r="ALH9" s="235"/>
      <c r="ALI9" s="235"/>
      <c r="ALJ9" s="235"/>
      <c r="ALK9" s="235"/>
      <c r="ALL9" s="235"/>
      <c r="ALM9" s="235"/>
      <c r="ALN9" s="235"/>
      <c r="ALO9" s="235"/>
      <c r="ALP9" s="235"/>
      <c r="ALQ9" s="235"/>
      <c r="ALR9" s="235"/>
      <c r="ALS9" s="235"/>
      <c r="ALT9" s="235"/>
      <c r="ALU9" s="235"/>
      <c r="ALV9" s="235"/>
      <c r="ALW9" s="235"/>
      <c r="ALX9" s="235"/>
      <c r="ALY9" s="235"/>
      <c r="ALZ9" s="235"/>
      <c r="AMA9" s="235"/>
      <c r="AMB9" s="235"/>
      <c r="AMC9" s="235"/>
      <c r="AMD9" s="235"/>
      <c r="AME9" s="235"/>
      <c r="AMF9" s="235"/>
      <c r="AMG9" s="235"/>
      <c r="AMH9" s="235"/>
      <c r="AMI9" s="235"/>
      <c r="AMJ9" s="235"/>
      <c r="AMK9" s="235"/>
      <c r="AML9" s="235"/>
      <c r="AMM9" s="235"/>
      <c r="AMN9" s="235"/>
      <c r="AMO9" s="235"/>
      <c r="AMP9" s="235"/>
      <c r="AMQ9" s="235"/>
      <c r="AMR9" s="235"/>
      <c r="AMS9" s="235"/>
      <c r="AMT9" s="235"/>
      <c r="AMU9" s="235"/>
      <c r="AMV9" s="235"/>
      <c r="AMW9" s="235"/>
      <c r="AMX9" s="235"/>
      <c r="AMY9" s="235"/>
      <c r="AMZ9" s="235"/>
      <c r="ANA9" s="235"/>
      <c r="ANB9" s="235"/>
      <c r="ANC9" s="235"/>
      <c r="AND9" s="235"/>
      <c r="ANE9" s="235"/>
      <c r="ANF9" s="235"/>
      <c r="ANG9" s="235"/>
      <c r="ANH9" s="235"/>
      <c r="ANI9" s="235"/>
      <c r="ANJ9" s="235"/>
      <c r="ANK9" s="235"/>
      <c r="ANL9" s="235"/>
      <c r="ANM9" s="235"/>
      <c r="ANN9" s="235"/>
      <c r="ANO9" s="235"/>
      <c r="ANP9" s="235"/>
      <c r="ANQ9" s="235"/>
      <c r="ANR9" s="235"/>
      <c r="ANS9" s="235"/>
      <c r="ANT9" s="235"/>
      <c r="ANU9" s="235"/>
      <c r="ANV9" s="235"/>
      <c r="ANW9" s="235"/>
      <c r="ANX9" s="235"/>
      <c r="ANY9" s="235"/>
      <c r="ANZ9" s="235"/>
      <c r="AOA9" s="235"/>
      <c r="AOB9" s="235"/>
      <c r="AOC9" s="235"/>
      <c r="AOD9" s="235"/>
      <c r="AOE9" s="235"/>
      <c r="AOF9" s="235"/>
      <c r="AOG9" s="235"/>
      <c r="AOH9" s="235"/>
      <c r="AOI9" s="235"/>
      <c r="AOJ9" s="235"/>
      <c r="AOK9" s="235"/>
      <c r="AOL9" s="235"/>
      <c r="AOM9" s="235"/>
      <c r="AON9" s="235"/>
      <c r="AOO9" s="235"/>
      <c r="AOP9" s="235"/>
      <c r="AOQ9" s="235"/>
      <c r="AOR9" s="235"/>
      <c r="AOS9" s="235"/>
      <c r="AOT9" s="235"/>
      <c r="AOU9" s="235"/>
      <c r="AOV9" s="235"/>
      <c r="AOW9" s="235"/>
      <c r="AOX9" s="235"/>
      <c r="AOY9" s="235"/>
      <c r="AOZ9" s="235"/>
      <c r="APA9" s="235"/>
      <c r="APB9" s="235"/>
      <c r="APC9" s="235"/>
      <c r="APD9" s="235"/>
      <c r="APE9" s="235"/>
      <c r="APF9" s="235"/>
      <c r="APG9" s="235"/>
      <c r="APH9" s="235"/>
      <c r="API9" s="235"/>
      <c r="APJ9" s="235"/>
      <c r="APK9" s="235"/>
      <c r="APL9" s="235"/>
      <c r="APM9" s="235"/>
      <c r="APN9" s="235"/>
      <c r="APO9" s="235"/>
      <c r="APP9" s="235"/>
      <c r="APQ9" s="235"/>
      <c r="APR9" s="235"/>
      <c r="APS9" s="235"/>
      <c r="APT9" s="235"/>
      <c r="APU9" s="235"/>
      <c r="APV9" s="235"/>
      <c r="APW9" s="235"/>
      <c r="APX9" s="235"/>
      <c r="APY9" s="235"/>
      <c r="APZ9" s="235"/>
      <c r="AQA9" s="235"/>
      <c r="AQB9" s="235"/>
      <c r="AQC9" s="235"/>
      <c r="AQD9" s="235"/>
      <c r="AQE9" s="235"/>
      <c r="AQF9" s="235"/>
      <c r="AQG9" s="235"/>
      <c r="AQH9" s="235"/>
      <c r="AQI9" s="235"/>
      <c r="AQJ9" s="235"/>
      <c r="AQK9" s="235"/>
      <c r="AQL9" s="235"/>
      <c r="AQM9" s="235"/>
      <c r="AQN9" s="235"/>
      <c r="AQO9" s="235"/>
      <c r="AQP9" s="235"/>
      <c r="AQQ9" s="235"/>
      <c r="AQR9" s="235"/>
      <c r="AQS9" s="235"/>
      <c r="AQT9" s="235"/>
      <c r="AQU9" s="235"/>
      <c r="AQV9" s="235"/>
      <c r="AQW9" s="235"/>
      <c r="AQX9" s="235"/>
      <c r="AQY9" s="235"/>
      <c r="AQZ9" s="235"/>
      <c r="ARA9" s="235"/>
      <c r="ARB9" s="235"/>
      <c r="ARC9" s="235"/>
      <c r="ARD9" s="235"/>
      <c r="ARE9" s="235"/>
      <c r="ARF9" s="235"/>
      <c r="ARG9" s="235"/>
      <c r="ARH9" s="235"/>
      <c r="ARI9" s="235"/>
      <c r="ARJ9" s="235"/>
      <c r="ARK9" s="235"/>
      <c r="ARL9" s="235"/>
      <c r="ARM9" s="235"/>
      <c r="ARN9" s="235"/>
      <c r="ARO9" s="235"/>
      <c r="ARP9" s="235"/>
      <c r="ARQ9" s="235"/>
      <c r="ARR9" s="235"/>
      <c r="ARS9" s="235"/>
      <c r="ART9" s="235"/>
      <c r="ARU9" s="235"/>
      <c r="ARV9" s="235"/>
      <c r="ARW9" s="235"/>
      <c r="ARX9" s="235"/>
      <c r="ARY9" s="235"/>
      <c r="ARZ9" s="235"/>
      <c r="ASA9" s="235"/>
      <c r="ASB9" s="235"/>
      <c r="ASC9" s="235"/>
      <c r="ASD9" s="235"/>
      <c r="ASE9" s="235"/>
      <c r="ASF9" s="235"/>
      <c r="ASG9" s="235"/>
      <c r="ASH9" s="235"/>
      <c r="ASI9" s="235"/>
      <c r="ASJ9" s="235"/>
      <c r="ASK9" s="235"/>
      <c r="ASL9" s="235"/>
      <c r="ASM9" s="235"/>
      <c r="ASN9" s="235"/>
      <c r="ASO9" s="235"/>
      <c r="ASP9" s="235"/>
      <c r="ASQ9" s="235"/>
      <c r="ASR9" s="235"/>
      <c r="ASS9" s="235"/>
      <c r="AST9" s="235"/>
      <c r="ASU9" s="235"/>
      <c r="ASV9" s="235"/>
      <c r="ASW9" s="235"/>
      <c r="ASX9" s="235"/>
      <c r="ASY9" s="235"/>
      <c r="ASZ9" s="235"/>
      <c r="ATA9" s="235"/>
      <c r="ATB9" s="235"/>
      <c r="ATC9" s="235"/>
      <c r="ATD9" s="235"/>
      <c r="ATE9" s="235"/>
      <c r="ATF9" s="235"/>
      <c r="ATG9" s="235"/>
      <c r="ATH9" s="235"/>
      <c r="ATI9" s="235"/>
      <c r="ATJ9" s="235"/>
      <c r="ATK9" s="235"/>
      <c r="ATL9" s="235"/>
      <c r="ATM9" s="235"/>
      <c r="ATN9" s="235"/>
      <c r="ATO9" s="235"/>
      <c r="ATP9" s="235"/>
      <c r="ATQ9" s="235"/>
      <c r="ATR9" s="235"/>
      <c r="ATS9" s="235"/>
      <c r="ATT9" s="235"/>
      <c r="ATU9" s="235"/>
      <c r="ATV9" s="235"/>
      <c r="ATW9" s="235"/>
      <c r="ATX9" s="235"/>
      <c r="ATY9" s="235"/>
      <c r="ATZ9" s="235"/>
      <c r="AUA9" s="235"/>
      <c r="AUB9" s="235"/>
      <c r="AUC9" s="235"/>
      <c r="AUD9" s="235"/>
      <c r="AUE9" s="235"/>
      <c r="AUF9" s="235"/>
      <c r="AUG9" s="235"/>
      <c r="AUH9" s="235"/>
      <c r="AUI9" s="235"/>
      <c r="AUJ9" s="235"/>
      <c r="AUK9" s="235"/>
      <c r="AUL9" s="235"/>
      <c r="AUM9" s="235"/>
      <c r="AUN9" s="235"/>
      <c r="AUO9" s="235"/>
      <c r="AUP9" s="235"/>
      <c r="AUQ9" s="235"/>
      <c r="AUR9" s="235"/>
      <c r="AUS9" s="235"/>
      <c r="AUT9" s="235"/>
      <c r="AUU9" s="235"/>
      <c r="AUV9" s="235"/>
      <c r="AUW9" s="235"/>
      <c r="AUX9" s="235"/>
      <c r="AUY9" s="235"/>
      <c r="AUZ9" s="235"/>
      <c r="AVA9" s="235"/>
      <c r="AVB9" s="235"/>
      <c r="AVC9" s="235"/>
      <c r="AVD9" s="235"/>
      <c r="AVE9" s="235"/>
      <c r="AVF9" s="235"/>
      <c r="AVG9" s="235"/>
      <c r="AVH9" s="235"/>
      <c r="AVI9" s="235"/>
      <c r="AVJ9" s="235"/>
      <c r="AVK9" s="235"/>
      <c r="AVL9" s="235"/>
      <c r="AVM9" s="235"/>
      <c r="AVN9" s="235"/>
      <c r="AVO9" s="235"/>
      <c r="AVP9" s="235"/>
      <c r="AVQ9" s="235"/>
      <c r="AVR9" s="235"/>
      <c r="AVS9" s="235"/>
      <c r="AVT9" s="235"/>
      <c r="AVU9" s="235"/>
      <c r="AVV9" s="235"/>
      <c r="AVW9" s="235"/>
      <c r="AVX9" s="235"/>
      <c r="AVY9" s="235"/>
      <c r="AVZ9" s="235"/>
      <c r="AWA9" s="235"/>
      <c r="AWB9" s="235"/>
      <c r="AWC9" s="235"/>
      <c r="AWD9" s="235"/>
      <c r="AWE9" s="235"/>
      <c r="AWF9" s="235"/>
      <c r="AWG9" s="235"/>
      <c r="AWH9" s="235"/>
      <c r="AWI9" s="235"/>
      <c r="AWJ9" s="235"/>
      <c r="AWK9" s="235"/>
      <c r="AWL9" s="235"/>
      <c r="AWM9" s="235"/>
      <c r="AWN9" s="235"/>
      <c r="AWO9" s="235"/>
      <c r="AWP9" s="235"/>
      <c r="AWQ9" s="235"/>
      <c r="AWR9" s="235"/>
      <c r="AWS9" s="235"/>
      <c r="AWT9" s="235"/>
      <c r="AWU9" s="235"/>
      <c r="AWV9" s="235"/>
      <c r="AWW9" s="235"/>
      <c r="AWX9" s="235"/>
      <c r="AWY9" s="235"/>
      <c r="AWZ9" s="235"/>
      <c r="AXA9" s="235"/>
      <c r="AXB9" s="235"/>
      <c r="AXC9" s="235"/>
      <c r="AXD9" s="235"/>
      <c r="AXE9" s="235"/>
      <c r="AXF9" s="235"/>
      <c r="AXG9" s="235"/>
      <c r="AXH9" s="235"/>
      <c r="AXI9" s="235"/>
      <c r="AXJ9" s="235"/>
      <c r="AXK9" s="235"/>
      <c r="AXL9" s="235"/>
      <c r="AXM9" s="235"/>
      <c r="AXN9" s="235"/>
      <c r="AXO9" s="235"/>
      <c r="AXP9" s="235"/>
      <c r="AXQ9" s="235"/>
      <c r="AXR9" s="235"/>
      <c r="AXS9" s="235"/>
      <c r="AXT9" s="235"/>
      <c r="AXU9" s="235"/>
      <c r="AXV9" s="235"/>
      <c r="AXW9" s="235"/>
      <c r="AXX9" s="235"/>
      <c r="AXY9" s="235"/>
      <c r="AXZ9" s="235"/>
      <c r="AYA9" s="235"/>
      <c r="AYB9" s="235"/>
      <c r="AYC9" s="235"/>
      <c r="AYD9" s="235"/>
      <c r="AYE9" s="235"/>
      <c r="AYF9" s="235"/>
      <c r="AYG9" s="235"/>
      <c r="AYH9" s="235"/>
      <c r="AYI9" s="235"/>
      <c r="AYJ9" s="235"/>
      <c r="AYK9" s="235"/>
      <c r="AYL9" s="235"/>
      <c r="AYM9" s="235"/>
      <c r="AYN9" s="235"/>
      <c r="AYO9" s="235"/>
      <c r="AYP9" s="235"/>
      <c r="AYQ9" s="235"/>
      <c r="AYR9" s="235"/>
      <c r="AYS9" s="235"/>
      <c r="AYT9" s="235"/>
      <c r="AYU9" s="235"/>
      <c r="AYV9" s="235"/>
      <c r="AYW9" s="235"/>
      <c r="AYX9" s="235"/>
      <c r="AYY9" s="235"/>
      <c r="AYZ9" s="235"/>
      <c r="AZA9" s="235"/>
      <c r="AZB9" s="235"/>
      <c r="AZC9" s="235"/>
      <c r="AZD9" s="235"/>
      <c r="AZE9" s="235"/>
      <c r="AZF9" s="235"/>
      <c r="AZG9" s="235"/>
      <c r="AZH9" s="235"/>
      <c r="AZI9" s="235"/>
      <c r="AZJ9" s="235"/>
      <c r="AZK9" s="235"/>
      <c r="AZL9" s="235"/>
      <c r="AZM9" s="235"/>
      <c r="AZN9" s="235"/>
      <c r="AZO9" s="235"/>
      <c r="AZP9" s="235"/>
      <c r="AZQ9" s="235"/>
      <c r="AZR9" s="235"/>
      <c r="AZS9" s="235"/>
      <c r="AZT9" s="235"/>
      <c r="AZU9" s="235"/>
      <c r="AZV9" s="235"/>
      <c r="AZW9" s="235"/>
      <c r="AZX9" s="235"/>
      <c r="AZY9" s="235"/>
      <c r="AZZ9" s="235"/>
      <c r="BAA9" s="235"/>
      <c r="BAB9" s="235"/>
      <c r="BAC9" s="235"/>
      <c r="BAD9" s="235"/>
      <c r="BAE9" s="235"/>
      <c r="BAF9" s="235"/>
      <c r="BAG9" s="235"/>
      <c r="BAH9" s="235"/>
      <c r="BAI9" s="235"/>
      <c r="BAJ9" s="235"/>
      <c r="BAK9" s="235"/>
      <c r="BAL9" s="235"/>
      <c r="BAM9" s="235"/>
      <c r="BAN9" s="235"/>
      <c r="BAO9" s="235"/>
      <c r="BAP9" s="235"/>
      <c r="BAQ9" s="235"/>
      <c r="BAR9" s="235"/>
      <c r="BAS9" s="235"/>
      <c r="BAT9" s="235"/>
      <c r="BAU9" s="235"/>
      <c r="BAV9" s="235"/>
      <c r="BAW9" s="235"/>
      <c r="BAX9" s="235"/>
      <c r="BAY9" s="235"/>
      <c r="BAZ9" s="235"/>
      <c r="BBA9" s="235"/>
      <c r="BBB9" s="235"/>
      <c r="BBC9" s="235"/>
      <c r="BBD9" s="235"/>
      <c r="BBE9" s="235"/>
      <c r="BBF9" s="235"/>
      <c r="BBG9" s="235"/>
      <c r="BBH9" s="235"/>
      <c r="BBI9" s="235"/>
      <c r="BBJ9" s="235"/>
      <c r="BBK9" s="235"/>
      <c r="BBL9" s="235"/>
      <c r="BBM9" s="235"/>
      <c r="BBN9" s="235"/>
      <c r="BBO9" s="235"/>
      <c r="BBP9" s="235"/>
      <c r="BBQ9" s="235"/>
      <c r="BBR9" s="235"/>
      <c r="BBS9" s="235"/>
      <c r="BBT9" s="235"/>
      <c r="BBU9" s="235"/>
      <c r="BBV9" s="235"/>
      <c r="BBW9" s="235"/>
      <c r="BBX9" s="235"/>
      <c r="BBY9" s="235"/>
      <c r="BBZ9" s="235"/>
      <c r="BCA9" s="235"/>
      <c r="BCB9" s="235"/>
      <c r="BCC9" s="235"/>
      <c r="BCD9" s="235"/>
      <c r="BCE9" s="235"/>
      <c r="BCF9" s="235"/>
      <c r="BCG9" s="235"/>
      <c r="BCH9" s="235"/>
      <c r="BCI9" s="235"/>
      <c r="BCJ9" s="235"/>
      <c r="BCK9" s="235"/>
      <c r="BCL9" s="235"/>
      <c r="BCM9" s="235"/>
      <c r="BCN9" s="235"/>
      <c r="BCO9" s="235"/>
      <c r="BCP9" s="235"/>
      <c r="BCQ9" s="235"/>
      <c r="BCR9" s="235"/>
      <c r="BCS9" s="235"/>
      <c r="BCT9" s="235"/>
      <c r="BCU9" s="235"/>
      <c r="BCV9" s="235"/>
      <c r="BCW9" s="235"/>
      <c r="BCX9" s="235"/>
      <c r="BCY9" s="235"/>
      <c r="BCZ9" s="235"/>
      <c r="BDA9" s="235"/>
      <c r="BDB9" s="235"/>
      <c r="BDC9" s="235"/>
      <c r="BDD9" s="235"/>
      <c r="BDE9" s="235"/>
      <c r="BDF9" s="235"/>
      <c r="BDG9" s="235"/>
      <c r="BDH9" s="235"/>
      <c r="BDI9" s="235"/>
      <c r="BDJ9" s="235"/>
      <c r="BDK9" s="235"/>
      <c r="BDL9" s="235"/>
      <c r="BDM9" s="235"/>
      <c r="BDN9" s="235"/>
      <c r="BDO9" s="235"/>
      <c r="BDP9" s="235"/>
      <c r="BDQ9" s="235"/>
      <c r="BDR9" s="235"/>
      <c r="BDS9" s="235"/>
      <c r="BDT9" s="235"/>
      <c r="BDU9" s="235"/>
      <c r="BDV9" s="235"/>
      <c r="BDW9" s="235"/>
      <c r="BDX9" s="235"/>
      <c r="BDY9" s="235"/>
      <c r="BDZ9" s="235"/>
      <c r="BEA9" s="235"/>
      <c r="BEB9" s="235"/>
      <c r="BEC9" s="235"/>
      <c r="BED9" s="235"/>
      <c r="BEE9" s="235"/>
      <c r="BEF9" s="235"/>
      <c r="BEG9" s="235"/>
      <c r="BEH9" s="235"/>
      <c r="BEI9" s="235"/>
      <c r="BEJ9" s="235"/>
      <c r="BEK9" s="235"/>
      <c r="BEL9" s="235"/>
      <c r="BEM9" s="235"/>
      <c r="BEN9" s="235"/>
      <c r="BEO9" s="235"/>
      <c r="BEP9" s="235"/>
      <c r="BEQ9" s="235"/>
      <c r="BER9" s="235"/>
      <c r="BES9" s="235"/>
      <c r="BET9" s="235"/>
      <c r="BEU9" s="235"/>
      <c r="BEV9" s="235"/>
      <c r="BEW9" s="235"/>
      <c r="BEX9" s="235"/>
      <c r="BEY9" s="235"/>
      <c r="BEZ9" s="235"/>
      <c r="BFA9" s="235"/>
      <c r="BFB9" s="235"/>
      <c r="BFC9" s="235"/>
      <c r="BFD9" s="235"/>
      <c r="BFE9" s="235"/>
      <c r="BFF9" s="235"/>
      <c r="BFG9" s="235"/>
      <c r="BFH9" s="235"/>
      <c r="BFI9" s="235"/>
      <c r="BFJ9" s="235"/>
      <c r="BFK9" s="235"/>
      <c r="BFL9" s="235"/>
      <c r="BFM9" s="235"/>
      <c r="BFN9" s="235"/>
      <c r="BFO9" s="235"/>
      <c r="BFP9" s="235"/>
      <c r="BFQ9" s="235"/>
      <c r="BFR9" s="235"/>
      <c r="BFS9" s="235"/>
      <c r="BFT9" s="235"/>
      <c r="BFU9" s="235"/>
      <c r="BFV9" s="235"/>
      <c r="BFW9" s="235"/>
      <c r="BFX9" s="235"/>
      <c r="BFY9" s="235"/>
      <c r="BFZ9" s="235"/>
      <c r="BGA9" s="235"/>
      <c r="BGB9" s="235"/>
      <c r="BGC9" s="235"/>
      <c r="BGD9" s="235"/>
      <c r="BGE9" s="235"/>
      <c r="BGF9" s="235"/>
      <c r="BGG9" s="235"/>
      <c r="BGH9" s="235"/>
      <c r="BGI9" s="235"/>
      <c r="BGJ9" s="235"/>
      <c r="BGK9" s="235"/>
      <c r="BGL9" s="235"/>
      <c r="BGM9" s="235"/>
      <c r="BGN9" s="235"/>
      <c r="BGO9" s="235"/>
      <c r="BGP9" s="235"/>
      <c r="BGQ9" s="235"/>
      <c r="BGR9" s="235"/>
      <c r="BGS9" s="235"/>
      <c r="BGT9" s="235"/>
      <c r="BGU9" s="235"/>
      <c r="BGV9" s="235"/>
      <c r="BGW9" s="235"/>
      <c r="BGX9" s="235"/>
      <c r="BGY9" s="235"/>
      <c r="BGZ9" s="235"/>
      <c r="BHA9" s="235"/>
      <c r="BHB9" s="235"/>
      <c r="BHC9" s="235"/>
      <c r="BHD9" s="235"/>
      <c r="BHE9" s="235"/>
      <c r="BHF9" s="235"/>
      <c r="BHG9" s="235"/>
      <c r="BHH9" s="235"/>
      <c r="BHI9" s="235"/>
      <c r="BHJ9" s="235"/>
      <c r="BHK9" s="235"/>
      <c r="BHL9" s="235"/>
      <c r="BHM9" s="235"/>
      <c r="BHN9" s="235"/>
      <c r="BHO9" s="235"/>
      <c r="BHP9" s="235"/>
      <c r="BHQ9" s="235"/>
      <c r="BHR9" s="235"/>
      <c r="BHS9" s="235"/>
      <c r="BHT9" s="235"/>
      <c r="BHU9" s="235"/>
      <c r="BHV9" s="235"/>
      <c r="BHW9" s="235"/>
      <c r="BHX9" s="235"/>
      <c r="BHY9" s="235"/>
      <c r="BHZ9" s="235"/>
      <c r="BIA9" s="235"/>
      <c r="BIB9" s="235"/>
      <c r="BIC9" s="235"/>
      <c r="BID9" s="235"/>
      <c r="BIE9" s="235"/>
      <c r="BIF9" s="235"/>
      <c r="BIG9" s="235"/>
      <c r="BIH9" s="235"/>
      <c r="BII9" s="235"/>
      <c r="BIJ9" s="235"/>
      <c r="BIK9" s="235"/>
      <c r="BIL9" s="235"/>
      <c r="BIM9" s="235"/>
      <c r="BIN9" s="235"/>
      <c r="BIO9" s="235"/>
      <c r="BIP9" s="235"/>
      <c r="BIQ9" s="235"/>
      <c r="BIR9" s="235"/>
      <c r="BIS9" s="235"/>
      <c r="BIT9" s="235"/>
      <c r="BIU9" s="235"/>
      <c r="BIV9" s="235"/>
      <c r="BIW9" s="235"/>
      <c r="BIX9" s="235"/>
      <c r="BIY9" s="235"/>
      <c r="BIZ9" s="235"/>
      <c r="BJA9" s="235"/>
      <c r="BJB9" s="235"/>
      <c r="BJC9" s="235"/>
      <c r="BJD9" s="235"/>
      <c r="BJE9" s="235"/>
      <c r="BJF9" s="235"/>
      <c r="BJG9" s="235"/>
      <c r="BJH9" s="235"/>
      <c r="BJI9" s="235"/>
      <c r="BJJ9" s="235"/>
      <c r="BJK9" s="235"/>
      <c r="BJL9" s="235"/>
      <c r="BJM9" s="235"/>
      <c r="BJN9" s="235"/>
      <c r="BJO9" s="235"/>
      <c r="BJP9" s="235"/>
      <c r="BJQ9" s="235"/>
      <c r="BJR9" s="235"/>
      <c r="BJS9" s="235"/>
      <c r="BJT9" s="235"/>
      <c r="BJU9" s="235"/>
      <c r="BJV9" s="235"/>
      <c r="BJW9" s="235"/>
      <c r="BJX9" s="235"/>
      <c r="BJY9" s="235"/>
      <c r="BJZ9" s="235"/>
      <c r="BKA9" s="235"/>
      <c r="BKB9" s="235"/>
      <c r="BKC9" s="235"/>
      <c r="BKD9" s="235"/>
      <c r="BKE9" s="235"/>
      <c r="BKF9" s="235"/>
      <c r="BKG9" s="235"/>
      <c r="BKH9" s="235"/>
      <c r="BKI9" s="235"/>
      <c r="BKJ9" s="235"/>
      <c r="BKK9" s="235"/>
      <c r="BKL9" s="235"/>
      <c r="BKM9" s="235"/>
      <c r="BKN9" s="235"/>
      <c r="BKO9" s="235"/>
      <c r="BKP9" s="235"/>
      <c r="BKQ9" s="235"/>
      <c r="BKR9" s="235"/>
      <c r="BKS9" s="235"/>
      <c r="BKT9" s="235"/>
      <c r="BKU9" s="235"/>
      <c r="BKV9" s="235"/>
      <c r="BKW9" s="235"/>
      <c r="BKX9" s="235"/>
      <c r="BKY9" s="235"/>
      <c r="BKZ9" s="235"/>
      <c r="BLA9" s="235"/>
      <c r="BLB9" s="235"/>
      <c r="BLC9" s="235"/>
      <c r="BLD9" s="235"/>
      <c r="BLE9" s="235"/>
      <c r="BLF9" s="235"/>
      <c r="BLG9" s="235"/>
      <c r="BLH9" s="235"/>
      <c r="BLI9" s="235"/>
      <c r="BLJ9" s="235"/>
      <c r="BLK9" s="235"/>
      <c r="BLL9" s="235"/>
      <c r="BLM9" s="235"/>
      <c r="BLN9" s="235"/>
      <c r="BLO9" s="235"/>
      <c r="BLP9" s="235"/>
      <c r="BLQ9" s="235"/>
      <c r="BLR9" s="235"/>
      <c r="BLS9" s="235"/>
      <c r="BLT9" s="235"/>
      <c r="BLU9" s="235"/>
      <c r="BLV9" s="235"/>
      <c r="BLW9" s="235"/>
      <c r="BLX9" s="235"/>
      <c r="BLY9" s="235"/>
      <c r="BLZ9" s="235"/>
      <c r="BMA9" s="235"/>
      <c r="BMB9" s="235"/>
      <c r="BMC9" s="235"/>
      <c r="BMD9" s="235"/>
      <c r="BME9" s="235"/>
      <c r="BMF9" s="235"/>
      <c r="BMG9" s="235"/>
      <c r="BMH9" s="235"/>
      <c r="BMI9" s="235"/>
      <c r="BMJ9" s="235"/>
      <c r="BMK9" s="235"/>
      <c r="BML9" s="235"/>
      <c r="BMM9" s="235"/>
      <c r="BMN9" s="235"/>
      <c r="BMO9" s="235"/>
      <c r="BMP9" s="235"/>
      <c r="BMQ9" s="235"/>
      <c r="BMR9" s="235"/>
      <c r="BMS9" s="235"/>
      <c r="BMT9" s="235"/>
      <c r="BMU9" s="235"/>
      <c r="BMV9" s="235"/>
      <c r="BMW9" s="235"/>
      <c r="BMX9" s="235"/>
      <c r="BMY9" s="235"/>
      <c r="BMZ9" s="235"/>
      <c r="BNA9" s="235"/>
      <c r="BNB9" s="235"/>
      <c r="BNC9" s="235"/>
      <c r="BND9" s="235"/>
      <c r="BNE9" s="235"/>
      <c r="BNF9" s="235"/>
      <c r="BNG9" s="235"/>
      <c r="BNH9" s="235"/>
      <c r="BNI9" s="235"/>
      <c r="BNJ9" s="235"/>
      <c r="BNK9" s="235"/>
      <c r="BNL9" s="235"/>
      <c r="BNM9" s="235"/>
      <c r="BNN9" s="235"/>
      <c r="BNO9" s="235"/>
      <c r="BNP9" s="235"/>
      <c r="BNQ9" s="235"/>
      <c r="BNR9" s="235"/>
      <c r="BNS9" s="235"/>
      <c r="BNT9" s="235"/>
      <c r="BNU9" s="235"/>
      <c r="BNV9" s="235"/>
      <c r="BNW9" s="235"/>
      <c r="BNX9" s="235"/>
      <c r="BNY9" s="235"/>
      <c r="BNZ9" s="235"/>
      <c r="BOA9" s="235"/>
      <c r="BOB9" s="235"/>
      <c r="BOC9" s="235"/>
      <c r="BOD9" s="235"/>
      <c r="BOE9" s="235"/>
      <c r="BOF9" s="235"/>
      <c r="BOG9" s="235"/>
      <c r="BOH9" s="235"/>
      <c r="BOI9" s="235"/>
      <c r="BOJ9" s="235"/>
      <c r="BOK9" s="235"/>
      <c r="BOL9" s="235"/>
      <c r="BOM9" s="235"/>
      <c r="BON9" s="235"/>
      <c r="BOO9" s="235"/>
      <c r="BOP9" s="235"/>
      <c r="BOQ9" s="235"/>
      <c r="BOR9" s="235"/>
      <c r="BOS9" s="235"/>
      <c r="BOT9" s="235"/>
      <c r="BOU9" s="235"/>
      <c r="BOV9" s="235"/>
      <c r="BOW9" s="235"/>
      <c r="BOX9" s="235"/>
      <c r="BOY9" s="235"/>
      <c r="BOZ9" s="235"/>
      <c r="BPA9" s="235"/>
      <c r="BPB9" s="235"/>
      <c r="BPC9" s="235"/>
      <c r="BPD9" s="235"/>
      <c r="BPE9" s="235"/>
      <c r="BPF9" s="235"/>
      <c r="BPG9" s="235"/>
      <c r="BPH9" s="235"/>
      <c r="BPI9" s="235"/>
      <c r="BPJ9" s="235"/>
      <c r="BPK9" s="235"/>
      <c r="BPL9" s="235"/>
      <c r="BPM9" s="235"/>
      <c r="BPN9" s="235"/>
      <c r="BPO9" s="235"/>
      <c r="BPP9" s="235"/>
      <c r="BPQ9" s="235"/>
      <c r="BPR9" s="235"/>
      <c r="BPS9" s="235"/>
      <c r="BPT9" s="235"/>
      <c r="BPU9" s="235"/>
      <c r="BPV9" s="235"/>
      <c r="BPW9" s="235"/>
      <c r="BPX9" s="235"/>
      <c r="BPY9" s="235"/>
      <c r="BPZ9" s="235"/>
      <c r="BQA9" s="235"/>
      <c r="BQB9" s="235"/>
      <c r="BQC9" s="235"/>
      <c r="BQD9" s="235"/>
      <c r="BQE9" s="235"/>
      <c r="BQF9" s="235"/>
      <c r="BQG9" s="235"/>
      <c r="BQH9" s="235"/>
      <c r="BQI9" s="235"/>
      <c r="BQJ9" s="235"/>
      <c r="BQK9" s="235"/>
      <c r="BQL9" s="235"/>
      <c r="BQM9" s="235"/>
      <c r="BQN9" s="235"/>
      <c r="BQO9" s="235"/>
      <c r="BQP9" s="235"/>
      <c r="BQQ9" s="235"/>
      <c r="BQR9" s="235"/>
      <c r="BQS9" s="235"/>
      <c r="BQT9" s="235"/>
      <c r="BQU9" s="235"/>
      <c r="BQV9" s="235"/>
      <c r="BQW9" s="235"/>
      <c r="BQX9" s="235"/>
      <c r="BQY9" s="235"/>
      <c r="BQZ9" s="235"/>
      <c r="BRA9" s="235"/>
      <c r="BRB9" s="235"/>
      <c r="BRC9" s="235"/>
      <c r="BRD9" s="235"/>
      <c r="BRE9" s="235"/>
      <c r="BRF9" s="235"/>
      <c r="BRG9" s="235"/>
      <c r="BRH9" s="235"/>
      <c r="BRI9" s="235"/>
      <c r="BRJ9" s="235"/>
      <c r="BRK9" s="235"/>
      <c r="BRL9" s="235"/>
      <c r="BRM9" s="235"/>
      <c r="BRN9" s="235"/>
      <c r="BRO9" s="235"/>
      <c r="BRP9" s="235"/>
      <c r="BRQ9" s="235"/>
      <c r="BRR9" s="235"/>
      <c r="BRS9" s="235"/>
      <c r="BRT9" s="235"/>
      <c r="BRU9" s="235"/>
      <c r="BRV9" s="235"/>
      <c r="BRW9" s="235"/>
      <c r="BRX9" s="235"/>
      <c r="BRY9" s="235"/>
      <c r="BRZ9" s="235"/>
      <c r="BSA9" s="235"/>
      <c r="BSB9" s="235"/>
      <c r="BSC9" s="235"/>
      <c r="BSD9" s="235"/>
      <c r="BSE9" s="235"/>
      <c r="BSF9" s="235"/>
      <c r="BSG9" s="235"/>
      <c r="BSH9" s="235"/>
      <c r="BSI9" s="235"/>
      <c r="BSJ9" s="235"/>
      <c r="BSK9" s="235"/>
      <c r="BSL9" s="235"/>
      <c r="BSM9" s="235"/>
      <c r="BSN9" s="235"/>
      <c r="BSO9" s="235"/>
      <c r="BSP9" s="235"/>
      <c r="BSQ9" s="235"/>
      <c r="BSR9" s="235"/>
      <c r="BSS9" s="235"/>
      <c r="BST9" s="235"/>
      <c r="BSU9" s="235"/>
      <c r="BSV9" s="235"/>
      <c r="BSW9" s="235"/>
      <c r="BSX9" s="235"/>
      <c r="BSY9" s="235"/>
      <c r="BSZ9" s="235"/>
      <c r="BTA9" s="235"/>
      <c r="BTB9" s="235"/>
      <c r="BTC9" s="235"/>
      <c r="BTD9" s="235"/>
      <c r="BTE9" s="235"/>
      <c r="BTF9" s="235"/>
      <c r="BTG9" s="235"/>
      <c r="BTH9" s="235"/>
      <c r="BTI9" s="235"/>
      <c r="BTJ9" s="235"/>
      <c r="BTK9" s="235"/>
      <c r="BTL9" s="235"/>
      <c r="BTM9" s="235"/>
      <c r="BTN9" s="235"/>
      <c r="BTO9" s="235"/>
      <c r="BTP9" s="235"/>
      <c r="BTQ9" s="235"/>
      <c r="BTR9" s="235"/>
      <c r="BTS9" s="235"/>
      <c r="BTT9" s="235"/>
      <c r="BTU9" s="235"/>
      <c r="BTV9" s="235"/>
      <c r="BTW9" s="235"/>
      <c r="BTX9" s="235"/>
      <c r="BTY9" s="235"/>
      <c r="BTZ9" s="235"/>
      <c r="BUA9" s="235"/>
      <c r="BUB9" s="235"/>
      <c r="BUC9" s="235"/>
      <c r="BUD9" s="235"/>
      <c r="BUE9" s="235"/>
      <c r="BUF9" s="235"/>
      <c r="BUG9" s="235"/>
      <c r="BUH9" s="235"/>
      <c r="BUI9" s="235"/>
      <c r="BUJ9" s="235"/>
      <c r="BUK9" s="235"/>
      <c r="BUL9" s="235"/>
      <c r="BUM9" s="235"/>
      <c r="BUN9" s="235"/>
      <c r="BUO9" s="235"/>
      <c r="BUP9" s="235"/>
      <c r="BUQ9" s="235"/>
      <c r="BUR9" s="235"/>
      <c r="BUS9" s="235"/>
      <c r="BUT9" s="235"/>
      <c r="BUU9" s="235"/>
      <c r="BUV9" s="235"/>
      <c r="BUW9" s="235"/>
      <c r="BUX9" s="235"/>
      <c r="BUY9" s="235"/>
      <c r="BUZ9" s="235"/>
      <c r="BVA9" s="235"/>
      <c r="BVB9" s="235"/>
      <c r="BVC9" s="235"/>
      <c r="BVD9" s="235"/>
      <c r="BVE9" s="235"/>
      <c r="BVF9" s="235"/>
      <c r="BVG9" s="235"/>
      <c r="BVH9" s="235"/>
      <c r="BVI9" s="235"/>
      <c r="BVJ9" s="235"/>
      <c r="BVK9" s="235"/>
      <c r="BVL9" s="235"/>
      <c r="BVM9" s="235"/>
      <c r="BVN9" s="235"/>
      <c r="BVO9" s="235"/>
      <c r="BVP9" s="235"/>
      <c r="BVQ9" s="235"/>
      <c r="BVR9" s="235"/>
      <c r="BVS9" s="235"/>
      <c r="BVT9" s="235"/>
      <c r="BVU9" s="235"/>
      <c r="BVV9" s="235"/>
      <c r="BVW9" s="235"/>
      <c r="BVX9" s="235"/>
      <c r="BVY9" s="235"/>
      <c r="BVZ9" s="235"/>
      <c r="BWA9" s="235"/>
      <c r="BWB9" s="235"/>
      <c r="BWC9" s="235"/>
      <c r="BWD9" s="235"/>
      <c r="BWE9" s="235"/>
      <c r="BWF9" s="235"/>
      <c r="BWG9" s="235"/>
      <c r="BWH9" s="235"/>
      <c r="BWI9" s="235"/>
      <c r="BWJ9" s="235"/>
      <c r="BWK9" s="235"/>
      <c r="BWL9" s="235"/>
      <c r="BWM9" s="235"/>
      <c r="BWN9" s="235"/>
      <c r="BWO9" s="235"/>
      <c r="BWP9" s="235"/>
      <c r="BWQ9" s="235"/>
      <c r="BWR9" s="235"/>
      <c r="BWS9" s="235"/>
      <c r="BWT9" s="235"/>
      <c r="BWU9" s="235"/>
      <c r="BWV9" s="235"/>
      <c r="BWW9" s="235"/>
      <c r="BWX9" s="235"/>
      <c r="BWY9" s="235"/>
      <c r="BWZ9" s="235"/>
      <c r="BXA9" s="235"/>
      <c r="BXB9" s="235"/>
      <c r="BXC9" s="235"/>
      <c r="BXD9" s="235"/>
      <c r="BXE9" s="235"/>
      <c r="BXF9" s="235"/>
      <c r="BXG9" s="235"/>
      <c r="BXH9" s="235"/>
      <c r="BXI9" s="235"/>
      <c r="BXJ9" s="235"/>
      <c r="BXK9" s="235"/>
      <c r="BXL9" s="235"/>
      <c r="BXM9" s="235"/>
      <c r="BXN9" s="235"/>
      <c r="BXO9" s="235"/>
      <c r="BXP9" s="235"/>
      <c r="BXQ9" s="235"/>
      <c r="BXR9" s="235"/>
      <c r="BXS9" s="235"/>
      <c r="BXT9" s="235"/>
      <c r="BXU9" s="235"/>
      <c r="BXV9" s="235"/>
      <c r="BXW9" s="235"/>
      <c r="BXX9" s="235"/>
      <c r="BXY9" s="235"/>
      <c r="BXZ9" s="235"/>
      <c r="BYA9" s="235"/>
      <c r="BYB9" s="235"/>
      <c r="BYC9" s="235"/>
      <c r="BYD9" s="235"/>
      <c r="BYE9" s="235"/>
      <c r="BYF9" s="235"/>
      <c r="BYG9" s="235"/>
      <c r="BYH9" s="235"/>
      <c r="BYI9" s="235"/>
      <c r="BYJ9" s="235"/>
      <c r="BYK9" s="235"/>
      <c r="BYL9" s="235"/>
      <c r="BYM9" s="235"/>
      <c r="BYN9" s="235"/>
      <c r="BYO9" s="235"/>
      <c r="BYP9" s="235"/>
      <c r="BYQ9" s="235"/>
      <c r="BYR9" s="235"/>
      <c r="BYS9" s="235"/>
      <c r="BYT9" s="235"/>
      <c r="BYU9" s="235"/>
      <c r="BYV9" s="235"/>
      <c r="BYW9" s="235"/>
      <c r="BYX9" s="235"/>
      <c r="BYY9" s="235"/>
      <c r="BYZ9" s="235"/>
      <c r="BZA9" s="235"/>
      <c r="BZB9" s="235"/>
      <c r="BZC9" s="235"/>
      <c r="BZD9" s="235"/>
      <c r="BZE9" s="235"/>
      <c r="BZF9" s="235"/>
      <c r="BZG9" s="235"/>
      <c r="BZH9" s="235"/>
      <c r="BZI9" s="235"/>
      <c r="BZJ9" s="235"/>
      <c r="BZK9" s="235"/>
      <c r="BZL9" s="235"/>
      <c r="BZM9" s="235"/>
      <c r="BZN9" s="235"/>
      <c r="BZO9" s="235"/>
      <c r="BZP9" s="235"/>
      <c r="BZQ9" s="235"/>
      <c r="BZR9" s="235"/>
      <c r="BZS9" s="235"/>
      <c r="BZT9" s="235"/>
      <c r="BZU9" s="235"/>
      <c r="BZV9" s="235"/>
      <c r="BZW9" s="235"/>
      <c r="BZX9" s="235"/>
      <c r="BZY9" s="235"/>
      <c r="BZZ9" s="235"/>
      <c r="CAA9" s="235"/>
      <c r="CAB9" s="235"/>
      <c r="CAC9" s="235"/>
      <c r="CAD9" s="235"/>
      <c r="CAE9" s="235"/>
      <c r="CAF9" s="235"/>
      <c r="CAG9" s="235"/>
      <c r="CAH9" s="235"/>
      <c r="CAI9" s="235"/>
      <c r="CAJ9" s="235"/>
      <c r="CAK9" s="235"/>
      <c r="CAL9" s="235"/>
      <c r="CAM9" s="235"/>
      <c r="CAN9" s="235"/>
      <c r="CAO9" s="235"/>
      <c r="CAP9" s="235"/>
      <c r="CAQ9" s="235"/>
      <c r="CAR9" s="235"/>
      <c r="CAS9" s="235"/>
      <c r="CAT9" s="235"/>
      <c r="CAU9" s="235"/>
      <c r="CAV9" s="235"/>
      <c r="CAW9" s="235"/>
      <c r="CAX9" s="235"/>
      <c r="CAY9" s="235"/>
      <c r="CAZ9" s="235"/>
      <c r="CBA9" s="235"/>
      <c r="CBB9" s="235"/>
      <c r="CBC9" s="235"/>
      <c r="CBD9" s="235"/>
      <c r="CBE9" s="235"/>
      <c r="CBF9" s="235"/>
      <c r="CBG9" s="235"/>
      <c r="CBH9" s="235"/>
      <c r="CBI9" s="235"/>
      <c r="CBJ9" s="235"/>
      <c r="CBK9" s="235"/>
      <c r="CBL9" s="235"/>
      <c r="CBM9" s="235"/>
      <c r="CBN9" s="235"/>
      <c r="CBO9" s="235"/>
      <c r="CBP9" s="235"/>
      <c r="CBQ9" s="235"/>
      <c r="CBR9" s="235"/>
      <c r="CBS9" s="235"/>
      <c r="CBT9" s="235"/>
      <c r="CBU9" s="235"/>
      <c r="CBV9" s="235"/>
      <c r="CBW9" s="235"/>
      <c r="CBX9" s="235"/>
      <c r="CBY9" s="235"/>
      <c r="CBZ9" s="235"/>
      <c r="CCA9" s="235"/>
      <c r="CCB9" s="235"/>
      <c r="CCC9" s="235"/>
      <c r="CCD9" s="235"/>
      <c r="CCE9" s="235"/>
      <c r="CCF9" s="235"/>
      <c r="CCG9" s="235"/>
      <c r="CCH9" s="235"/>
      <c r="CCI9" s="235"/>
      <c r="CCJ9" s="235"/>
      <c r="CCK9" s="235"/>
      <c r="CCL9" s="235"/>
      <c r="CCM9" s="235"/>
      <c r="CCN9" s="235"/>
      <c r="CCO9" s="235"/>
      <c r="CCP9" s="235"/>
      <c r="CCQ9" s="235"/>
      <c r="CCR9" s="235"/>
      <c r="CCS9" s="235"/>
      <c r="CCT9" s="235"/>
      <c r="CCU9" s="235"/>
      <c r="CCV9" s="235"/>
      <c r="CCW9" s="235"/>
      <c r="CCX9" s="235"/>
      <c r="CCY9" s="235"/>
      <c r="CCZ9" s="235"/>
      <c r="CDA9" s="235"/>
      <c r="CDB9" s="235"/>
      <c r="CDC9" s="235"/>
      <c r="CDD9" s="235"/>
      <c r="CDE9" s="235"/>
      <c r="CDF9" s="235"/>
      <c r="CDG9" s="235"/>
      <c r="CDH9" s="235"/>
      <c r="CDI9" s="235"/>
      <c r="CDJ9" s="235"/>
      <c r="CDK9" s="235"/>
      <c r="CDL9" s="235"/>
      <c r="CDM9" s="235"/>
      <c r="CDN9" s="235"/>
      <c r="CDO9" s="235"/>
      <c r="CDP9" s="235"/>
      <c r="CDQ9" s="235"/>
      <c r="CDR9" s="235"/>
      <c r="CDS9" s="235"/>
      <c r="CDT9" s="235"/>
      <c r="CDU9" s="235"/>
      <c r="CDV9" s="235"/>
      <c r="CDW9" s="235"/>
      <c r="CDX9" s="235"/>
      <c r="CDY9" s="235"/>
      <c r="CDZ9" s="235"/>
      <c r="CEA9" s="235"/>
      <c r="CEB9" s="235"/>
      <c r="CEC9" s="235"/>
      <c r="CED9" s="235"/>
      <c r="CEE9" s="235"/>
      <c r="CEF9" s="235"/>
      <c r="CEG9" s="235"/>
      <c r="CEH9" s="235"/>
      <c r="CEI9" s="235"/>
      <c r="CEJ9" s="235"/>
      <c r="CEK9" s="235"/>
      <c r="CEL9" s="235"/>
      <c r="CEM9" s="235"/>
      <c r="CEN9" s="235"/>
      <c r="CEO9" s="235"/>
      <c r="CEP9" s="235"/>
      <c r="CEQ9" s="235"/>
      <c r="CER9" s="235"/>
      <c r="CES9" s="235"/>
      <c r="CET9" s="235"/>
      <c r="CEU9" s="235"/>
      <c r="CEV9" s="235"/>
      <c r="CEW9" s="235"/>
      <c r="CEX9" s="235"/>
      <c r="CEY9" s="235"/>
      <c r="CEZ9" s="235"/>
      <c r="CFA9" s="235"/>
      <c r="CFB9" s="235"/>
      <c r="CFC9" s="235"/>
      <c r="CFD9" s="235"/>
      <c r="CFE9" s="235"/>
      <c r="CFF9" s="235"/>
      <c r="CFG9" s="235"/>
      <c r="CFH9" s="235"/>
      <c r="CFI9" s="235"/>
      <c r="CFJ9" s="235"/>
      <c r="CFK9" s="235"/>
      <c r="CFL9" s="235"/>
      <c r="CFM9" s="235"/>
      <c r="CFN9" s="235"/>
      <c r="CFO9" s="235"/>
      <c r="CFP9" s="235"/>
      <c r="CFQ9" s="235"/>
      <c r="CFR9" s="235"/>
      <c r="CFS9" s="235"/>
      <c r="CFT9" s="235"/>
      <c r="CFU9" s="235"/>
      <c r="CFV9" s="235"/>
      <c r="CFW9" s="235"/>
      <c r="CFX9" s="235"/>
      <c r="CFY9" s="235"/>
      <c r="CFZ9" s="235"/>
      <c r="CGA9" s="235"/>
      <c r="CGB9" s="235"/>
      <c r="CGC9" s="235"/>
      <c r="CGD9" s="235"/>
      <c r="CGE9" s="235"/>
      <c r="CGF9" s="235"/>
      <c r="CGG9" s="235"/>
      <c r="CGH9" s="235"/>
      <c r="CGI9" s="235"/>
      <c r="CGJ9" s="235"/>
      <c r="CGK9" s="235"/>
      <c r="CGL9" s="235"/>
      <c r="CGM9" s="235"/>
      <c r="CGN9" s="235"/>
      <c r="CGO9" s="235"/>
      <c r="CGP9" s="235"/>
      <c r="CGQ9" s="235"/>
      <c r="CGR9" s="235"/>
      <c r="CGS9" s="235"/>
      <c r="CGT9" s="235"/>
      <c r="CGU9" s="235"/>
      <c r="CGV9" s="235"/>
      <c r="CGW9" s="235"/>
      <c r="CGX9" s="235"/>
      <c r="CGY9" s="235"/>
      <c r="CGZ9" s="235"/>
      <c r="CHA9" s="235"/>
      <c r="CHB9" s="235"/>
      <c r="CHC9" s="235"/>
      <c r="CHD9" s="235"/>
      <c r="CHE9" s="235"/>
      <c r="CHF9" s="235"/>
      <c r="CHG9" s="235"/>
      <c r="CHH9" s="235"/>
      <c r="CHI9" s="235"/>
      <c r="CHJ9" s="235"/>
      <c r="CHK9" s="235"/>
      <c r="CHL9" s="235"/>
      <c r="CHM9" s="235"/>
      <c r="CHN9" s="235"/>
      <c r="CHO9" s="235"/>
      <c r="CHP9" s="235"/>
      <c r="CHQ9" s="235"/>
      <c r="CHR9" s="235"/>
      <c r="CHS9" s="235"/>
      <c r="CHT9" s="235"/>
      <c r="CHU9" s="235"/>
      <c r="CHV9" s="235"/>
      <c r="CHW9" s="235"/>
      <c r="CHX9" s="235"/>
      <c r="CHY9" s="235"/>
      <c r="CHZ9" s="235"/>
      <c r="CIA9" s="235"/>
      <c r="CIB9" s="235"/>
      <c r="CIC9" s="235"/>
      <c r="CID9" s="235"/>
      <c r="CIE9" s="235"/>
      <c r="CIF9" s="235"/>
      <c r="CIG9" s="235"/>
      <c r="CIH9" s="235"/>
      <c r="CII9" s="235"/>
      <c r="CIJ9" s="235"/>
      <c r="CIK9" s="235"/>
      <c r="CIL9" s="235"/>
      <c r="CIM9" s="235"/>
      <c r="CIN9" s="235"/>
      <c r="CIO9" s="235"/>
      <c r="CIP9" s="235"/>
      <c r="CIQ9" s="235"/>
      <c r="CIR9" s="235"/>
      <c r="CIS9" s="235"/>
      <c r="CIT9" s="235"/>
      <c r="CIU9" s="235"/>
      <c r="CIV9" s="235"/>
      <c r="CIW9" s="235"/>
      <c r="CIX9" s="235"/>
      <c r="CIY9" s="235"/>
      <c r="CIZ9" s="235"/>
      <c r="CJA9" s="235"/>
      <c r="CJB9" s="235"/>
      <c r="CJC9" s="235"/>
      <c r="CJD9" s="235"/>
      <c r="CJE9" s="235"/>
      <c r="CJF9" s="235"/>
      <c r="CJG9" s="235"/>
      <c r="CJH9" s="235"/>
      <c r="CJI9" s="235"/>
      <c r="CJJ9" s="235"/>
      <c r="CJK9" s="235"/>
      <c r="CJL9" s="235"/>
      <c r="CJM9" s="235"/>
      <c r="CJN9" s="235"/>
      <c r="CJO9" s="235"/>
      <c r="CJP9" s="235"/>
      <c r="CJQ9" s="235"/>
      <c r="CJR9" s="235"/>
      <c r="CJS9" s="235"/>
      <c r="CJT9" s="235"/>
      <c r="CJU9" s="235"/>
      <c r="CJV9" s="235"/>
      <c r="CJW9" s="235"/>
      <c r="CJX9" s="235"/>
      <c r="CJY9" s="235"/>
      <c r="CJZ9" s="235"/>
      <c r="CKA9" s="235"/>
      <c r="CKB9" s="235"/>
      <c r="CKC9" s="235"/>
      <c r="CKD9" s="235"/>
      <c r="CKE9" s="235"/>
      <c r="CKF9" s="235"/>
      <c r="CKG9" s="235"/>
      <c r="CKH9" s="235"/>
      <c r="CKI9" s="235"/>
      <c r="CKJ9" s="235"/>
      <c r="CKK9" s="235"/>
      <c r="CKL9" s="235"/>
      <c r="CKM9" s="235"/>
      <c r="CKN9" s="235"/>
      <c r="CKO9" s="235"/>
      <c r="CKP9" s="235"/>
      <c r="CKQ9" s="235"/>
      <c r="CKR9" s="235"/>
      <c r="CKS9" s="235"/>
      <c r="CKT9" s="235"/>
      <c r="CKU9" s="235"/>
      <c r="CKV9" s="235"/>
      <c r="CKW9" s="235"/>
      <c r="CKX9" s="235"/>
      <c r="CKY9" s="235"/>
      <c r="CKZ9" s="235"/>
      <c r="CLA9" s="235"/>
      <c r="CLB9" s="235"/>
      <c r="CLC9" s="235"/>
      <c r="CLD9" s="235"/>
      <c r="CLE9" s="235"/>
      <c r="CLF9" s="235"/>
      <c r="CLG9" s="235"/>
      <c r="CLH9" s="235"/>
      <c r="CLI9" s="235"/>
      <c r="CLJ9" s="235"/>
      <c r="CLK9" s="235"/>
      <c r="CLL9" s="235"/>
      <c r="CLM9" s="235"/>
      <c r="CLN9" s="235"/>
      <c r="CLO9" s="235"/>
      <c r="CLP9" s="235"/>
      <c r="CLQ9" s="235"/>
      <c r="CLR9" s="235"/>
      <c r="CLS9" s="235"/>
      <c r="CLT9" s="235"/>
      <c r="CLU9" s="235"/>
      <c r="CLV9" s="235"/>
      <c r="CLW9" s="235"/>
      <c r="CLX9" s="235"/>
      <c r="CLY9" s="235"/>
      <c r="CLZ9" s="235"/>
      <c r="CMA9" s="235"/>
      <c r="CMB9" s="235"/>
      <c r="CMC9" s="235"/>
      <c r="CMD9" s="235"/>
      <c r="CME9" s="235"/>
      <c r="CMF9" s="235"/>
      <c r="CMG9" s="235"/>
      <c r="CMH9" s="235"/>
      <c r="CMI9" s="235"/>
      <c r="CMJ9" s="235"/>
      <c r="CMK9" s="235"/>
      <c r="CML9" s="235"/>
      <c r="CMM9" s="235"/>
      <c r="CMN9" s="235"/>
      <c r="CMO9" s="235"/>
      <c r="CMP9" s="235"/>
      <c r="CMQ9" s="235"/>
      <c r="CMR9" s="235"/>
      <c r="CMS9" s="235"/>
      <c r="CMT9" s="235"/>
      <c r="CMU9" s="235"/>
      <c r="CMV9" s="235"/>
      <c r="CMW9" s="235"/>
      <c r="CMX9" s="235"/>
      <c r="CMY9" s="235"/>
      <c r="CMZ9" s="235"/>
      <c r="CNA9" s="235"/>
      <c r="CNB9" s="235"/>
      <c r="CNC9" s="235"/>
      <c r="CND9" s="235"/>
      <c r="CNE9" s="235"/>
      <c r="CNF9" s="235"/>
      <c r="CNG9" s="235"/>
      <c r="CNH9" s="235"/>
      <c r="CNI9" s="235"/>
      <c r="CNJ9" s="235"/>
      <c r="CNK9" s="235"/>
      <c r="CNL9" s="235"/>
      <c r="CNM9" s="235"/>
      <c r="CNN9" s="235"/>
      <c r="CNO9" s="235"/>
      <c r="CNP9" s="235"/>
      <c r="CNQ9" s="235"/>
      <c r="CNR9" s="235"/>
      <c r="CNS9" s="235"/>
      <c r="CNT9" s="235"/>
      <c r="CNU9" s="235"/>
      <c r="CNV9" s="235"/>
      <c r="CNW9" s="235"/>
      <c r="CNX9" s="235"/>
      <c r="CNY9" s="235"/>
      <c r="CNZ9" s="235"/>
      <c r="COA9" s="235"/>
      <c r="COB9" s="235"/>
      <c r="COC9" s="235"/>
      <c r="COD9" s="235"/>
      <c r="COE9" s="235"/>
      <c r="COF9" s="235"/>
      <c r="COG9" s="235"/>
      <c r="COH9" s="235"/>
      <c r="COI9" s="235"/>
      <c r="COJ9" s="235"/>
      <c r="COK9" s="235"/>
      <c r="COL9" s="235"/>
      <c r="COM9" s="235"/>
      <c r="CON9" s="235"/>
      <c r="COO9" s="235"/>
      <c r="COP9" s="235"/>
      <c r="COQ9" s="235"/>
      <c r="COR9" s="235"/>
      <c r="COS9" s="235"/>
      <c r="COT9" s="235"/>
      <c r="COU9" s="235"/>
      <c r="COV9" s="235"/>
      <c r="COW9" s="235"/>
      <c r="COX9" s="235"/>
      <c r="COY9" s="235"/>
      <c r="COZ9" s="235"/>
      <c r="CPA9" s="235"/>
      <c r="CPB9" s="235"/>
      <c r="CPC9" s="235"/>
      <c r="CPD9" s="235"/>
      <c r="CPE9" s="235"/>
      <c r="CPF9" s="235"/>
      <c r="CPG9" s="235"/>
      <c r="CPH9" s="235"/>
      <c r="CPI9" s="235"/>
      <c r="CPJ9" s="235"/>
      <c r="CPK9" s="235"/>
      <c r="CPL9" s="235"/>
      <c r="CPM9" s="235"/>
      <c r="CPN9" s="235"/>
      <c r="CPO9" s="235"/>
      <c r="CPP9" s="235"/>
      <c r="CPQ9" s="235"/>
      <c r="CPR9" s="235"/>
      <c r="CPS9" s="235"/>
      <c r="CPT9" s="235"/>
      <c r="CPU9" s="235"/>
      <c r="CPV9" s="235"/>
      <c r="CPW9" s="235"/>
      <c r="CPX9" s="235"/>
      <c r="CPY9" s="235"/>
      <c r="CPZ9" s="235"/>
      <c r="CQA9" s="235"/>
      <c r="CQB9" s="235"/>
      <c r="CQC9" s="235"/>
      <c r="CQD9" s="235"/>
      <c r="CQE9" s="235"/>
      <c r="CQF9" s="235"/>
      <c r="CQG9" s="235"/>
      <c r="CQH9" s="235"/>
      <c r="CQI9" s="235"/>
      <c r="CQJ9" s="235"/>
      <c r="CQK9" s="235"/>
      <c r="CQL9" s="235"/>
      <c r="CQM9" s="235"/>
      <c r="CQN9" s="235"/>
      <c r="CQO9" s="235"/>
      <c r="CQP9" s="235"/>
      <c r="CQQ9" s="235"/>
      <c r="CQR9" s="235"/>
      <c r="CQS9" s="235"/>
      <c r="CQT9" s="235"/>
      <c r="CQU9" s="235"/>
      <c r="CQV9" s="235"/>
      <c r="CQW9" s="235"/>
      <c r="CQX9" s="235"/>
      <c r="CQY9" s="235"/>
      <c r="CQZ9" s="235"/>
      <c r="CRA9" s="235"/>
      <c r="CRB9" s="235"/>
      <c r="CRC9" s="235"/>
      <c r="CRD9" s="235"/>
      <c r="CRE9" s="235"/>
      <c r="CRF9" s="235"/>
      <c r="CRG9" s="235"/>
      <c r="CRH9" s="235"/>
      <c r="CRI9" s="235"/>
      <c r="CRJ9" s="235"/>
      <c r="CRK9" s="235"/>
      <c r="CRL9" s="235"/>
      <c r="CRM9" s="235"/>
      <c r="CRN9" s="235"/>
      <c r="CRO9" s="235"/>
      <c r="CRP9" s="235"/>
      <c r="CRQ9" s="235"/>
      <c r="CRR9" s="235"/>
      <c r="CRS9" s="235"/>
      <c r="CRT9" s="235"/>
      <c r="CRU9" s="235"/>
      <c r="CRV9" s="235"/>
      <c r="CRW9" s="235"/>
      <c r="CRX9" s="235"/>
      <c r="CRY9" s="235"/>
      <c r="CRZ9" s="235"/>
      <c r="CSA9" s="235"/>
      <c r="CSB9" s="235"/>
      <c r="CSC9" s="235"/>
      <c r="CSD9" s="235"/>
      <c r="CSE9" s="235"/>
      <c r="CSF9" s="235"/>
      <c r="CSG9" s="235"/>
      <c r="CSH9" s="235"/>
      <c r="CSI9" s="235"/>
      <c r="CSJ9" s="235"/>
      <c r="CSK9" s="235"/>
      <c r="CSL9" s="235"/>
      <c r="CSM9" s="235"/>
      <c r="CSN9" s="235"/>
      <c r="CSO9" s="235"/>
      <c r="CSP9" s="235"/>
      <c r="CSQ9" s="235"/>
      <c r="CSR9" s="235"/>
      <c r="CSS9" s="235"/>
      <c r="CST9" s="235"/>
      <c r="CSU9" s="235"/>
      <c r="CSV9" s="235"/>
      <c r="CSW9" s="235"/>
      <c r="CSX9" s="235"/>
      <c r="CSY9" s="235"/>
      <c r="CSZ9" s="235"/>
      <c r="CTA9" s="235"/>
      <c r="CTB9" s="235"/>
      <c r="CTC9" s="235"/>
      <c r="CTD9" s="235"/>
      <c r="CTE9" s="235"/>
      <c r="CTF9" s="235"/>
      <c r="CTG9" s="235"/>
      <c r="CTH9" s="235"/>
      <c r="CTI9" s="235"/>
      <c r="CTJ9" s="235"/>
      <c r="CTK9" s="235"/>
      <c r="CTL9" s="235"/>
      <c r="CTM9" s="235"/>
      <c r="CTN9" s="235"/>
      <c r="CTO9" s="235"/>
      <c r="CTP9" s="235"/>
      <c r="CTQ9" s="235"/>
      <c r="CTR9" s="235"/>
      <c r="CTS9" s="235"/>
      <c r="CTT9" s="235"/>
      <c r="CTU9" s="235"/>
      <c r="CTV9" s="235"/>
      <c r="CTW9" s="235"/>
      <c r="CTX9" s="235"/>
      <c r="CTY9" s="235"/>
      <c r="CTZ9" s="235"/>
      <c r="CUA9" s="235"/>
      <c r="CUB9" s="235"/>
      <c r="CUC9" s="235"/>
      <c r="CUD9" s="235"/>
      <c r="CUE9" s="235"/>
      <c r="CUF9" s="235"/>
      <c r="CUG9" s="235"/>
      <c r="CUH9" s="235"/>
      <c r="CUI9" s="235"/>
      <c r="CUJ9" s="235"/>
      <c r="CUK9" s="235"/>
      <c r="CUL9" s="235"/>
      <c r="CUM9" s="235"/>
      <c r="CUN9" s="235"/>
      <c r="CUO9" s="235"/>
      <c r="CUP9" s="235"/>
      <c r="CUQ9" s="235"/>
      <c r="CUR9" s="235"/>
      <c r="CUS9" s="235"/>
      <c r="CUT9" s="235"/>
      <c r="CUU9" s="235"/>
      <c r="CUV9" s="235"/>
      <c r="CUW9" s="235"/>
      <c r="CUX9" s="235"/>
      <c r="CUY9" s="235"/>
      <c r="CUZ9" s="235"/>
      <c r="CVA9" s="235"/>
      <c r="CVB9" s="235"/>
      <c r="CVC9" s="235"/>
      <c r="CVD9" s="235"/>
      <c r="CVE9" s="235"/>
      <c r="CVF9" s="235"/>
      <c r="CVG9" s="235"/>
      <c r="CVH9" s="235"/>
      <c r="CVI9" s="235"/>
      <c r="CVJ9" s="235"/>
      <c r="CVK9" s="235"/>
      <c r="CVL9" s="235"/>
      <c r="CVM9" s="235"/>
      <c r="CVN9" s="235"/>
      <c r="CVO9" s="235"/>
      <c r="CVP9" s="235"/>
      <c r="CVQ9" s="235"/>
      <c r="CVR9" s="235"/>
      <c r="CVS9" s="235"/>
      <c r="CVT9" s="235"/>
      <c r="CVU9" s="235"/>
      <c r="CVV9" s="235"/>
      <c r="CVW9" s="235"/>
      <c r="CVX9" s="235"/>
      <c r="CVY9" s="235"/>
      <c r="CVZ9" s="235"/>
      <c r="CWA9" s="235"/>
      <c r="CWB9" s="235"/>
      <c r="CWC9" s="235"/>
      <c r="CWD9" s="235"/>
      <c r="CWE9" s="235"/>
      <c r="CWF9" s="235"/>
      <c r="CWG9" s="235"/>
      <c r="CWH9" s="235"/>
      <c r="CWI9" s="235"/>
      <c r="CWJ9" s="235"/>
      <c r="CWK9" s="235"/>
      <c r="CWL9" s="235"/>
      <c r="CWM9" s="235"/>
      <c r="CWN9" s="235"/>
      <c r="CWO9" s="235"/>
      <c r="CWP9" s="235"/>
      <c r="CWQ9" s="235"/>
      <c r="CWR9" s="235"/>
      <c r="CWS9" s="235"/>
      <c r="CWT9" s="235"/>
      <c r="CWU9" s="235"/>
      <c r="CWV9" s="235"/>
      <c r="CWW9" s="235"/>
      <c r="CWX9" s="235"/>
      <c r="CWY9" s="235"/>
      <c r="CWZ9" s="235"/>
      <c r="CXA9" s="235"/>
      <c r="CXB9" s="235"/>
      <c r="CXC9" s="235"/>
      <c r="CXD9" s="235"/>
      <c r="CXE9" s="235"/>
      <c r="CXF9" s="235"/>
      <c r="CXG9" s="235"/>
      <c r="CXH9" s="235"/>
      <c r="CXI9" s="235"/>
      <c r="CXJ9" s="235"/>
      <c r="CXK9" s="235"/>
      <c r="CXL9" s="235"/>
      <c r="CXM9" s="235"/>
      <c r="CXN9" s="235"/>
      <c r="CXO9" s="235"/>
      <c r="CXP9" s="235"/>
      <c r="CXQ9" s="235"/>
      <c r="CXR9" s="235"/>
      <c r="CXS9" s="235"/>
      <c r="CXT9" s="235"/>
      <c r="CXU9" s="235"/>
      <c r="CXV9" s="235"/>
      <c r="CXW9" s="235"/>
      <c r="CXX9" s="235"/>
      <c r="CXY9" s="235"/>
      <c r="CXZ9" s="235"/>
      <c r="CYA9" s="235"/>
      <c r="CYB9" s="235"/>
      <c r="CYC9" s="235"/>
      <c r="CYD9" s="235"/>
      <c r="CYE9" s="235"/>
      <c r="CYF9" s="235"/>
      <c r="CYG9" s="235"/>
      <c r="CYH9" s="235"/>
      <c r="CYI9" s="235"/>
      <c r="CYJ9" s="235"/>
      <c r="CYK9" s="235"/>
      <c r="CYL9" s="235"/>
      <c r="CYM9" s="235"/>
      <c r="CYN9" s="235"/>
      <c r="CYO9" s="235"/>
      <c r="CYP9" s="235"/>
      <c r="CYQ9" s="235"/>
      <c r="CYR9" s="235"/>
      <c r="CYS9" s="235"/>
      <c r="CYT9" s="235"/>
      <c r="CYU9" s="235"/>
      <c r="CYV9" s="235"/>
      <c r="CYW9" s="235"/>
      <c r="CYX9" s="235"/>
      <c r="CYY9" s="235"/>
      <c r="CYZ9" s="235"/>
      <c r="CZA9" s="235"/>
      <c r="CZB9" s="235"/>
      <c r="CZC9" s="235"/>
      <c r="CZD9" s="235"/>
      <c r="CZE9" s="235"/>
      <c r="CZF9" s="235"/>
      <c r="CZG9" s="235"/>
      <c r="CZH9" s="235"/>
      <c r="CZI9" s="235"/>
      <c r="CZJ9" s="235"/>
      <c r="CZK9" s="235"/>
      <c r="CZL9" s="235"/>
      <c r="CZM9" s="235"/>
      <c r="CZN9" s="235"/>
      <c r="CZO9" s="235"/>
      <c r="CZP9" s="235"/>
      <c r="CZQ9" s="235"/>
      <c r="CZR9" s="235"/>
      <c r="CZS9" s="235"/>
      <c r="CZT9" s="235"/>
      <c r="CZU9" s="235"/>
      <c r="CZV9" s="235"/>
      <c r="CZW9" s="235"/>
      <c r="CZX9" s="235"/>
      <c r="CZY9" s="235"/>
      <c r="CZZ9" s="235"/>
      <c r="DAA9" s="235"/>
      <c r="DAB9" s="235"/>
      <c r="DAC9" s="235"/>
      <c r="DAD9" s="235"/>
      <c r="DAE9" s="235"/>
      <c r="DAF9" s="235"/>
      <c r="DAG9" s="235"/>
      <c r="DAH9" s="235"/>
      <c r="DAI9" s="235"/>
      <c r="DAJ9" s="235"/>
      <c r="DAK9" s="235"/>
      <c r="DAL9" s="235"/>
      <c r="DAM9" s="235"/>
      <c r="DAN9" s="235"/>
      <c r="DAO9" s="235"/>
      <c r="DAP9" s="235"/>
      <c r="DAQ9" s="235"/>
      <c r="DAR9" s="235"/>
      <c r="DAS9" s="235"/>
      <c r="DAT9" s="235"/>
      <c r="DAU9" s="235"/>
      <c r="DAV9" s="235"/>
      <c r="DAW9" s="235"/>
      <c r="DAX9" s="235"/>
      <c r="DAY9" s="235"/>
      <c r="DAZ9" s="235"/>
      <c r="DBA9" s="235"/>
      <c r="DBB9" s="235"/>
      <c r="DBC9" s="235"/>
      <c r="DBD9" s="235"/>
      <c r="DBE9" s="235"/>
      <c r="DBF9" s="235"/>
      <c r="DBG9" s="235"/>
      <c r="DBH9" s="235"/>
      <c r="DBI9" s="235"/>
      <c r="DBJ9" s="235"/>
      <c r="DBK9" s="235"/>
      <c r="DBL9" s="235"/>
      <c r="DBM9" s="235"/>
      <c r="DBN9" s="235"/>
      <c r="DBO9" s="235"/>
      <c r="DBP9" s="235"/>
      <c r="DBQ9" s="235"/>
      <c r="DBR9" s="235"/>
      <c r="DBS9" s="235"/>
      <c r="DBT9" s="235"/>
      <c r="DBU9" s="235"/>
      <c r="DBV9" s="235"/>
      <c r="DBW9" s="235"/>
      <c r="DBX9" s="235"/>
      <c r="DBY9" s="235"/>
      <c r="DBZ9" s="235"/>
      <c r="DCA9" s="235"/>
      <c r="DCB9" s="235"/>
      <c r="DCC9" s="235"/>
      <c r="DCD9" s="235"/>
      <c r="DCE9" s="235"/>
      <c r="DCF9" s="235"/>
      <c r="DCG9" s="235"/>
      <c r="DCH9" s="235"/>
      <c r="DCI9" s="235"/>
      <c r="DCJ9" s="235"/>
      <c r="DCK9" s="235"/>
      <c r="DCL9" s="235"/>
      <c r="DCM9" s="235"/>
      <c r="DCN9" s="235"/>
      <c r="DCO9" s="235"/>
      <c r="DCP9" s="235"/>
      <c r="DCQ9" s="235"/>
      <c r="DCR9" s="235"/>
      <c r="DCS9" s="235"/>
      <c r="DCT9" s="235"/>
      <c r="DCU9" s="235"/>
      <c r="DCV9" s="235"/>
      <c r="DCW9" s="235"/>
      <c r="DCX9" s="235"/>
      <c r="DCY9" s="235"/>
      <c r="DCZ9" s="235"/>
      <c r="DDA9" s="235"/>
      <c r="DDB9" s="235"/>
      <c r="DDC9" s="235"/>
      <c r="DDD9" s="235"/>
      <c r="DDE9" s="235"/>
      <c r="DDF9" s="235"/>
      <c r="DDG9" s="235"/>
      <c r="DDH9" s="235"/>
      <c r="DDI9" s="235"/>
      <c r="DDJ9" s="235"/>
      <c r="DDK9" s="235"/>
      <c r="DDL9" s="235"/>
      <c r="DDM9" s="235"/>
      <c r="DDN9" s="235"/>
      <c r="DDO9" s="235"/>
      <c r="DDP9" s="235"/>
      <c r="DDQ9" s="235"/>
      <c r="DDR9" s="235"/>
      <c r="DDS9" s="235"/>
      <c r="DDT9" s="235"/>
      <c r="DDU9" s="235"/>
      <c r="DDV9" s="235"/>
      <c r="DDW9" s="235"/>
      <c r="DDX9" s="235"/>
      <c r="DDY9" s="235"/>
      <c r="DDZ9" s="235"/>
      <c r="DEA9" s="235"/>
      <c r="DEB9" s="235"/>
      <c r="DEC9" s="235"/>
      <c r="DED9" s="235"/>
      <c r="DEE9" s="235"/>
      <c r="DEF9" s="235"/>
      <c r="DEG9" s="235"/>
      <c r="DEH9" s="235"/>
      <c r="DEI9" s="235"/>
      <c r="DEJ9" s="235"/>
      <c r="DEK9" s="235"/>
      <c r="DEL9" s="235"/>
      <c r="DEM9" s="235"/>
      <c r="DEN9" s="235"/>
      <c r="DEO9" s="235"/>
      <c r="DEP9" s="235"/>
      <c r="DEQ9" s="235"/>
      <c r="DER9" s="235"/>
      <c r="DES9" s="235"/>
      <c r="DET9" s="235"/>
      <c r="DEU9" s="235"/>
      <c r="DEV9" s="235"/>
      <c r="DEW9" s="235"/>
      <c r="DEX9" s="235"/>
      <c r="DEY9" s="235"/>
      <c r="DEZ9" s="235"/>
      <c r="DFA9" s="235"/>
      <c r="DFB9" s="235"/>
      <c r="DFC9" s="235"/>
      <c r="DFD9" s="235"/>
      <c r="DFE9" s="235"/>
      <c r="DFF9" s="235"/>
      <c r="DFG9" s="235"/>
      <c r="DFH9" s="235"/>
      <c r="DFI9" s="235"/>
      <c r="DFJ9" s="235"/>
      <c r="DFK9" s="235"/>
      <c r="DFL9" s="235"/>
      <c r="DFM9" s="235"/>
      <c r="DFN9" s="235"/>
      <c r="DFO9" s="235"/>
      <c r="DFP9" s="235"/>
      <c r="DFQ9" s="235"/>
      <c r="DFR9" s="235"/>
      <c r="DFS9" s="235"/>
      <c r="DFT9" s="235"/>
      <c r="DFU9" s="235"/>
      <c r="DFV9" s="235"/>
      <c r="DFW9" s="235"/>
      <c r="DFX9" s="235"/>
      <c r="DFY9" s="235"/>
      <c r="DFZ9" s="235"/>
      <c r="DGA9" s="235"/>
      <c r="DGB9" s="235"/>
      <c r="DGC9" s="235"/>
      <c r="DGD9" s="235"/>
      <c r="DGE9" s="235"/>
      <c r="DGF9" s="235"/>
      <c r="DGG9" s="235"/>
      <c r="DGH9" s="235"/>
      <c r="DGI9" s="235"/>
      <c r="DGJ9" s="235"/>
      <c r="DGK9" s="235"/>
      <c r="DGL9" s="235"/>
      <c r="DGM9" s="235"/>
      <c r="DGN9" s="235"/>
      <c r="DGO9" s="235"/>
      <c r="DGP9" s="235"/>
      <c r="DGQ9" s="235"/>
      <c r="DGR9" s="235"/>
      <c r="DGS9" s="235"/>
      <c r="DGT9" s="235"/>
      <c r="DGU9" s="235"/>
      <c r="DGV9" s="235"/>
      <c r="DGW9" s="235"/>
      <c r="DGX9" s="235"/>
      <c r="DGY9" s="235"/>
      <c r="DGZ9" s="235"/>
      <c r="DHA9" s="235"/>
      <c r="DHB9" s="235"/>
      <c r="DHC9" s="235"/>
      <c r="DHD9" s="235"/>
      <c r="DHE9" s="235"/>
      <c r="DHF9" s="235"/>
      <c r="DHG9" s="235"/>
      <c r="DHH9" s="235"/>
      <c r="DHI9" s="235"/>
      <c r="DHJ9" s="235"/>
      <c r="DHK9" s="235"/>
      <c r="DHL9" s="235"/>
      <c r="DHM9" s="235"/>
      <c r="DHN9" s="235"/>
      <c r="DHO9" s="235"/>
      <c r="DHP9" s="235"/>
      <c r="DHQ9" s="235"/>
      <c r="DHR9" s="235"/>
      <c r="DHS9" s="235"/>
      <c r="DHT9" s="235"/>
      <c r="DHU9" s="235"/>
      <c r="DHV9" s="235"/>
      <c r="DHW9" s="235"/>
      <c r="DHX9" s="235"/>
      <c r="DHY9" s="235"/>
      <c r="DHZ9" s="235"/>
      <c r="DIA9" s="235"/>
      <c r="DIB9" s="235"/>
      <c r="DIC9" s="235"/>
      <c r="DID9" s="235"/>
      <c r="DIE9" s="235"/>
      <c r="DIF9" s="235"/>
      <c r="DIG9" s="235"/>
      <c r="DIH9" s="235"/>
      <c r="DII9" s="235"/>
      <c r="DIJ9" s="235"/>
      <c r="DIK9" s="235"/>
      <c r="DIL9" s="235"/>
      <c r="DIM9" s="235"/>
      <c r="DIN9" s="235"/>
      <c r="DIO9" s="235"/>
      <c r="DIP9" s="235"/>
      <c r="DIQ9" s="235"/>
      <c r="DIR9" s="235"/>
      <c r="DIS9" s="235"/>
      <c r="DIT9" s="235"/>
      <c r="DIU9" s="235"/>
      <c r="DIV9" s="235"/>
      <c r="DIW9" s="235"/>
      <c r="DIX9" s="235"/>
      <c r="DIY9" s="235"/>
      <c r="DIZ9" s="235"/>
      <c r="DJA9" s="235"/>
      <c r="DJB9" s="235"/>
      <c r="DJC9" s="235"/>
      <c r="DJD9" s="235"/>
      <c r="DJE9" s="235"/>
      <c r="DJF9" s="235"/>
      <c r="DJG9" s="235"/>
      <c r="DJH9" s="235"/>
      <c r="DJI9" s="235"/>
      <c r="DJJ9" s="235"/>
      <c r="DJK9" s="235"/>
      <c r="DJL9" s="235"/>
      <c r="DJM9" s="235"/>
      <c r="DJN9" s="235"/>
      <c r="DJO9" s="235"/>
      <c r="DJP9" s="235"/>
      <c r="DJQ9" s="235"/>
      <c r="DJR9" s="235"/>
      <c r="DJS9" s="235"/>
      <c r="DJT9" s="235"/>
      <c r="DJU9" s="235"/>
      <c r="DJV9" s="235"/>
      <c r="DJW9" s="235"/>
      <c r="DJX9" s="235"/>
      <c r="DJY9" s="235"/>
      <c r="DJZ9" s="235"/>
      <c r="DKA9" s="235"/>
      <c r="DKB9" s="235"/>
      <c r="DKC9" s="235"/>
      <c r="DKD9" s="235"/>
      <c r="DKE9" s="235"/>
      <c r="DKF9" s="235"/>
      <c r="DKG9" s="235"/>
      <c r="DKH9" s="235"/>
      <c r="DKI9" s="235"/>
      <c r="DKJ9" s="235"/>
      <c r="DKK9" s="235"/>
      <c r="DKL9" s="235"/>
      <c r="DKM9" s="235"/>
      <c r="DKN9" s="235"/>
      <c r="DKO9" s="235"/>
      <c r="DKP9" s="235"/>
      <c r="DKQ9" s="235"/>
      <c r="DKR9" s="235"/>
      <c r="DKS9" s="235"/>
      <c r="DKT9" s="235"/>
      <c r="DKU9" s="235"/>
      <c r="DKV9" s="235"/>
      <c r="DKW9" s="235"/>
      <c r="DKX9" s="235"/>
      <c r="DKY9" s="235"/>
      <c r="DKZ9" s="235"/>
      <c r="DLA9" s="235"/>
      <c r="DLB9" s="235"/>
      <c r="DLC9" s="235"/>
      <c r="DLD9" s="235"/>
      <c r="DLE9" s="235"/>
      <c r="DLF9" s="235"/>
      <c r="DLG9" s="235"/>
      <c r="DLH9" s="235"/>
      <c r="DLI9" s="235"/>
      <c r="DLJ9" s="235"/>
      <c r="DLK9" s="235"/>
      <c r="DLL9" s="235"/>
      <c r="DLM9" s="235"/>
      <c r="DLN9" s="235"/>
      <c r="DLO9" s="235"/>
      <c r="DLP9" s="235"/>
      <c r="DLQ9" s="235"/>
      <c r="DLR9" s="235"/>
      <c r="DLS9" s="235"/>
      <c r="DLT9" s="235"/>
      <c r="DLU9" s="235"/>
      <c r="DLV9" s="235"/>
      <c r="DLW9" s="235"/>
      <c r="DLX9" s="235"/>
      <c r="DLY9" s="235"/>
      <c r="DLZ9" s="235"/>
      <c r="DMA9" s="235"/>
      <c r="DMB9" s="235"/>
      <c r="DMC9" s="235"/>
      <c r="DMD9" s="235"/>
      <c r="DME9" s="235"/>
      <c r="DMF9" s="235"/>
      <c r="DMG9" s="235"/>
      <c r="DMH9" s="235"/>
      <c r="DMI9" s="235"/>
      <c r="DMJ9" s="235"/>
      <c r="DMK9" s="235"/>
      <c r="DML9" s="235"/>
      <c r="DMM9" s="235"/>
      <c r="DMN9" s="235"/>
      <c r="DMO9" s="235"/>
      <c r="DMP9" s="235"/>
      <c r="DMQ9" s="235"/>
      <c r="DMR9" s="235"/>
      <c r="DMS9" s="235"/>
      <c r="DMT9" s="235"/>
      <c r="DMU9" s="235"/>
      <c r="DMV9" s="235"/>
      <c r="DMW9" s="235"/>
      <c r="DMX9" s="235"/>
      <c r="DMY9" s="235"/>
      <c r="DMZ9" s="235"/>
      <c r="DNA9" s="235"/>
      <c r="DNB9" s="235"/>
      <c r="DNC9" s="235"/>
      <c r="DND9" s="235"/>
      <c r="DNE9" s="235"/>
      <c r="DNF9" s="235"/>
      <c r="DNG9" s="235"/>
      <c r="DNH9" s="235"/>
      <c r="DNI9" s="235"/>
      <c r="DNJ9" s="235"/>
      <c r="DNK9" s="235"/>
      <c r="DNL9" s="235"/>
      <c r="DNM9" s="235"/>
      <c r="DNN9" s="235"/>
      <c r="DNO9" s="235"/>
      <c r="DNP9" s="235"/>
      <c r="DNQ9" s="235"/>
      <c r="DNR9" s="235"/>
      <c r="DNS9" s="235"/>
      <c r="DNT9" s="235"/>
      <c r="DNU9" s="235"/>
      <c r="DNV9" s="235"/>
      <c r="DNW9" s="235"/>
      <c r="DNX9" s="235"/>
      <c r="DNY9" s="235"/>
      <c r="DNZ9" s="235"/>
      <c r="DOA9" s="235"/>
      <c r="DOB9" s="235"/>
      <c r="DOC9" s="235"/>
      <c r="DOD9" s="235"/>
      <c r="DOE9" s="235"/>
      <c r="DOF9" s="235"/>
      <c r="DOG9" s="235"/>
      <c r="DOH9" s="235"/>
      <c r="DOI9" s="235"/>
      <c r="DOJ9" s="235"/>
      <c r="DOK9" s="235"/>
      <c r="DOL9" s="235"/>
      <c r="DOM9" s="235"/>
      <c r="DON9" s="235"/>
      <c r="DOO9" s="235"/>
      <c r="DOP9" s="235"/>
      <c r="DOQ9" s="235"/>
      <c r="DOR9" s="235"/>
      <c r="DOS9" s="235"/>
      <c r="DOT9" s="235"/>
      <c r="DOU9" s="235"/>
      <c r="DOV9" s="235"/>
      <c r="DOW9" s="235"/>
      <c r="DOX9" s="235"/>
      <c r="DOY9" s="235"/>
      <c r="DOZ9" s="235"/>
      <c r="DPA9" s="235"/>
      <c r="DPB9" s="235"/>
      <c r="DPC9" s="235"/>
      <c r="DPD9" s="235"/>
      <c r="DPE9" s="235"/>
      <c r="DPF9" s="235"/>
      <c r="DPG9" s="235"/>
      <c r="DPH9" s="235"/>
      <c r="DPI9" s="235"/>
      <c r="DPJ9" s="235"/>
      <c r="DPK9" s="235"/>
      <c r="DPL9" s="235"/>
      <c r="DPM9" s="235"/>
      <c r="DPN9" s="235"/>
      <c r="DPO9" s="235"/>
      <c r="DPP9" s="235"/>
      <c r="DPQ9" s="235"/>
      <c r="DPR9" s="235"/>
      <c r="DPS9" s="235"/>
      <c r="DPT9" s="235"/>
      <c r="DPU9" s="235"/>
      <c r="DPV9" s="235"/>
      <c r="DPW9" s="235"/>
      <c r="DPX9" s="235"/>
      <c r="DPY9" s="235"/>
      <c r="DPZ9" s="235"/>
      <c r="DQA9" s="235"/>
      <c r="DQB9" s="235"/>
      <c r="DQC9" s="235"/>
      <c r="DQD9" s="235"/>
      <c r="DQE9" s="235"/>
      <c r="DQF9" s="235"/>
      <c r="DQG9" s="235"/>
      <c r="DQH9" s="235"/>
      <c r="DQI9" s="235"/>
      <c r="DQJ9" s="235"/>
      <c r="DQK9" s="235"/>
      <c r="DQL9" s="235"/>
      <c r="DQM9" s="235"/>
      <c r="DQN9" s="235"/>
      <c r="DQO9" s="235"/>
      <c r="DQP9" s="235"/>
      <c r="DQQ9" s="235"/>
      <c r="DQR9" s="235"/>
      <c r="DQS9" s="235"/>
      <c r="DQT9" s="235"/>
      <c r="DQU9" s="235"/>
      <c r="DQV9" s="235"/>
      <c r="DQW9" s="235"/>
      <c r="DQX9" s="235"/>
      <c r="DQY9" s="235"/>
      <c r="DQZ9" s="235"/>
      <c r="DRA9" s="235"/>
      <c r="DRB9" s="235"/>
      <c r="DRC9" s="235"/>
      <c r="DRD9" s="235"/>
      <c r="DRE9" s="235"/>
      <c r="DRF9" s="235"/>
      <c r="DRG9" s="235"/>
      <c r="DRH9" s="235"/>
      <c r="DRI9" s="235"/>
      <c r="DRJ9" s="235"/>
      <c r="DRK9" s="235"/>
      <c r="DRL9" s="235"/>
      <c r="DRM9" s="235"/>
      <c r="DRN9" s="235"/>
      <c r="DRO9" s="235"/>
      <c r="DRP9" s="235"/>
      <c r="DRQ9" s="235"/>
      <c r="DRR9" s="235"/>
      <c r="DRS9" s="235"/>
      <c r="DRT9" s="235"/>
      <c r="DRU9" s="235"/>
      <c r="DRV9" s="235"/>
      <c r="DRW9" s="235"/>
      <c r="DRX9" s="235"/>
      <c r="DRY9" s="235"/>
      <c r="DRZ9" s="235"/>
      <c r="DSA9" s="235"/>
      <c r="DSB9" s="235"/>
      <c r="DSC9" s="235"/>
      <c r="DSD9" s="235"/>
      <c r="DSE9" s="235"/>
      <c r="DSF9" s="235"/>
      <c r="DSG9" s="235"/>
      <c r="DSH9" s="235"/>
      <c r="DSI9" s="235"/>
      <c r="DSJ9" s="235"/>
      <c r="DSK9" s="235"/>
      <c r="DSL9" s="235"/>
      <c r="DSM9" s="235"/>
      <c r="DSN9" s="235"/>
      <c r="DSO9" s="235"/>
      <c r="DSP9" s="235"/>
      <c r="DSQ9" s="235"/>
      <c r="DSR9" s="235"/>
      <c r="DSS9" s="235"/>
      <c r="DST9" s="235"/>
      <c r="DSU9" s="235"/>
      <c r="DSV9" s="235"/>
      <c r="DSW9" s="235"/>
      <c r="DSX9" s="235"/>
      <c r="DSY9" s="235"/>
      <c r="DSZ9" s="235"/>
      <c r="DTA9" s="235"/>
      <c r="DTB9" s="235"/>
      <c r="DTC9" s="235"/>
      <c r="DTD9" s="235"/>
      <c r="DTE9" s="235"/>
      <c r="DTF9" s="235"/>
      <c r="DTG9" s="235"/>
      <c r="DTH9" s="235"/>
      <c r="DTI9" s="235"/>
      <c r="DTJ9" s="235"/>
      <c r="DTK9" s="235"/>
      <c r="DTL9" s="235"/>
      <c r="DTM9" s="235"/>
      <c r="DTN9" s="235"/>
      <c r="DTO9" s="235"/>
      <c r="DTP9" s="235"/>
      <c r="DTQ9" s="235"/>
      <c r="DTR9" s="235"/>
      <c r="DTS9" s="235"/>
      <c r="DTT9" s="235"/>
      <c r="DTU9" s="235"/>
      <c r="DTV9" s="235"/>
      <c r="DTW9" s="235"/>
      <c r="DTX9" s="235"/>
      <c r="DTY9" s="235"/>
      <c r="DTZ9" s="235"/>
      <c r="DUA9" s="235"/>
      <c r="DUB9" s="235"/>
      <c r="DUC9" s="235"/>
      <c r="DUD9" s="235"/>
      <c r="DUE9" s="235"/>
      <c r="DUF9" s="235"/>
      <c r="DUG9" s="235"/>
      <c r="DUH9" s="235"/>
      <c r="DUI9" s="235"/>
      <c r="DUJ9" s="235"/>
      <c r="DUK9" s="235"/>
      <c r="DUL9" s="235"/>
      <c r="DUM9" s="235"/>
      <c r="DUN9" s="235"/>
      <c r="DUO9" s="235"/>
      <c r="DUP9" s="235"/>
      <c r="DUQ9" s="235"/>
      <c r="DUR9" s="235"/>
      <c r="DUS9" s="235"/>
      <c r="DUT9" s="235"/>
      <c r="DUU9" s="235"/>
      <c r="DUV9" s="235"/>
      <c r="DUW9" s="235"/>
      <c r="DUX9" s="235"/>
      <c r="DUY9" s="235"/>
      <c r="DUZ9" s="235"/>
      <c r="DVA9" s="235"/>
      <c r="DVB9" s="235"/>
      <c r="DVC9" s="235"/>
      <c r="DVD9" s="235"/>
      <c r="DVE9" s="235"/>
      <c r="DVF9" s="235"/>
      <c r="DVG9" s="235"/>
      <c r="DVH9" s="235"/>
      <c r="DVI9" s="235"/>
      <c r="DVJ9" s="235"/>
      <c r="DVK9" s="235"/>
      <c r="DVL9" s="235"/>
      <c r="DVM9" s="235"/>
      <c r="DVN9" s="235"/>
      <c r="DVO9" s="235"/>
      <c r="DVP9" s="235"/>
      <c r="DVQ9" s="235"/>
      <c r="DVR9" s="235"/>
      <c r="DVS9" s="235"/>
      <c r="DVT9" s="235"/>
      <c r="DVU9" s="235"/>
      <c r="DVV9" s="235"/>
      <c r="DVW9" s="235"/>
      <c r="DVX9" s="235"/>
      <c r="DVY9" s="235"/>
      <c r="DVZ9" s="235"/>
      <c r="DWA9" s="235"/>
      <c r="DWB9" s="235"/>
      <c r="DWC9" s="235"/>
      <c r="DWD9" s="235"/>
      <c r="DWE9" s="235"/>
      <c r="DWF9" s="235"/>
      <c r="DWG9" s="235"/>
      <c r="DWH9" s="235"/>
      <c r="DWI9" s="235"/>
      <c r="DWJ9" s="235"/>
      <c r="DWK9" s="235"/>
      <c r="DWL9" s="235"/>
      <c r="DWM9" s="235"/>
      <c r="DWN9" s="235"/>
      <c r="DWO9" s="235"/>
      <c r="DWP9" s="235"/>
      <c r="DWQ9" s="235"/>
      <c r="DWR9" s="235"/>
      <c r="DWS9" s="235"/>
      <c r="DWT9" s="235"/>
      <c r="DWU9" s="235"/>
      <c r="DWV9" s="235"/>
      <c r="DWW9" s="235"/>
      <c r="DWX9" s="235"/>
      <c r="DWY9" s="235"/>
      <c r="DWZ9" s="235"/>
      <c r="DXA9" s="235"/>
      <c r="DXB9" s="235"/>
      <c r="DXC9" s="235"/>
      <c r="DXD9" s="235"/>
      <c r="DXE9" s="235"/>
      <c r="DXF9" s="235"/>
      <c r="DXG9" s="235"/>
      <c r="DXH9" s="235"/>
      <c r="DXI9" s="235"/>
      <c r="DXJ9" s="235"/>
      <c r="DXK9" s="235"/>
      <c r="DXL9" s="235"/>
      <c r="DXM9" s="235"/>
      <c r="DXN9" s="235"/>
      <c r="DXO9" s="235"/>
      <c r="DXP9" s="235"/>
      <c r="DXQ9" s="235"/>
      <c r="DXR9" s="235"/>
      <c r="DXS9" s="235"/>
      <c r="DXT9" s="235"/>
      <c r="DXU9" s="235"/>
      <c r="DXV9" s="235"/>
      <c r="DXW9" s="235"/>
      <c r="DXX9" s="235"/>
      <c r="DXY9" s="235"/>
      <c r="DXZ9" s="235"/>
      <c r="DYA9" s="235"/>
      <c r="DYB9" s="235"/>
      <c r="DYC9" s="235"/>
      <c r="DYD9" s="235"/>
      <c r="DYE9" s="235"/>
      <c r="DYF9" s="235"/>
      <c r="DYG9" s="235"/>
      <c r="DYH9" s="235"/>
      <c r="DYI9" s="235"/>
      <c r="DYJ9" s="235"/>
      <c r="DYK9" s="235"/>
      <c r="DYL9" s="235"/>
      <c r="DYM9" s="235"/>
      <c r="DYN9" s="235"/>
      <c r="DYO9" s="235"/>
      <c r="DYP9" s="235"/>
      <c r="DYQ9" s="235"/>
      <c r="DYR9" s="235"/>
      <c r="DYS9" s="235"/>
      <c r="DYT9" s="235"/>
      <c r="DYU9" s="235"/>
      <c r="DYV9" s="235"/>
      <c r="DYW9" s="235"/>
      <c r="DYX9" s="235"/>
      <c r="DYY9" s="235"/>
      <c r="DYZ9" s="235"/>
      <c r="DZA9" s="235"/>
      <c r="DZB9" s="235"/>
      <c r="DZC9" s="235"/>
      <c r="DZD9" s="235"/>
      <c r="DZE9" s="235"/>
      <c r="DZF9" s="235"/>
      <c r="DZG9" s="235"/>
      <c r="DZH9" s="235"/>
      <c r="DZI9" s="235"/>
      <c r="DZJ9" s="235"/>
      <c r="DZK9" s="235"/>
      <c r="DZL9" s="235"/>
      <c r="DZM9" s="235"/>
      <c r="DZN9" s="235"/>
      <c r="DZO9" s="235"/>
      <c r="DZP9" s="235"/>
      <c r="DZQ9" s="235"/>
      <c r="DZR9" s="235"/>
      <c r="DZS9" s="235"/>
      <c r="DZT9" s="235"/>
      <c r="DZU9" s="235"/>
      <c r="DZV9" s="235"/>
      <c r="DZW9" s="235"/>
      <c r="DZX9" s="235"/>
      <c r="DZY9" s="235"/>
      <c r="DZZ9" s="235"/>
      <c r="EAA9" s="235"/>
      <c r="EAB9" s="235"/>
      <c r="EAC9" s="235"/>
      <c r="EAD9" s="235"/>
      <c r="EAE9" s="235"/>
      <c r="EAF9" s="235"/>
      <c r="EAG9" s="235"/>
      <c r="EAH9" s="235"/>
      <c r="EAI9" s="235"/>
      <c r="EAJ9" s="235"/>
      <c r="EAK9" s="235"/>
      <c r="EAL9" s="235"/>
      <c r="EAM9" s="235"/>
      <c r="EAN9" s="235"/>
      <c r="EAO9" s="235"/>
      <c r="EAP9" s="235"/>
      <c r="EAQ9" s="235"/>
      <c r="EAR9" s="235"/>
      <c r="EAS9" s="235"/>
      <c r="EAT9" s="235"/>
      <c r="EAU9" s="235"/>
      <c r="EAV9" s="235"/>
      <c r="EAW9" s="235"/>
      <c r="EAX9" s="235"/>
      <c r="EAY9" s="235"/>
      <c r="EAZ9" s="235"/>
      <c r="EBA9" s="235"/>
      <c r="EBB9" s="235"/>
      <c r="EBC9" s="235"/>
      <c r="EBD9" s="235"/>
      <c r="EBE9" s="235"/>
      <c r="EBF9" s="235"/>
      <c r="EBG9" s="235"/>
      <c r="EBH9" s="235"/>
      <c r="EBI9" s="235"/>
      <c r="EBJ9" s="235"/>
      <c r="EBK9" s="235"/>
      <c r="EBL9" s="235"/>
      <c r="EBM9" s="235"/>
      <c r="EBN9" s="235"/>
      <c r="EBO9" s="235"/>
      <c r="EBP9" s="235"/>
      <c r="EBQ9" s="235"/>
      <c r="EBR9" s="235"/>
      <c r="EBS9" s="235"/>
      <c r="EBT9" s="235"/>
      <c r="EBU9" s="235"/>
      <c r="EBV9" s="235"/>
      <c r="EBW9" s="235"/>
      <c r="EBX9" s="235"/>
      <c r="EBY9" s="235"/>
      <c r="EBZ9" s="235"/>
      <c r="ECA9" s="235"/>
      <c r="ECB9" s="235"/>
      <c r="ECC9" s="235"/>
      <c r="ECD9" s="235"/>
      <c r="ECE9" s="235"/>
      <c r="ECF9" s="235"/>
      <c r="ECG9" s="235"/>
      <c r="ECH9" s="235"/>
      <c r="ECI9" s="235"/>
      <c r="ECJ9" s="235"/>
      <c r="ECK9" s="235"/>
      <c r="ECL9" s="235"/>
      <c r="ECM9" s="235"/>
      <c r="ECN9" s="235"/>
      <c r="ECO9" s="235"/>
      <c r="ECP9" s="235"/>
      <c r="ECQ9" s="235"/>
      <c r="ECR9" s="235"/>
      <c r="ECS9" s="235"/>
      <c r="ECT9" s="235"/>
      <c r="ECU9" s="235"/>
      <c r="ECV9" s="235"/>
      <c r="ECW9" s="235"/>
      <c r="ECX9" s="235"/>
      <c r="ECY9" s="235"/>
      <c r="ECZ9" s="235"/>
      <c r="EDA9" s="235"/>
      <c r="EDB9" s="235"/>
      <c r="EDC9" s="235"/>
      <c r="EDD9" s="235"/>
      <c r="EDE9" s="235"/>
      <c r="EDF9" s="235"/>
      <c r="EDG9" s="235"/>
      <c r="EDH9" s="235"/>
      <c r="EDI9" s="235"/>
      <c r="EDJ9" s="235"/>
      <c r="EDK9" s="235"/>
      <c r="EDL9" s="235"/>
      <c r="EDM9" s="235"/>
      <c r="EDN9" s="235"/>
      <c r="EDO9" s="235"/>
      <c r="EDP9" s="235"/>
      <c r="EDQ9" s="235"/>
      <c r="EDR9" s="235"/>
      <c r="EDS9" s="235"/>
      <c r="EDT9" s="235"/>
      <c r="EDU9" s="235"/>
      <c r="EDV9" s="235"/>
      <c r="EDW9" s="235"/>
      <c r="EDX9" s="235"/>
      <c r="EDY9" s="235"/>
      <c r="EDZ9" s="235"/>
      <c r="EEA9" s="235"/>
      <c r="EEB9" s="235"/>
      <c r="EEC9" s="235"/>
      <c r="EED9" s="235"/>
      <c r="EEE9" s="235"/>
      <c r="EEF9" s="235"/>
      <c r="EEG9" s="235"/>
      <c r="EEH9" s="235"/>
      <c r="EEI9" s="235"/>
      <c r="EEJ9" s="235"/>
      <c r="EEK9" s="235"/>
      <c r="EEL9" s="235"/>
      <c r="EEM9" s="235"/>
      <c r="EEN9" s="235"/>
      <c r="EEO9" s="235"/>
      <c r="EEP9" s="235"/>
      <c r="EEQ9" s="235"/>
      <c r="EER9" s="235"/>
      <c r="EES9" s="235"/>
      <c r="EET9" s="235"/>
      <c r="EEU9" s="235"/>
      <c r="EEV9" s="235"/>
      <c r="EEW9" s="235"/>
      <c r="EEX9" s="235"/>
      <c r="EEY9" s="235"/>
      <c r="EEZ9" s="235"/>
      <c r="EFA9" s="235"/>
      <c r="EFB9" s="235"/>
      <c r="EFC9" s="235"/>
      <c r="EFD9" s="235"/>
      <c r="EFE9" s="235"/>
      <c r="EFF9" s="235"/>
      <c r="EFG9" s="235"/>
      <c r="EFH9" s="235"/>
      <c r="EFI9" s="235"/>
      <c r="EFJ9" s="235"/>
      <c r="EFK9" s="235"/>
      <c r="EFL9" s="235"/>
      <c r="EFM9" s="235"/>
      <c r="EFN9" s="235"/>
      <c r="EFO9" s="235"/>
      <c r="EFP9" s="235"/>
      <c r="EFQ9" s="235"/>
      <c r="EFR9" s="235"/>
      <c r="EFS9" s="235"/>
      <c r="EFT9" s="235"/>
      <c r="EFU9" s="235"/>
      <c r="EFV9" s="235"/>
      <c r="EFW9" s="235"/>
      <c r="EFX9" s="235"/>
      <c r="EFY9" s="235"/>
      <c r="EFZ9" s="235"/>
      <c r="EGA9" s="235"/>
      <c r="EGB9" s="235"/>
      <c r="EGC9" s="235"/>
      <c r="EGD9" s="235"/>
      <c r="EGE9" s="235"/>
      <c r="EGF9" s="235"/>
      <c r="EGG9" s="235"/>
      <c r="EGH9" s="235"/>
      <c r="EGI9" s="235"/>
      <c r="EGJ9" s="235"/>
      <c r="EGK9" s="235"/>
      <c r="EGL9" s="235"/>
      <c r="EGM9" s="235"/>
      <c r="EGN9" s="235"/>
      <c r="EGO9" s="235"/>
      <c r="EGP9" s="235"/>
      <c r="EGQ9" s="235"/>
      <c r="EGR9" s="235"/>
      <c r="EGS9" s="235"/>
      <c r="EGT9" s="235"/>
      <c r="EGU9" s="235"/>
      <c r="EGV9" s="235"/>
      <c r="EGW9" s="235"/>
      <c r="EGX9" s="235"/>
      <c r="EGY9" s="235"/>
      <c r="EGZ9" s="235"/>
      <c r="EHA9" s="235"/>
      <c r="EHB9" s="235"/>
      <c r="EHC9" s="235"/>
      <c r="EHD9" s="235"/>
      <c r="EHE9" s="235"/>
      <c r="EHF9" s="235"/>
      <c r="EHG9" s="235"/>
      <c r="EHH9" s="235"/>
      <c r="EHI9" s="235"/>
      <c r="EHJ9" s="235"/>
      <c r="EHK9" s="235"/>
      <c r="EHL9" s="235"/>
      <c r="EHM9" s="235"/>
      <c r="EHN9" s="235"/>
      <c r="EHO9" s="235"/>
      <c r="EHP9" s="235"/>
      <c r="EHQ9" s="235"/>
      <c r="EHR9" s="235"/>
      <c r="EHS9" s="235"/>
      <c r="EHT9" s="235"/>
      <c r="EHU9" s="235"/>
      <c r="EHV9" s="235"/>
      <c r="EHW9" s="235"/>
      <c r="EHX9" s="235"/>
      <c r="EHY9" s="235"/>
      <c r="EHZ9" s="235"/>
      <c r="EIA9" s="235"/>
      <c r="EIB9" s="235"/>
      <c r="EIC9" s="235"/>
      <c r="EID9" s="235"/>
      <c r="EIE9" s="235"/>
      <c r="EIF9" s="235"/>
      <c r="EIG9" s="235"/>
      <c r="EIH9" s="235"/>
      <c r="EII9" s="235"/>
      <c r="EIJ9" s="235"/>
      <c r="EIK9" s="235"/>
      <c r="EIL9" s="235"/>
      <c r="EIM9" s="235"/>
      <c r="EIN9" s="235"/>
      <c r="EIO9" s="235"/>
      <c r="EIP9" s="235"/>
      <c r="EIQ9" s="235"/>
      <c r="EIR9" s="235"/>
      <c r="EIS9" s="235"/>
      <c r="EIT9" s="235"/>
      <c r="EIU9" s="235"/>
      <c r="EIV9" s="235"/>
      <c r="EIW9" s="235"/>
      <c r="EIX9" s="235"/>
      <c r="EIY9" s="235"/>
      <c r="EIZ9" s="235"/>
      <c r="EJA9" s="235"/>
      <c r="EJB9" s="235"/>
      <c r="EJC9" s="235"/>
      <c r="EJD9" s="235"/>
      <c r="EJE9" s="235"/>
      <c r="EJF9" s="235"/>
      <c r="EJG9" s="235"/>
      <c r="EJH9" s="235"/>
      <c r="EJI9" s="235"/>
      <c r="EJJ9" s="235"/>
      <c r="EJK9" s="235"/>
      <c r="EJL9" s="235"/>
      <c r="EJM9" s="235"/>
      <c r="EJN9" s="235"/>
      <c r="EJO9" s="235"/>
      <c r="EJP9" s="235"/>
      <c r="EJQ9" s="235"/>
      <c r="EJR9" s="235"/>
      <c r="EJS9" s="235"/>
      <c r="EJT9" s="235"/>
      <c r="EJU9" s="235"/>
      <c r="EJV9" s="235"/>
      <c r="EJW9" s="235"/>
      <c r="EJX9" s="235"/>
      <c r="EJY9" s="235"/>
      <c r="EJZ9" s="235"/>
      <c r="EKA9" s="235"/>
      <c r="EKB9" s="235"/>
      <c r="EKC9" s="235"/>
      <c r="EKD9" s="235"/>
      <c r="EKE9" s="235"/>
      <c r="EKF9" s="235"/>
      <c r="EKG9" s="235"/>
      <c r="EKH9" s="235"/>
      <c r="EKI9" s="235"/>
      <c r="EKJ9" s="235"/>
      <c r="EKK9" s="235"/>
      <c r="EKL9" s="235"/>
      <c r="EKM9" s="235"/>
      <c r="EKN9" s="235"/>
      <c r="EKO9" s="235"/>
      <c r="EKP9" s="235"/>
      <c r="EKQ9" s="235"/>
      <c r="EKR9" s="235"/>
      <c r="EKS9" s="235"/>
      <c r="EKT9" s="235"/>
      <c r="EKU9" s="235"/>
      <c r="EKV9" s="235"/>
      <c r="EKW9" s="235"/>
      <c r="EKX9" s="235"/>
      <c r="EKY9" s="235"/>
      <c r="EKZ9" s="235"/>
      <c r="ELA9" s="235"/>
      <c r="ELB9" s="235"/>
      <c r="ELC9" s="235"/>
      <c r="ELD9" s="235"/>
      <c r="ELE9" s="235"/>
      <c r="ELF9" s="235"/>
      <c r="ELG9" s="235"/>
      <c r="ELH9" s="235"/>
      <c r="ELI9" s="235"/>
      <c r="ELJ9" s="235"/>
      <c r="ELK9" s="235"/>
      <c r="ELL9" s="235"/>
      <c r="ELM9" s="235"/>
      <c r="ELN9" s="235"/>
      <c r="ELO9" s="235"/>
      <c r="ELP9" s="235"/>
      <c r="ELQ9" s="235"/>
      <c r="ELR9" s="235"/>
      <c r="ELS9" s="235"/>
      <c r="ELT9" s="235"/>
      <c r="ELU9" s="235"/>
      <c r="ELV9" s="235"/>
      <c r="ELW9" s="235"/>
      <c r="ELX9" s="235"/>
      <c r="ELY9" s="235"/>
      <c r="ELZ9" s="235"/>
      <c r="EMA9" s="235"/>
      <c r="EMB9" s="235"/>
      <c r="EMC9" s="235"/>
      <c r="EMD9" s="235"/>
      <c r="EME9" s="235"/>
      <c r="EMF9" s="235"/>
      <c r="EMG9" s="235"/>
      <c r="EMH9" s="235"/>
      <c r="EMI9" s="235"/>
      <c r="EMJ9" s="235"/>
      <c r="EMK9" s="235"/>
      <c r="EML9" s="235"/>
      <c r="EMM9" s="235"/>
      <c r="EMN9" s="235"/>
      <c r="EMO9" s="235"/>
      <c r="EMP9" s="235"/>
      <c r="EMQ9" s="235"/>
      <c r="EMR9" s="235"/>
      <c r="EMS9" s="235"/>
      <c r="EMT9" s="235"/>
      <c r="EMU9" s="235"/>
      <c r="EMV9" s="235"/>
      <c r="EMW9" s="235"/>
      <c r="EMX9" s="235"/>
      <c r="EMY9" s="235"/>
      <c r="EMZ9" s="235"/>
      <c r="ENA9" s="235"/>
      <c r="ENB9" s="235"/>
      <c r="ENC9" s="235"/>
      <c r="END9" s="235"/>
      <c r="ENE9" s="235"/>
      <c r="ENF9" s="235"/>
      <c r="ENG9" s="235"/>
      <c r="ENH9" s="235"/>
      <c r="ENI9" s="235"/>
      <c r="ENJ9" s="235"/>
      <c r="ENK9" s="235"/>
      <c r="ENL9" s="235"/>
      <c r="ENM9" s="235"/>
      <c r="ENN9" s="235"/>
      <c r="ENO9" s="235"/>
      <c r="ENP9" s="235"/>
      <c r="ENQ9" s="235"/>
      <c r="ENR9" s="235"/>
      <c r="ENS9" s="235"/>
      <c r="ENT9" s="235"/>
      <c r="ENU9" s="235"/>
      <c r="ENV9" s="235"/>
      <c r="ENW9" s="235"/>
      <c r="ENX9" s="235"/>
      <c r="ENY9" s="235"/>
      <c r="ENZ9" s="235"/>
      <c r="EOA9" s="235"/>
      <c r="EOB9" s="235"/>
      <c r="EOC9" s="235"/>
      <c r="EOD9" s="235"/>
      <c r="EOE9" s="235"/>
      <c r="EOF9" s="235"/>
      <c r="EOG9" s="235"/>
      <c r="EOH9" s="235"/>
      <c r="EOI9" s="235"/>
      <c r="EOJ9" s="235"/>
      <c r="EOK9" s="235"/>
      <c r="EOL9" s="235"/>
      <c r="EOM9" s="235"/>
      <c r="EON9" s="235"/>
      <c r="EOO9" s="235"/>
      <c r="EOP9" s="235"/>
      <c r="EOQ9" s="235"/>
      <c r="EOR9" s="235"/>
      <c r="EOS9" s="235"/>
      <c r="EOT9" s="235"/>
      <c r="EOU9" s="235"/>
      <c r="EOV9" s="235"/>
      <c r="EOW9" s="235"/>
      <c r="EOX9" s="235"/>
      <c r="EOY9" s="235"/>
      <c r="EOZ9" s="235"/>
      <c r="EPA9" s="235"/>
      <c r="EPB9" s="235"/>
      <c r="EPC9" s="235"/>
      <c r="EPD9" s="235"/>
      <c r="EPE9" s="235"/>
      <c r="EPF9" s="235"/>
      <c r="EPG9" s="235"/>
      <c r="EPH9" s="235"/>
      <c r="EPI9" s="235"/>
      <c r="EPJ9" s="235"/>
      <c r="EPK9" s="235"/>
      <c r="EPL9" s="235"/>
      <c r="EPM9" s="235"/>
      <c r="EPN9" s="235"/>
      <c r="EPO9" s="235"/>
      <c r="EPP9" s="235"/>
      <c r="EPQ9" s="235"/>
      <c r="EPR9" s="235"/>
      <c r="EPS9" s="235"/>
      <c r="EPT9" s="235"/>
      <c r="EPU9" s="235"/>
      <c r="EPV9" s="235"/>
      <c r="EPW9" s="235"/>
      <c r="EPX9" s="235"/>
      <c r="EPY9" s="235"/>
      <c r="EPZ9" s="235"/>
      <c r="EQA9" s="235"/>
      <c r="EQB9" s="235"/>
      <c r="EQC9" s="235"/>
      <c r="EQD9" s="235"/>
      <c r="EQE9" s="235"/>
      <c r="EQF9" s="235"/>
      <c r="EQG9" s="235"/>
      <c r="EQH9" s="235"/>
      <c r="EQI9" s="235"/>
      <c r="EQJ9" s="235"/>
      <c r="EQK9" s="235"/>
      <c r="EQL9" s="235"/>
      <c r="EQM9" s="235"/>
      <c r="EQN9" s="235"/>
      <c r="EQO9" s="235"/>
      <c r="EQP9" s="235"/>
      <c r="EQQ9" s="235"/>
      <c r="EQR9" s="235"/>
      <c r="EQS9" s="235"/>
      <c r="EQT9" s="235"/>
      <c r="EQU9" s="235"/>
      <c r="EQV9" s="235"/>
      <c r="EQW9" s="235"/>
      <c r="EQX9" s="235"/>
      <c r="EQY9" s="235"/>
      <c r="EQZ9" s="235"/>
      <c r="ERA9" s="235"/>
      <c r="ERB9" s="235"/>
      <c r="ERC9" s="235"/>
      <c r="ERD9" s="235"/>
      <c r="ERE9" s="235"/>
      <c r="ERF9" s="235"/>
      <c r="ERG9" s="235"/>
      <c r="ERH9" s="235"/>
      <c r="ERI9" s="235"/>
      <c r="ERJ9" s="235"/>
      <c r="ERK9" s="235"/>
      <c r="ERL9" s="235"/>
      <c r="ERM9" s="235"/>
      <c r="ERN9" s="235"/>
      <c r="ERO9" s="235"/>
      <c r="ERP9" s="235"/>
      <c r="ERQ9" s="235"/>
      <c r="ERR9" s="235"/>
      <c r="ERS9" s="235"/>
      <c r="ERT9" s="235"/>
      <c r="ERU9" s="235"/>
      <c r="ERV9" s="235"/>
      <c r="ERW9" s="235"/>
      <c r="ERX9" s="235"/>
      <c r="ERY9" s="235"/>
      <c r="ERZ9" s="235"/>
      <c r="ESA9" s="235"/>
      <c r="ESB9" s="235"/>
      <c r="ESC9" s="235"/>
      <c r="ESD9" s="235"/>
      <c r="ESE9" s="235"/>
      <c r="ESF9" s="235"/>
      <c r="ESG9" s="235"/>
      <c r="ESH9" s="235"/>
      <c r="ESI9" s="235"/>
      <c r="ESJ9" s="235"/>
      <c r="ESK9" s="235"/>
      <c r="ESL9" s="235"/>
      <c r="ESM9" s="235"/>
      <c r="ESN9" s="235"/>
      <c r="ESO9" s="235"/>
      <c r="ESP9" s="235"/>
      <c r="ESQ9" s="235"/>
      <c r="ESR9" s="235"/>
      <c r="ESS9" s="235"/>
      <c r="EST9" s="235"/>
      <c r="ESU9" s="235"/>
      <c r="ESV9" s="235"/>
      <c r="ESW9" s="235"/>
      <c r="ESX9" s="235"/>
      <c r="ESY9" s="235"/>
      <c r="ESZ9" s="235"/>
      <c r="ETA9" s="235"/>
      <c r="ETB9" s="235"/>
      <c r="ETC9" s="235"/>
      <c r="ETD9" s="235"/>
      <c r="ETE9" s="235"/>
      <c r="ETF9" s="235"/>
      <c r="ETG9" s="235"/>
      <c r="ETH9" s="235"/>
      <c r="ETI9" s="235"/>
      <c r="ETJ9" s="235"/>
      <c r="ETK9" s="235"/>
      <c r="ETL9" s="235"/>
      <c r="ETM9" s="235"/>
      <c r="ETN9" s="235"/>
      <c r="ETO9" s="235"/>
      <c r="ETP9" s="235"/>
      <c r="ETQ9" s="235"/>
      <c r="ETR9" s="235"/>
      <c r="ETS9" s="235"/>
      <c r="ETT9" s="235"/>
      <c r="ETU9" s="235"/>
      <c r="ETV9" s="235"/>
      <c r="ETW9" s="235"/>
      <c r="ETX9" s="235"/>
      <c r="ETY9" s="235"/>
      <c r="ETZ9" s="235"/>
      <c r="EUA9" s="235"/>
      <c r="EUB9" s="235"/>
      <c r="EUC9" s="235"/>
      <c r="EUD9" s="235"/>
      <c r="EUE9" s="235"/>
      <c r="EUF9" s="235"/>
      <c r="EUG9" s="235"/>
      <c r="EUH9" s="235"/>
      <c r="EUI9" s="235"/>
      <c r="EUJ9" s="235"/>
      <c r="EUK9" s="235"/>
      <c r="EUL9" s="235"/>
      <c r="EUM9" s="235"/>
      <c r="EUN9" s="235"/>
      <c r="EUO9" s="235"/>
      <c r="EUP9" s="235"/>
      <c r="EUQ9" s="235"/>
      <c r="EUR9" s="235"/>
      <c r="EUS9" s="235"/>
      <c r="EUT9" s="235"/>
      <c r="EUU9" s="235"/>
      <c r="EUV9" s="235"/>
      <c r="EUW9" s="235"/>
      <c r="EUX9" s="235"/>
      <c r="EUY9" s="235"/>
      <c r="EUZ9" s="235"/>
      <c r="EVA9" s="235"/>
      <c r="EVB9" s="235"/>
      <c r="EVC9" s="235"/>
      <c r="EVD9" s="235"/>
      <c r="EVE9" s="235"/>
      <c r="EVF9" s="235"/>
      <c r="EVG9" s="235"/>
      <c r="EVH9" s="235"/>
      <c r="EVI9" s="235"/>
      <c r="EVJ9" s="235"/>
      <c r="EVK9" s="235"/>
      <c r="EVL9" s="235"/>
      <c r="EVM9" s="235"/>
      <c r="EVN9" s="235"/>
      <c r="EVO9" s="235"/>
      <c r="EVP9" s="235"/>
      <c r="EVQ9" s="235"/>
      <c r="EVR9" s="235"/>
      <c r="EVS9" s="235"/>
      <c r="EVT9" s="235"/>
      <c r="EVU9" s="235"/>
      <c r="EVV9" s="235"/>
      <c r="EVW9" s="235"/>
      <c r="EVX9" s="235"/>
      <c r="EVY9" s="235"/>
      <c r="EVZ9" s="235"/>
      <c r="EWA9" s="235"/>
      <c r="EWB9" s="235"/>
      <c r="EWC9" s="235"/>
      <c r="EWD9" s="235"/>
      <c r="EWE9" s="235"/>
      <c r="EWF9" s="235"/>
      <c r="EWG9" s="235"/>
      <c r="EWH9" s="235"/>
      <c r="EWI9" s="235"/>
      <c r="EWJ9" s="235"/>
      <c r="EWK9" s="235"/>
      <c r="EWL9" s="235"/>
      <c r="EWM9" s="235"/>
      <c r="EWN9" s="235"/>
      <c r="EWO9" s="235"/>
      <c r="EWP9" s="235"/>
      <c r="EWQ9" s="235"/>
      <c r="EWR9" s="235"/>
      <c r="EWS9" s="235"/>
      <c r="EWT9" s="235"/>
      <c r="EWU9" s="235"/>
      <c r="EWV9" s="235"/>
      <c r="EWW9" s="235"/>
      <c r="EWX9" s="235"/>
      <c r="EWY9" s="235"/>
      <c r="EWZ9" s="235"/>
      <c r="EXA9" s="235"/>
      <c r="EXB9" s="235"/>
      <c r="EXC9" s="235"/>
      <c r="EXD9" s="235"/>
      <c r="EXE9" s="235"/>
      <c r="EXF9" s="235"/>
      <c r="EXG9" s="235"/>
      <c r="EXH9" s="235"/>
      <c r="EXI9" s="235"/>
      <c r="EXJ9" s="235"/>
      <c r="EXK9" s="235"/>
      <c r="EXL9" s="235"/>
      <c r="EXM9" s="235"/>
      <c r="EXN9" s="235"/>
      <c r="EXO9" s="235"/>
      <c r="EXP9" s="235"/>
      <c r="EXQ9" s="235"/>
      <c r="EXR9" s="235"/>
      <c r="EXS9" s="235"/>
      <c r="EXT9" s="235"/>
      <c r="EXU9" s="235"/>
      <c r="EXV9" s="235"/>
      <c r="EXW9" s="235"/>
      <c r="EXX9" s="235"/>
      <c r="EXY9" s="235"/>
      <c r="EXZ9" s="235"/>
      <c r="EYA9" s="235"/>
      <c r="EYB9" s="235"/>
      <c r="EYC9" s="235"/>
      <c r="EYD9" s="235"/>
      <c r="EYE9" s="235"/>
      <c r="EYF9" s="235"/>
      <c r="EYG9" s="235"/>
      <c r="EYH9" s="235"/>
      <c r="EYI9" s="235"/>
      <c r="EYJ9" s="235"/>
      <c r="EYK9" s="235"/>
      <c r="EYL9" s="235"/>
      <c r="EYM9" s="235"/>
      <c r="EYN9" s="235"/>
      <c r="EYO9" s="235"/>
      <c r="EYP9" s="235"/>
      <c r="EYQ9" s="235"/>
      <c r="EYR9" s="235"/>
      <c r="EYS9" s="235"/>
      <c r="EYT9" s="235"/>
      <c r="EYU9" s="235"/>
      <c r="EYV9" s="235"/>
      <c r="EYW9" s="235"/>
      <c r="EYX9" s="235"/>
      <c r="EYY9" s="235"/>
      <c r="EYZ9" s="235"/>
      <c r="EZA9" s="235"/>
      <c r="EZB9" s="235"/>
      <c r="EZC9" s="235"/>
      <c r="EZD9" s="235"/>
      <c r="EZE9" s="235"/>
      <c r="EZF9" s="235"/>
      <c r="EZG9" s="235"/>
      <c r="EZH9" s="235"/>
      <c r="EZI9" s="235"/>
      <c r="EZJ9" s="235"/>
      <c r="EZK9" s="235"/>
      <c r="EZL9" s="235"/>
      <c r="EZM9" s="235"/>
      <c r="EZN9" s="235"/>
      <c r="EZO9" s="235"/>
      <c r="EZP9" s="235"/>
      <c r="EZQ9" s="235"/>
      <c r="EZR9" s="235"/>
      <c r="EZS9" s="235"/>
      <c r="EZT9" s="235"/>
      <c r="EZU9" s="235"/>
      <c r="EZV9" s="235"/>
      <c r="EZW9" s="235"/>
      <c r="EZX9" s="235"/>
      <c r="EZY9" s="235"/>
      <c r="EZZ9" s="235"/>
      <c r="FAA9" s="235"/>
      <c r="FAB9" s="235"/>
      <c r="FAC9" s="235"/>
      <c r="FAD9" s="235"/>
      <c r="FAE9" s="235"/>
      <c r="FAF9" s="235"/>
      <c r="FAG9" s="235"/>
      <c r="FAH9" s="235"/>
      <c r="FAI9" s="235"/>
      <c r="FAJ9" s="235"/>
      <c r="FAK9" s="235"/>
      <c r="FAL9" s="235"/>
      <c r="FAM9" s="235"/>
      <c r="FAN9" s="235"/>
      <c r="FAO9" s="235"/>
      <c r="FAP9" s="235"/>
      <c r="FAQ9" s="235"/>
      <c r="FAR9" s="235"/>
      <c r="FAS9" s="235"/>
      <c r="FAT9" s="235"/>
      <c r="FAU9" s="235"/>
      <c r="FAV9" s="235"/>
      <c r="FAW9" s="235"/>
      <c r="FAX9" s="235"/>
      <c r="FAY9" s="235"/>
      <c r="FAZ9" s="235"/>
      <c r="FBA9" s="235"/>
      <c r="FBB9" s="235"/>
      <c r="FBC9" s="235"/>
      <c r="FBD9" s="235"/>
      <c r="FBE9" s="235"/>
      <c r="FBF9" s="235"/>
      <c r="FBG9" s="235"/>
      <c r="FBH9" s="235"/>
      <c r="FBI9" s="235"/>
      <c r="FBJ9" s="235"/>
      <c r="FBK9" s="235"/>
      <c r="FBL9" s="235"/>
      <c r="FBM9" s="235"/>
      <c r="FBN9" s="235"/>
      <c r="FBO9" s="235"/>
      <c r="FBP9" s="235"/>
      <c r="FBQ9" s="235"/>
      <c r="FBR9" s="235"/>
      <c r="FBS9" s="235"/>
      <c r="FBT9" s="235"/>
      <c r="FBU9" s="235"/>
      <c r="FBV9" s="235"/>
      <c r="FBW9" s="235"/>
      <c r="FBX9" s="235"/>
      <c r="FBY9" s="235"/>
      <c r="FBZ9" s="235"/>
      <c r="FCA9" s="235"/>
      <c r="FCB9" s="235"/>
      <c r="FCC9" s="235"/>
      <c r="FCD9" s="235"/>
      <c r="FCE9" s="235"/>
      <c r="FCF9" s="235"/>
      <c r="FCG9" s="235"/>
      <c r="FCH9" s="235"/>
      <c r="FCI9" s="235"/>
      <c r="FCJ9" s="235"/>
      <c r="FCK9" s="235"/>
      <c r="FCL9" s="235"/>
      <c r="FCM9" s="235"/>
      <c r="FCN9" s="235"/>
      <c r="FCO9" s="235"/>
      <c r="FCP9" s="235"/>
      <c r="FCQ9" s="235"/>
      <c r="FCR9" s="235"/>
      <c r="FCS9" s="235"/>
      <c r="FCT9" s="235"/>
      <c r="FCU9" s="235"/>
      <c r="FCV9" s="235"/>
      <c r="FCW9" s="235"/>
      <c r="FCX9" s="235"/>
      <c r="FCY9" s="235"/>
      <c r="FCZ9" s="235"/>
      <c r="FDA9" s="235"/>
      <c r="FDB9" s="235"/>
      <c r="FDC9" s="235"/>
      <c r="FDD9" s="235"/>
      <c r="FDE9" s="235"/>
      <c r="FDF9" s="235"/>
      <c r="FDG9" s="235"/>
      <c r="FDH9" s="235"/>
      <c r="FDI9" s="235"/>
      <c r="FDJ9" s="235"/>
      <c r="FDK9" s="235"/>
      <c r="FDL9" s="235"/>
      <c r="FDM9" s="235"/>
      <c r="FDN9" s="235"/>
      <c r="FDO9" s="235"/>
      <c r="FDP9" s="235"/>
      <c r="FDQ9" s="235"/>
      <c r="FDR9" s="235"/>
      <c r="FDS9" s="235"/>
      <c r="FDT9" s="235"/>
      <c r="FDU9" s="235"/>
      <c r="FDV9" s="235"/>
      <c r="FDW9" s="235"/>
      <c r="FDX9" s="235"/>
      <c r="FDY9" s="235"/>
      <c r="FDZ9" s="235"/>
      <c r="FEA9" s="235"/>
      <c r="FEB9" s="235"/>
      <c r="FEC9" s="235"/>
      <c r="FED9" s="235"/>
      <c r="FEE9" s="235"/>
      <c r="FEF9" s="235"/>
      <c r="FEG9" s="235"/>
      <c r="FEH9" s="235"/>
      <c r="FEI9" s="235"/>
      <c r="FEJ9" s="235"/>
      <c r="FEK9" s="235"/>
      <c r="FEL9" s="235"/>
      <c r="FEM9" s="235"/>
      <c r="FEN9" s="235"/>
      <c r="FEO9" s="235"/>
      <c r="FEP9" s="235"/>
      <c r="FEQ9" s="235"/>
      <c r="FER9" s="235"/>
      <c r="FES9" s="235"/>
      <c r="FET9" s="235"/>
      <c r="FEU9" s="235"/>
      <c r="FEV9" s="235"/>
      <c r="FEW9" s="235"/>
      <c r="FEX9" s="235"/>
      <c r="FEY9" s="235"/>
      <c r="FEZ9" s="235"/>
      <c r="FFA9" s="235"/>
      <c r="FFB9" s="235"/>
      <c r="FFC9" s="235"/>
      <c r="FFD9" s="235"/>
      <c r="FFE9" s="235"/>
      <c r="FFF9" s="235"/>
      <c r="FFG9" s="235"/>
      <c r="FFH9" s="235"/>
      <c r="FFI9" s="235"/>
      <c r="FFJ9" s="235"/>
      <c r="FFK9" s="235"/>
      <c r="FFL9" s="235"/>
      <c r="FFM9" s="235"/>
      <c r="FFN9" s="235"/>
      <c r="FFO9" s="235"/>
      <c r="FFP9" s="235"/>
      <c r="FFQ9" s="235"/>
      <c r="FFR9" s="235"/>
      <c r="FFS9" s="235"/>
      <c r="FFT9" s="235"/>
      <c r="FFU9" s="235"/>
      <c r="FFV9" s="235"/>
      <c r="FFW9" s="235"/>
      <c r="FFX9" s="235"/>
      <c r="FFY9" s="235"/>
      <c r="FFZ9" s="235"/>
      <c r="FGA9" s="235"/>
      <c r="FGB9" s="235"/>
      <c r="FGC9" s="235"/>
      <c r="FGD9" s="235"/>
      <c r="FGE9" s="235"/>
      <c r="FGF9" s="235"/>
      <c r="FGG9" s="235"/>
      <c r="FGH9" s="235"/>
      <c r="FGI9" s="235"/>
      <c r="FGJ9" s="235"/>
      <c r="FGK9" s="235"/>
      <c r="FGL9" s="235"/>
      <c r="FGM9" s="235"/>
      <c r="FGN9" s="235"/>
      <c r="FGO9" s="235"/>
      <c r="FGP9" s="235"/>
      <c r="FGQ9" s="235"/>
      <c r="FGR9" s="235"/>
      <c r="FGS9" s="235"/>
      <c r="FGT9" s="235"/>
      <c r="FGU9" s="235"/>
      <c r="FGV9" s="235"/>
      <c r="FGW9" s="235"/>
      <c r="FGX9" s="235"/>
      <c r="FGY9" s="235"/>
      <c r="FGZ9" s="235"/>
      <c r="FHA9" s="235"/>
      <c r="FHB9" s="235"/>
      <c r="FHC9" s="235"/>
      <c r="FHD9" s="235"/>
      <c r="FHE9" s="235"/>
      <c r="FHF9" s="235"/>
      <c r="FHG9" s="235"/>
      <c r="FHH9" s="235"/>
      <c r="FHI9" s="235"/>
      <c r="FHJ9" s="235"/>
      <c r="FHK9" s="235"/>
      <c r="FHL9" s="235"/>
      <c r="FHM9" s="235"/>
      <c r="FHN9" s="235"/>
      <c r="FHO9" s="235"/>
      <c r="FHP9" s="235"/>
      <c r="FHQ9" s="235"/>
      <c r="FHR9" s="235"/>
      <c r="FHS9" s="235"/>
      <c r="FHT9" s="235"/>
      <c r="FHU9" s="235"/>
      <c r="FHV9" s="235"/>
      <c r="FHW9" s="235"/>
      <c r="FHX9" s="235"/>
      <c r="FHY9" s="235"/>
      <c r="FHZ9" s="235"/>
      <c r="FIA9" s="235"/>
      <c r="FIB9" s="235"/>
      <c r="FIC9" s="235"/>
      <c r="FID9" s="235"/>
      <c r="FIE9" s="235"/>
      <c r="FIF9" s="235"/>
      <c r="FIG9" s="235"/>
      <c r="FIH9" s="235"/>
      <c r="FII9" s="235"/>
      <c r="FIJ9" s="235"/>
      <c r="FIK9" s="235"/>
      <c r="FIL9" s="235"/>
      <c r="FIM9" s="235"/>
      <c r="FIN9" s="235"/>
      <c r="FIO9" s="235"/>
      <c r="FIP9" s="235"/>
      <c r="FIQ9" s="235"/>
      <c r="FIR9" s="235"/>
      <c r="FIS9" s="235"/>
      <c r="FIT9" s="235"/>
      <c r="FIU9" s="235"/>
      <c r="FIV9" s="235"/>
      <c r="FIW9" s="235"/>
      <c r="FIX9" s="235"/>
      <c r="FIY9" s="235"/>
      <c r="FIZ9" s="235"/>
      <c r="FJA9" s="235"/>
      <c r="FJB9" s="235"/>
      <c r="FJC9" s="235"/>
      <c r="FJD9" s="235"/>
      <c r="FJE9" s="235"/>
      <c r="FJF9" s="235"/>
      <c r="FJG9" s="235"/>
      <c r="FJH9" s="235"/>
      <c r="FJI9" s="235"/>
      <c r="FJJ9" s="235"/>
      <c r="FJK9" s="235"/>
      <c r="FJL9" s="235"/>
      <c r="FJM9" s="235"/>
      <c r="FJN9" s="235"/>
      <c r="FJO9" s="235"/>
      <c r="FJP9" s="235"/>
      <c r="FJQ9" s="235"/>
      <c r="FJR9" s="235"/>
      <c r="FJS9" s="235"/>
      <c r="FJT9" s="235"/>
      <c r="FJU9" s="235"/>
      <c r="FJV9" s="235"/>
      <c r="FJW9" s="235"/>
      <c r="FJX9" s="235"/>
      <c r="FJY9" s="235"/>
      <c r="FJZ9" s="235"/>
      <c r="FKA9" s="235"/>
      <c r="FKB9" s="235"/>
      <c r="FKC9" s="235"/>
      <c r="FKD9" s="235"/>
      <c r="FKE9" s="235"/>
      <c r="FKF9" s="235"/>
      <c r="FKG9" s="235"/>
      <c r="FKH9" s="235"/>
      <c r="FKI9" s="235"/>
      <c r="FKJ9" s="235"/>
      <c r="FKK9" s="235"/>
      <c r="FKL9" s="235"/>
      <c r="FKM9" s="235"/>
      <c r="FKN9" s="235"/>
      <c r="FKO9" s="235"/>
      <c r="FKP9" s="235"/>
      <c r="FKQ9" s="235"/>
      <c r="FKR9" s="235"/>
      <c r="FKS9" s="235"/>
      <c r="FKT9" s="235"/>
      <c r="FKU9" s="235"/>
      <c r="FKV9" s="235"/>
      <c r="FKW9" s="235"/>
      <c r="FKX9" s="235"/>
      <c r="FKY9" s="235"/>
      <c r="FKZ9" s="235"/>
      <c r="FLA9" s="235"/>
      <c r="FLB9" s="235"/>
      <c r="FLC9" s="235"/>
      <c r="FLD9" s="235"/>
      <c r="FLE9" s="235"/>
      <c r="FLF9" s="235"/>
      <c r="FLG9" s="235"/>
      <c r="FLH9" s="235"/>
      <c r="FLI9" s="235"/>
      <c r="FLJ9" s="235"/>
      <c r="FLK9" s="235"/>
      <c r="FLL9" s="235"/>
      <c r="FLM9" s="235"/>
      <c r="FLN9" s="235"/>
      <c r="FLO9" s="235"/>
      <c r="FLP9" s="235"/>
      <c r="FLQ9" s="235"/>
      <c r="FLR9" s="235"/>
      <c r="FLS9" s="235"/>
      <c r="FLT9" s="235"/>
      <c r="FLU9" s="235"/>
      <c r="FLV9" s="235"/>
      <c r="FLW9" s="235"/>
      <c r="FLX9" s="235"/>
      <c r="FLY9" s="235"/>
      <c r="FLZ9" s="235"/>
      <c r="FMA9" s="235"/>
      <c r="FMB9" s="235"/>
      <c r="FMC9" s="235"/>
      <c r="FMD9" s="235"/>
      <c r="FME9" s="235"/>
      <c r="FMF9" s="235"/>
      <c r="FMG9" s="235"/>
      <c r="FMH9" s="235"/>
      <c r="FMI9" s="235"/>
      <c r="FMJ9" s="235"/>
      <c r="FMK9" s="235"/>
      <c r="FML9" s="235"/>
      <c r="FMM9" s="235"/>
      <c r="FMN9" s="235"/>
      <c r="FMO9" s="235"/>
      <c r="FMP9" s="235"/>
      <c r="FMQ9" s="235"/>
      <c r="FMR9" s="235"/>
      <c r="FMS9" s="235"/>
      <c r="FMT9" s="235"/>
      <c r="FMU9" s="235"/>
      <c r="FMV9" s="235"/>
      <c r="FMW9" s="235"/>
      <c r="FMX9" s="235"/>
      <c r="FMY9" s="235"/>
      <c r="FMZ9" s="235"/>
      <c r="FNA9" s="235"/>
      <c r="FNB9" s="235"/>
      <c r="FNC9" s="235"/>
      <c r="FND9" s="235"/>
      <c r="FNE9" s="235"/>
      <c r="FNF9" s="235"/>
      <c r="FNG9" s="235"/>
      <c r="FNH9" s="235"/>
      <c r="FNI9" s="235"/>
      <c r="FNJ9" s="235"/>
      <c r="FNK9" s="235"/>
      <c r="FNL9" s="235"/>
      <c r="FNM9" s="235"/>
      <c r="FNN9" s="235"/>
      <c r="FNO9" s="235"/>
      <c r="FNP9" s="235"/>
      <c r="FNQ9" s="235"/>
      <c r="FNR9" s="235"/>
      <c r="FNS9" s="235"/>
      <c r="FNT9" s="235"/>
      <c r="FNU9" s="235"/>
      <c r="FNV9" s="235"/>
      <c r="FNW9" s="235"/>
      <c r="FNX9" s="235"/>
      <c r="FNY9" s="235"/>
      <c r="FNZ9" s="235"/>
      <c r="FOA9" s="235"/>
      <c r="FOB9" s="235"/>
      <c r="FOC9" s="235"/>
      <c r="FOD9" s="235"/>
      <c r="FOE9" s="235"/>
      <c r="FOF9" s="235"/>
      <c r="FOG9" s="235"/>
      <c r="FOH9" s="235"/>
      <c r="FOI9" s="235"/>
      <c r="FOJ9" s="235"/>
      <c r="FOK9" s="235"/>
      <c r="FOL9" s="235"/>
      <c r="FOM9" s="235"/>
      <c r="FON9" s="235"/>
      <c r="FOO9" s="235"/>
      <c r="FOP9" s="235"/>
      <c r="FOQ9" s="235"/>
      <c r="FOR9" s="235"/>
      <c r="FOS9" s="235"/>
      <c r="FOT9" s="235"/>
      <c r="FOU9" s="235"/>
      <c r="FOV9" s="235"/>
      <c r="FOW9" s="235"/>
      <c r="FOX9" s="235"/>
      <c r="FOY9" s="235"/>
      <c r="FOZ9" s="235"/>
      <c r="FPA9" s="235"/>
      <c r="FPB9" s="235"/>
      <c r="FPC9" s="235"/>
      <c r="FPD9" s="235"/>
      <c r="FPE9" s="235"/>
      <c r="FPF9" s="235"/>
      <c r="FPG9" s="235"/>
      <c r="FPH9" s="235"/>
      <c r="FPI9" s="235"/>
      <c r="FPJ9" s="235"/>
      <c r="FPK9" s="235"/>
      <c r="FPL9" s="235"/>
      <c r="FPM9" s="235"/>
      <c r="FPN9" s="235"/>
      <c r="FPO9" s="235"/>
      <c r="FPP9" s="235"/>
      <c r="FPQ9" s="235"/>
      <c r="FPR9" s="235"/>
      <c r="FPS9" s="235"/>
      <c r="FPT9" s="235"/>
      <c r="FPU9" s="235"/>
      <c r="FPV9" s="235"/>
      <c r="FPW9" s="235"/>
      <c r="FPX9" s="235"/>
      <c r="FPY9" s="235"/>
      <c r="FPZ9" s="235"/>
      <c r="FQA9" s="235"/>
      <c r="FQB9" s="235"/>
      <c r="FQC9" s="235"/>
      <c r="FQD9" s="235"/>
      <c r="FQE9" s="235"/>
      <c r="FQF9" s="235"/>
      <c r="FQG9" s="235"/>
      <c r="FQH9" s="235"/>
      <c r="FQI9" s="235"/>
      <c r="FQJ9" s="235"/>
      <c r="FQK9" s="235"/>
      <c r="FQL9" s="235"/>
      <c r="FQM9" s="235"/>
      <c r="FQN9" s="235"/>
      <c r="FQO9" s="235"/>
      <c r="FQP9" s="235"/>
      <c r="FQQ9" s="235"/>
      <c r="FQR9" s="235"/>
      <c r="FQS9" s="235"/>
      <c r="FQT9" s="235"/>
      <c r="FQU9" s="235"/>
      <c r="FQV9" s="235"/>
      <c r="FQW9" s="235"/>
      <c r="FQX9" s="235"/>
      <c r="FQY9" s="235"/>
      <c r="FQZ9" s="235"/>
      <c r="FRA9" s="235"/>
      <c r="FRB9" s="235"/>
      <c r="FRC9" s="235"/>
      <c r="FRD9" s="235"/>
      <c r="FRE9" s="235"/>
      <c r="FRF9" s="235"/>
      <c r="FRG9" s="235"/>
      <c r="FRH9" s="235"/>
      <c r="FRI9" s="235"/>
      <c r="FRJ9" s="235"/>
      <c r="FRK9" s="235"/>
      <c r="FRL9" s="235"/>
      <c r="FRM9" s="235"/>
      <c r="FRN9" s="235"/>
      <c r="FRO9" s="235"/>
      <c r="FRP9" s="235"/>
      <c r="FRQ9" s="235"/>
      <c r="FRR9" s="235"/>
      <c r="FRS9" s="235"/>
      <c r="FRT9" s="235"/>
      <c r="FRU9" s="235"/>
      <c r="FRV9" s="235"/>
      <c r="FRW9" s="235"/>
      <c r="FRX9" s="235"/>
      <c r="FRY9" s="235"/>
      <c r="FRZ9" s="235"/>
      <c r="FSA9" s="235"/>
      <c r="FSB9" s="235"/>
      <c r="FSC9" s="235"/>
      <c r="FSD9" s="235"/>
      <c r="FSE9" s="235"/>
      <c r="FSF9" s="235"/>
      <c r="FSG9" s="235"/>
      <c r="FSH9" s="235"/>
      <c r="FSI9" s="235"/>
      <c r="FSJ9" s="235"/>
      <c r="FSK9" s="235"/>
      <c r="FSL9" s="235"/>
      <c r="FSM9" s="235"/>
      <c r="FSN9" s="235"/>
      <c r="FSO9" s="235"/>
      <c r="FSP9" s="235"/>
      <c r="FSQ9" s="235"/>
      <c r="FSR9" s="235"/>
      <c r="FSS9" s="235"/>
      <c r="FST9" s="235"/>
      <c r="FSU9" s="235"/>
      <c r="FSV9" s="235"/>
      <c r="FSW9" s="235"/>
      <c r="FSX9" s="235"/>
      <c r="FSY9" s="235"/>
      <c r="FSZ9" s="235"/>
      <c r="FTA9" s="235"/>
      <c r="FTB9" s="235"/>
      <c r="FTC9" s="235"/>
      <c r="FTD9" s="235"/>
      <c r="FTE9" s="235"/>
      <c r="FTF9" s="235"/>
      <c r="FTG9" s="235"/>
      <c r="FTH9" s="235"/>
      <c r="FTI9" s="235"/>
      <c r="FTJ9" s="235"/>
      <c r="FTK9" s="235"/>
      <c r="FTL9" s="235"/>
      <c r="FTM9" s="235"/>
      <c r="FTN9" s="235"/>
      <c r="FTO9" s="235"/>
      <c r="FTP9" s="235"/>
      <c r="FTQ9" s="235"/>
      <c r="FTR9" s="235"/>
      <c r="FTS9" s="235"/>
      <c r="FTT9" s="235"/>
      <c r="FTU9" s="235"/>
      <c r="FTV9" s="235"/>
      <c r="FTW9" s="235"/>
      <c r="FTX9" s="235"/>
      <c r="FTY9" s="235"/>
      <c r="FTZ9" s="235"/>
      <c r="FUA9" s="235"/>
      <c r="FUB9" s="235"/>
      <c r="FUC9" s="235"/>
      <c r="FUD9" s="235"/>
      <c r="FUE9" s="235"/>
      <c r="FUF9" s="235"/>
      <c r="FUG9" s="235"/>
      <c r="FUH9" s="235"/>
      <c r="FUI9" s="235"/>
      <c r="FUJ9" s="235"/>
      <c r="FUK9" s="235"/>
      <c r="FUL9" s="235"/>
      <c r="FUM9" s="235"/>
      <c r="FUN9" s="235"/>
      <c r="FUO9" s="235"/>
      <c r="FUP9" s="235"/>
      <c r="FUQ9" s="235"/>
      <c r="FUR9" s="235"/>
      <c r="FUS9" s="235"/>
      <c r="FUT9" s="235"/>
      <c r="FUU9" s="235"/>
      <c r="FUV9" s="235"/>
      <c r="FUW9" s="235"/>
      <c r="FUX9" s="235"/>
      <c r="FUY9" s="235"/>
      <c r="FUZ9" s="235"/>
      <c r="FVA9" s="235"/>
      <c r="FVB9" s="235"/>
      <c r="FVC9" s="235"/>
      <c r="FVD9" s="235"/>
      <c r="FVE9" s="235"/>
      <c r="FVF9" s="235"/>
      <c r="FVG9" s="235"/>
      <c r="FVH9" s="235"/>
      <c r="FVI9" s="235"/>
      <c r="FVJ9" s="235"/>
      <c r="FVK9" s="235"/>
      <c r="FVL9" s="235"/>
      <c r="FVM9" s="235"/>
      <c r="FVN9" s="235"/>
      <c r="FVO9" s="235"/>
      <c r="FVP9" s="235"/>
      <c r="FVQ9" s="235"/>
      <c r="FVR9" s="235"/>
      <c r="FVS9" s="235"/>
      <c r="FVT9" s="235"/>
      <c r="FVU9" s="235"/>
      <c r="FVV9" s="235"/>
      <c r="FVW9" s="235"/>
      <c r="FVX9" s="235"/>
      <c r="FVY9" s="235"/>
      <c r="FVZ9" s="235"/>
      <c r="FWA9" s="235"/>
      <c r="FWB9" s="235"/>
      <c r="FWC9" s="235"/>
      <c r="FWD9" s="235"/>
      <c r="FWE9" s="235"/>
      <c r="FWF9" s="235"/>
      <c r="FWG9" s="235"/>
      <c r="FWH9" s="235"/>
      <c r="FWI9" s="235"/>
      <c r="FWJ9" s="235"/>
      <c r="FWK9" s="235"/>
      <c r="FWL9" s="235"/>
      <c r="FWM9" s="235"/>
      <c r="FWN9" s="235"/>
      <c r="FWO9" s="235"/>
      <c r="FWP9" s="235"/>
      <c r="FWQ9" s="235"/>
      <c r="FWR9" s="235"/>
      <c r="FWS9" s="235"/>
      <c r="FWT9" s="235"/>
      <c r="FWU9" s="235"/>
      <c r="FWV9" s="235"/>
      <c r="FWW9" s="235"/>
      <c r="FWX9" s="235"/>
      <c r="FWY9" s="235"/>
      <c r="FWZ9" s="235"/>
      <c r="FXA9" s="235"/>
      <c r="FXB9" s="235"/>
      <c r="FXC9" s="235"/>
      <c r="FXD9" s="235"/>
      <c r="FXE9" s="235"/>
      <c r="FXF9" s="235"/>
      <c r="FXG9" s="235"/>
      <c r="FXH9" s="235"/>
      <c r="FXI9" s="235"/>
      <c r="FXJ9" s="235"/>
      <c r="FXK9" s="235"/>
      <c r="FXL9" s="235"/>
      <c r="FXM9" s="235"/>
      <c r="FXN9" s="235"/>
      <c r="FXO9" s="235"/>
      <c r="FXP9" s="235"/>
      <c r="FXQ9" s="235"/>
      <c r="FXR9" s="235"/>
      <c r="FXS9" s="235"/>
      <c r="FXT9" s="235"/>
      <c r="FXU9" s="235"/>
      <c r="FXV9" s="235"/>
      <c r="FXW9" s="235"/>
      <c r="FXX9" s="235"/>
      <c r="FXY9" s="235"/>
      <c r="FXZ9" s="235"/>
      <c r="FYA9" s="235"/>
      <c r="FYB9" s="235"/>
      <c r="FYC9" s="235"/>
      <c r="FYD9" s="235"/>
      <c r="FYE9" s="235"/>
      <c r="FYF9" s="235"/>
      <c r="FYG9" s="235"/>
      <c r="FYH9" s="235"/>
      <c r="FYI9" s="235"/>
      <c r="FYJ9" s="235"/>
      <c r="FYK9" s="235"/>
      <c r="FYL9" s="235"/>
      <c r="FYM9" s="235"/>
      <c r="FYN9" s="235"/>
      <c r="FYO9" s="235"/>
      <c r="FYP9" s="235"/>
      <c r="FYQ9" s="235"/>
      <c r="FYR9" s="235"/>
      <c r="FYS9" s="235"/>
      <c r="FYT9" s="235"/>
      <c r="FYU9" s="235"/>
      <c r="FYV9" s="235"/>
      <c r="FYW9" s="235"/>
      <c r="FYX9" s="235"/>
      <c r="FYY9" s="235"/>
      <c r="FYZ9" s="235"/>
      <c r="FZA9" s="235"/>
      <c r="FZB9" s="235"/>
      <c r="FZC9" s="235"/>
      <c r="FZD9" s="235"/>
      <c r="FZE9" s="235"/>
      <c r="FZF9" s="235"/>
      <c r="FZG9" s="235"/>
      <c r="FZH9" s="235"/>
      <c r="FZI9" s="235"/>
      <c r="FZJ9" s="235"/>
      <c r="FZK9" s="235"/>
      <c r="FZL9" s="235"/>
      <c r="FZM9" s="235"/>
      <c r="FZN9" s="235"/>
      <c r="FZO9" s="235"/>
      <c r="FZP9" s="235"/>
      <c r="FZQ9" s="235"/>
      <c r="FZR9" s="235"/>
      <c r="FZS9" s="235"/>
      <c r="FZT9" s="235"/>
      <c r="FZU9" s="235"/>
      <c r="FZV9" s="235"/>
      <c r="FZW9" s="235"/>
      <c r="FZX9" s="235"/>
      <c r="FZY9" s="235"/>
      <c r="FZZ9" s="235"/>
      <c r="GAA9" s="235"/>
      <c r="GAB9" s="235"/>
      <c r="GAC9" s="235"/>
      <c r="GAD9" s="235"/>
      <c r="GAE9" s="235"/>
      <c r="GAF9" s="235"/>
      <c r="GAG9" s="235"/>
      <c r="GAH9" s="235"/>
      <c r="GAI9" s="235"/>
      <c r="GAJ9" s="235"/>
      <c r="GAK9" s="235"/>
      <c r="GAL9" s="235"/>
      <c r="GAM9" s="235"/>
      <c r="GAN9" s="235"/>
      <c r="GAO9" s="235"/>
      <c r="GAP9" s="235"/>
      <c r="GAQ9" s="235"/>
      <c r="GAR9" s="235"/>
      <c r="GAS9" s="235"/>
      <c r="GAT9" s="235"/>
      <c r="GAU9" s="235"/>
      <c r="GAV9" s="235"/>
      <c r="GAW9" s="235"/>
      <c r="GAX9" s="235"/>
      <c r="GAY9" s="235"/>
      <c r="GAZ9" s="235"/>
      <c r="GBA9" s="235"/>
      <c r="GBB9" s="235"/>
      <c r="GBC9" s="235"/>
      <c r="GBD9" s="235"/>
      <c r="GBE9" s="235"/>
      <c r="GBF9" s="235"/>
      <c r="GBG9" s="235"/>
      <c r="GBH9" s="235"/>
      <c r="GBI9" s="235"/>
      <c r="GBJ9" s="235"/>
      <c r="GBK9" s="235"/>
      <c r="GBL9" s="235"/>
      <c r="GBM9" s="235"/>
      <c r="GBN9" s="235"/>
      <c r="GBO9" s="235"/>
      <c r="GBP9" s="235"/>
      <c r="GBQ9" s="235"/>
      <c r="GBR9" s="235"/>
      <c r="GBS9" s="235"/>
      <c r="GBT9" s="235"/>
      <c r="GBU9" s="235"/>
      <c r="GBV9" s="235"/>
      <c r="GBW9" s="235"/>
      <c r="GBX9" s="235"/>
      <c r="GBY9" s="235"/>
      <c r="GBZ9" s="235"/>
      <c r="GCA9" s="235"/>
      <c r="GCB9" s="235"/>
      <c r="GCC9" s="235"/>
      <c r="GCD9" s="235"/>
      <c r="GCE9" s="235"/>
      <c r="GCF9" s="235"/>
      <c r="GCG9" s="235"/>
      <c r="GCH9" s="235"/>
      <c r="GCI9" s="235"/>
      <c r="GCJ9" s="235"/>
      <c r="GCK9" s="235"/>
      <c r="GCL9" s="235"/>
      <c r="GCM9" s="235"/>
      <c r="GCN9" s="235"/>
      <c r="GCO9" s="235"/>
      <c r="GCP9" s="235"/>
      <c r="GCQ9" s="235"/>
      <c r="GCR9" s="235"/>
      <c r="GCS9" s="235"/>
      <c r="GCT9" s="235"/>
      <c r="GCU9" s="235"/>
      <c r="GCV9" s="235"/>
      <c r="GCW9" s="235"/>
      <c r="GCX9" s="235"/>
      <c r="GCY9" s="235"/>
      <c r="GCZ9" s="235"/>
      <c r="GDA9" s="235"/>
      <c r="GDB9" s="235"/>
      <c r="GDC9" s="235"/>
      <c r="GDD9" s="235"/>
      <c r="GDE9" s="235"/>
      <c r="GDF9" s="235"/>
      <c r="GDG9" s="235"/>
      <c r="GDH9" s="235"/>
      <c r="GDI9" s="235"/>
      <c r="GDJ9" s="235"/>
      <c r="GDK9" s="235"/>
      <c r="GDL9" s="235"/>
      <c r="GDM9" s="235"/>
      <c r="GDN9" s="235"/>
      <c r="GDO9" s="235"/>
      <c r="GDP9" s="235"/>
      <c r="GDQ9" s="235"/>
      <c r="GDR9" s="235"/>
      <c r="GDS9" s="235"/>
      <c r="GDT9" s="235"/>
      <c r="GDU9" s="235"/>
      <c r="GDV9" s="235"/>
      <c r="GDW9" s="235"/>
      <c r="GDX9" s="235"/>
      <c r="GDY9" s="235"/>
      <c r="GDZ9" s="235"/>
      <c r="GEA9" s="235"/>
      <c r="GEB9" s="235"/>
      <c r="GEC9" s="235"/>
      <c r="GED9" s="235"/>
      <c r="GEE9" s="235"/>
      <c r="GEF9" s="235"/>
      <c r="GEG9" s="235"/>
      <c r="GEH9" s="235"/>
      <c r="GEI9" s="235"/>
      <c r="GEJ9" s="235"/>
      <c r="GEK9" s="235"/>
      <c r="GEL9" s="235"/>
      <c r="GEM9" s="235"/>
      <c r="GEN9" s="235"/>
      <c r="GEO9" s="235"/>
      <c r="GEP9" s="235"/>
      <c r="GEQ9" s="235"/>
      <c r="GER9" s="235"/>
      <c r="GES9" s="235"/>
      <c r="GET9" s="235"/>
      <c r="GEU9" s="235"/>
      <c r="GEV9" s="235"/>
      <c r="GEW9" s="235"/>
      <c r="GEX9" s="235"/>
      <c r="GEY9" s="235"/>
      <c r="GEZ9" s="235"/>
      <c r="GFA9" s="235"/>
      <c r="GFB9" s="235"/>
      <c r="GFC9" s="235"/>
      <c r="GFD9" s="235"/>
      <c r="GFE9" s="235"/>
      <c r="GFF9" s="235"/>
      <c r="GFG9" s="235"/>
      <c r="GFH9" s="235"/>
      <c r="GFI9" s="235"/>
      <c r="GFJ9" s="235"/>
      <c r="GFK9" s="235"/>
      <c r="GFL9" s="235"/>
      <c r="GFM9" s="235"/>
      <c r="GFN9" s="235"/>
      <c r="GFO9" s="235"/>
      <c r="GFP9" s="235"/>
      <c r="GFQ9" s="235"/>
      <c r="GFR9" s="235"/>
      <c r="GFS9" s="235"/>
      <c r="GFT9" s="235"/>
      <c r="GFU9" s="235"/>
      <c r="GFV9" s="235"/>
      <c r="GFW9" s="235"/>
      <c r="GFX9" s="235"/>
      <c r="GFY9" s="235"/>
      <c r="GFZ9" s="235"/>
      <c r="GGA9" s="235"/>
      <c r="GGB9" s="235"/>
      <c r="GGC9" s="235"/>
      <c r="GGD9" s="235"/>
      <c r="GGE9" s="235"/>
      <c r="GGF9" s="235"/>
      <c r="GGG9" s="235"/>
      <c r="GGH9" s="235"/>
      <c r="GGI9" s="235"/>
      <c r="GGJ9" s="235"/>
      <c r="GGK9" s="235"/>
      <c r="GGL9" s="235"/>
      <c r="GGM9" s="235"/>
      <c r="GGN9" s="235"/>
      <c r="GGO9" s="235"/>
      <c r="GGP9" s="235"/>
      <c r="GGQ9" s="235"/>
      <c r="GGR9" s="235"/>
      <c r="GGS9" s="235"/>
      <c r="GGT9" s="235"/>
      <c r="GGU9" s="235"/>
      <c r="GGV9" s="235"/>
      <c r="GGW9" s="235"/>
      <c r="GGX9" s="235"/>
      <c r="GGY9" s="235"/>
      <c r="GGZ9" s="235"/>
      <c r="GHA9" s="235"/>
      <c r="GHB9" s="235"/>
      <c r="GHC9" s="235"/>
      <c r="GHD9" s="235"/>
      <c r="GHE9" s="235"/>
      <c r="GHF9" s="235"/>
      <c r="GHG9" s="235"/>
      <c r="GHH9" s="235"/>
      <c r="GHI9" s="235"/>
      <c r="GHJ9" s="235"/>
      <c r="GHK9" s="235"/>
      <c r="GHL9" s="235"/>
      <c r="GHM9" s="235"/>
      <c r="GHN9" s="235"/>
      <c r="GHO9" s="235"/>
      <c r="GHP9" s="235"/>
      <c r="GHQ9" s="235"/>
      <c r="GHR9" s="235"/>
      <c r="GHS9" s="235"/>
      <c r="GHT9" s="235"/>
      <c r="GHU9" s="235"/>
      <c r="GHV9" s="235"/>
      <c r="GHW9" s="235"/>
      <c r="GHX9" s="235"/>
      <c r="GHY9" s="235"/>
      <c r="GHZ9" s="235"/>
      <c r="GIA9" s="235"/>
      <c r="GIB9" s="235"/>
      <c r="GIC9" s="235"/>
      <c r="GID9" s="235"/>
      <c r="GIE9" s="235"/>
      <c r="GIF9" s="235"/>
      <c r="GIG9" s="235"/>
      <c r="GIH9" s="235"/>
      <c r="GII9" s="235"/>
      <c r="GIJ9" s="235"/>
      <c r="GIK9" s="235"/>
      <c r="GIL9" s="235"/>
      <c r="GIM9" s="235"/>
      <c r="GIN9" s="235"/>
      <c r="GIO9" s="235"/>
      <c r="GIP9" s="235"/>
      <c r="GIQ9" s="235"/>
      <c r="GIR9" s="235"/>
      <c r="GIS9" s="235"/>
      <c r="GIT9" s="235"/>
      <c r="GIU9" s="235"/>
      <c r="GIV9" s="235"/>
      <c r="GIW9" s="235"/>
      <c r="GIX9" s="235"/>
      <c r="GIY9" s="235"/>
      <c r="GIZ9" s="235"/>
      <c r="GJA9" s="235"/>
      <c r="GJB9" s="235"/>
      <c r="GJC9" s="235"/>
      <c r="GJD9" s="235"/>
      <c r="GJE9" s="235"/>
      <c r="GJF9" s="235"/>
      <c r="GJG9" s="235"/>
      <c r="GJH9" s="235"/>
      <c r="GJI9" s="235"/>
      <c r="GJJ9" s="235"/>
      <c r="GJK9" s="235"/>
      <c r="GJL9" s="235"/>
      <c r="GJM9" s="235"/>
      <c r="GJN9" s="235"/>
      <c r="GJO9" s="235"/>
      <c r="GJP9" s="235"/>
      <c r="GJQ9" s="235"/>
      <c r="GJR9" s="235"/>
      <c r="GJS9" s="235"/>
      <c r="GJT9" s="235"/>
      <c r="GJU9" s="235"/>
      <c r="GJV9" s="235"/>
      <c r="GJW9" s="235"/>
      <c r="GJX9" s="235"/>
      <c r="GJY9" s="235"/>
      <c r="GJZ9" s="235"/>
      <c r="GKA9" s="235"/>
      <c r="GKB9" s="235"/>
      <c r="GKC9" s="235"/>
      <c r="GKD9" s="235"/>
      <c r="GKE9" s="235"/>
      <c r="GKF9" s="235"/>
      <c r="GKG9" s="235"/>
      <c r="GKH9" s="235"/>
      <c r="GKI9" s="235"/>
      <c r="GKJ9" s="235"/>
      <c r="GKK9" s="235"/>
      <c r="GKL9" s="235"/>
      <c r="GKM9" s="235"/>
      <c r="GKN9" s="235"/>
      <c r="GKO9" s="235"/>
      <c r="GKP9" s="235"/>
      <c r="GKQ9" s="235"/>
      <c r="GKR9" s="235"/>
      <c r="GKS9" s="235"/>
      <c r="GKT9" s="235"/>
      <c r="GKU9" s="235"/>
      <c r="GKV9" s="235"/>
      <c r="GKW9" s="235"/>
      <c r="GKX9" s="235"/>
      <c r="GKY9" s="235"/>
      <c r="GKZ9" s="235"/>
      <c r="GLA9" s="235"/>
      <c r="GLB9" s="235"/>
      <c r="GLC9" s="235"/>
      <c r="GLD9" s="235"/>
      <c r="GLE9" s="235"/>
      <c r="GLF9" s="235"/>
      <c r="GLG9" s="235"/>
      <c r="GLH9" s="235"/>
      <c r="GLI9" s="235"/>
      <c r="GLJ9" s="235"/>
      <c r="GLK9" s="235"/>
      <c r="GLL9" s="235"/>
      <c r="GLM9" s="235"/>
      <c r="GLN9" s="235"/>
      <c r="GLO9" s="235"/>
      <c r="GLP9" s="235"/>
      <c r="GLQ9" s="235"/>
      <c r="GLR9" s="235"/>
      <c r="GLS9" s="235"/>
      <c r="GLT9" s="235"/>
      <c r="GLU9" s="235"/>
      <c r="GLV9" s="235"/>
      <c r="GLW9" s="235"/>
      <c r="GLX9" s="235"/>
      <c r="GLY9" s="235"/>
      <c r="GLZ9" s="235"/>
      <c r="GMA9" s="235"/>
      <c r="GMB9" s="235"/>
      <c r="GMC9" s="235"/>
      <c r="GMD9" s="235"/>
      <c r="GME9" s="235"/>
      <c r="GMF9" s="235"/>
      <c r="GMG9" s="235"/>
      <c r="GMH9" s="235"/>
      <c r="GMI9" s="235"/>
      <c r="GMJ9" s="235"/>
      <c r="GMK9" s="235"/>
      <c r="GML9" s="235"/>
      <c r="GMM9" s="235"/>
      <c r="GMN9" s="235"/>
      <c r="GMO9" s="235"/>
      <c r="GMP9" s="235"/>
      <c r="GMQ9" s="235"/>
      <c r="GMR9" s="235"/>
      <c r="GMS9" s="235"/>
      <c r="GMT9" s="235"/>
      <c r="GMU9" s="235"/>
      <c r="GMV9" s="235"/>
      <c r="GMW9" s="235"/>
      <c r="GMX9" s="235"/>
      <c r="GMY9" s="235"/>
      <c r="GMZ9" s="235"/>
      <c r="GNA9" s="235"/>
      <c r="GNB9" s="235"/>
      <c r="GNC9" s="235"/>
      <c r="GND9" s="235"/>
      <c r="GNE9" s="235"/>
      <c r="GNF9" s="235"/>
      <c r="GNG9" s="235"/>
      <c r="GNH9" s="235"/>
      <c r="GNI9" s="235"/>
      <c r="GNJ9" s="235"/>
      <c r="GNK9" s="235"/>
      <c r="GNL9" s="235"/>
      <c r="GNM9" s="235"/>
      <c r="GNN9" s="235"/>
      <c r="GNO9" s="235"/>
      <c r="GNP9" s="235"/>
      <c r="GNQ9" s="235"/>
      <c r="GNR9" s="235"/>
      <c r="GNS9" s="235"/>
      <c r="GNT9" s="235"/>
      <c r="GNU9" s="235"/>
      <c r="GNV9" s="235"/>
      <c r="GNW9" s="235"/>
      <c r="GNX9" s="235"/>
      <c r="GNY9" s="235"/>
      <c r="GNZ9" s="235"/>
      <c r="GOA9" s="235"/>
      <c r="GOB9" s="235"/>
      <c r="GOC9" s="235"/>
      <c r="GOD9" s="235"/>
      <c r="GOE9" s="235"/>
      <c r="GOF9" s="235"/>
      <c r="GOG9" s="235"/>
      <c r="GOH9" s="235"/>
      <c r="GOI9" s="235"/>
      <c r="GOJ9" s="235"/>
      <c r="GOK9" s="235"/>
      <c r="GOL9" s="235"/>
      <c r="GOM9" s="235"/>
      <c r="GON9" s="235"/>
      <c r="GOO9" s="235"/>
      <c r="GOP9" s="235"/>
      <c r="GOQ9" s="235"/>
      <c r="GOR9" s="235"/>
      <c r="GOS9" s="235"/>
      <c r="GOT9" s="235"/>
      <c r="GOU9" s="235"/>
      <c r="GOV9" s="235"/>
      <c r="GOW9" s="235"/>
      <c r="GOX9" s="235"/>
      <c r="GOY9" s="235"/>
      <c r="GOZ9" s="235"/>
      <c r="GPA9" s="235"/>
      <c r="GPB9" s="235"/>
      <c r="GPC9" s="235"/>
      <c r="GPD9" s="235"/>
      <c r="GPE9" s="235"/>
      <c r="GPF9" s="235"/>
      <c r="GPG9" s="235"/>
      <c r="GPH9" s="235"/>
      <c r="GPI9" s="235"/>
      <c r="GPJ9" s="235"/>
      <c r="GPK9" s="235"/>
      <c r="GPL9" s="235"/>
      <c r="GPM9" s="235"/>
      <c r="GPN9" s="235"/>
      <c r="GPO9" s="235"/>
      <c r="GPP9" s="235"/>
      <c r="GPQ9" s="235"/>
      <c r="GPR9" s="235"/>
      <c r="GPS9" s="235"/>
      <c r="GPT9" s="235"/>
      <c r="GPU9" s="235"/>
      <c r="GPV9" s="235"/>
      <c r="GPW9" s="235"/>
      <c r="GPX9" s="235"/>
      <c r="GPY9" s="235"/>
      <c r="GPZ9" s="235"/>
      <c r="GQA9" s="235"/>
      <c r="GQB9" s="235"/>
      <c r="GQC9" s="235"/>
      <c r="GQD9" s="235"/>
      <c r="GQE9" s="235"/>
      <c r="GQF9" s="235"/>
      <c r="GQG9" s="235"/>
      <c r="GQH9" s="235"/>
      <c r="GQI9" s="235"/>
      <c r="GQJ9" s="235"/>
      <c r="GQK9" s="235"/>
      <c r="GQL9" s="235"/>
      <c r="GQM9" s="235"/>
      <c r="GQN9" s="235"/>
      <c r="GQO9" s="235"/>
      <c r="GQP9" s="235"/>
      <c r="GQQ9" s="235"/>
      <c r="GQR9" s="235"/>
      <c r="GQS9" s="235"/>
      <c r="GQT9" s="235"/>
      <c r="GQU9" s="235"/>
      <c r="GQV9" s="235"/>
      <c r="GQW9" s="235"/>
      <c r="GQX9" s="235"/>
      <c r="GQY9" s="235"/>
      <c r="GQZ9" s="235"/>
      <c r="GRA9" s="235"/>
      <c r="GRB9" s="235"/>
      <c r="GRC9" s="235"/>
      <c r="GRD9" s="235"/>
      <c r="GRE9" s="235"/>
      <c r="GRF9" s="235"/>
      <c r="GRG9" s="235"/>
      <c r="GRH9" s="235"/>
      <c r="GRI9" s="235"/>
      <c r="GRJ9" s="235"/>
      <c r="GRK9" s="235"/>
      <c r="GRL9" s="235"/>
      <c r="GRM9" s="235"/>
      <c r="GRN9" s="235"/>
      <c r="GRO9" s="235"/>
      <c r="GRP9" s="235"/>
      <c r="GRQ9" s="235"/>
      <c r="GRR9" s="235"/>
      <c r="GRS9" s="235"/>
      <c r="GRT9" s="235"/>
      <c r="GRU9" s="235"/>
      <c r="GRV9" s="235"/>
      <c r="GRW9" s="235"/>
      <c r="GRX9" s="235"/>
      <c r="GRY9" s="235"/>
      <c r="GRZ9" s="235"/>
      <c r="GSA9" s="235"/>
      <c r="GSB9" s="235"/>
      <c r="GSC9" s="235"/>
      <c r="GSD9" s="235"/>
      <c r="GSE9" s="235"/>
      <c r="GSF9" s="235"/>
      <c r="GSG9" s="235"/>
      <c r="GSH9" s="235"/>
      <c r="GSI9" s="235"/>
      <c r="GSJ9" s="235"/>
      <c r="GSK9" s="235"/>
      <c r="GSL9" s="235"/>
      <c r="GSM9" s="235"/>
      <c r="GSN9" s="235"/>
      <c r="GSO9" s="235"/>
      <c r="GSP9" s="235"/>
      <c r="GSQ9" s="235"/>
      <c r="GSR9" s="235"/>
      <c r="GSS9" s="235"/>
      <c r="GST9" s="235"/>
      <c r="GSU9" s="235"/>
      <c r="GSV9" s="235"/>
      <c r="GSW9" s="235"/>
      <c r="GSX9" s="235"/>
      <c r="GSY9" s="235"/>
      <c r="GSZ9" s="235"/>
      <c r="GTA9" s="235"/>
      <c r="GTB9" s="235"/>
      <c r="GTC9" s="235"/>
      <c r="GTD9" s="235"/>
      <c r="GTE9" s="235"/>
      <c r="GTF9" s="235"/>
      <c r="GTG9" s="235"/>
      <c r="GTH9" s="235"/>
      <c r="GTI9" s="235"/>
      <c r="GTJ9" s="235"/>
      <c r="GTK9" s="235"/>
      <c r="GTL9" s="235"/>
      <c r="GTM9" s="235"/>
      <c r="GTN9" s="235"/>
      <c r="GTO9" s="235"/>
      <c r="GTP9" s="235"/>
      <c r="GTQ9" s="235"/>
      <c r="GTR9" s="235"/>
      <c r="GTS9" s="235"/>
      <c r="GTT9" s="235"/>
      <c r="GTU9" s="235"/>
      <c r="GTV9" s="235"/>
      <c r="GTW9" s="235"/>
      <c r="GTX9" s="235"/>
      <c r="GTY9" s="235"/>
      <c r="GTZ9" s="235"/>
      <c r="GUA9" s="235"/>
      <c r="GUB9" s="235"/>
      <c r="GUC9" s="235"/>
      <c r="GUD9" s="235"/>
      <c r="GUE9" s="235"/>
      <c r="GUF9" s="235"/>
      <c r="GUG9" s="235"/>
      <c r="GUH9" s="235"/>
      <c r="GUI9" s="235"/>
      <c r="GUJ9" s="235"/>
      <c r="GUK9" s="235"/>
      <c r="GUL9" s="235"/>
      <c r="GUM9" s="235"/>
      <c r="GUN9" s="235"/>
      <c r="GUO9" s="235"/>
      <c r="GUP9" s="235"/>
      <c r="GUQ9" s="235"/>
      <c r="GUR9" s="235"/>
      <c r="GUS9" s="235"/>
      <c r="GUT9" s="235"/>
      <c r="GUU9" s="235"/>
      <c r="GUV9" s="235"/>
      <c r="GUW9" s="235"/>
      <c r="GUX9" s="235"/>
      <c r="GUY9" s="235"/>
      <c r="GUZ9" s="235"/>
      <c r="GVA9" s="235"/>
      <c r="GVB9" s="235"/>
      <c r="GVC9" s="235"/>
      <c r="GVD9" s="235"/>
      <c r="GVE9" s="235"/>
      <c r="GVF9" s="235"/>
      <c r="GVG9" s="235"/>
      <c r="GVH9" s="235"/>
      <c r="GVI9" s="235"/>
      <c r="GVJ9" s="235"/>
      <c r="GVK9" s="235"/>
      <c r="GVL9" s="235"/>
      <c r="GVM9" s="235"/>
      <c r="GVN9" s="235"/>
      <c r="GVO9" s="235"/>
      <c r="GVP9" s="235"/>
      <c r="GVQ9" s="235"/>
      <c r="GVR9" s="235"/>
      <c r="GVS9" s="235"/>
      <c r="GVT9" s="235"/>
      <c r="GVU9" s="235"/>
      <c r="GVV9" s="235"/>
      <c r="GVW9" s="235"/>
      <c r="GVX9" s="235"/>
      <c r="GVY9" s="235"/>
      <c r="GVZ9" s="235"/>
      <c r="GWA9" s="235"/>
      <c r="GWB9" s="235"/>
      <c r="GWC9" s="235"/>
      <c r="GWD9" s="235"/>
      <c r="GWE9" s="235"/>
      <c r="GWF9" s="235"/>
      <c r="GWG9" s="235"/>
      <c r="GWH9" s="235"/>
      <c r="GWI9" s="235"/>
      <c r="GWJ9" s="235"/>
      <c r="GWK9" s="235"/>
      <c r="GWL9" s="235"/>
      <c r="GWM9" s="235"/>
      <c r="GWN9" s="235"/>
      <c r="GWO9" s="235"/>
      <c r="GWP9" s="235"/>
      <c r="GWQ9" s="235"/>
      <c r="GWR9" s="235"/>
      <c r="GWS9" s="235"/>
      <c r="GWT9" s="235"/>
      <c r="GWU9" s="235"/>
      <c r="GWV9" s="235"/>
      <c r="GWW9" s="235"/>
      <c r="GWX9" s="235"/>
      <c r="GWY9" s="235"/>
      <c r="GWZ9" s="235"/>
      <c r="GXA9" s="235"/>
      <c r="GXB9" s="235"/>
      <c r="GXC9" s="235"/>
      <c r="GXD9" s="235"/>
      <c r="GXE9" s="235"/>
      <c r="GXF9" s="235"/>
      <c r="GXG9" s="235"/>
      <c r="GXH9" s="235"/>
      <c r="GXI9" s="235"/>
      <c r="GXJ9" s="235"/>
      <c r="GXK9" s="235"/>
      <c r="GXL9" s="235"/>
      <c r="GXM9" s="235"/>
      <c r="GXN9" s="235"/>
      <c r="GXO9" s="235"/>
      <c r="GXP9" s="235"/>
      <c r="GXQ9" s="235"/>
      <c r="GXR9" s="235"/>
      <c r="GXS9" s="235"/>
      <c r="GXT9" s="235"/>
      <c r="GXU9" s="235"/>
      <c r="GXV9" s="235"/>
      <c r="GXW9" s="235"/>
      <c r="GXX9" s="235"/>
      <c r="GXY9" s="235"/>
      <c r="GXZ9" s="235"/>
      <c r="GYA9" s="235"/>
      <c r="GYB9" s="235"/>
      <c r="GYC9" s="235"/>
      <c r="GYD9" s="235"/>
      <c r="GYE9" s="235"/>
      <c r="GYF9" s="235"/>
      <c r="GYG9" s="235"/>
      <c r="GYH9" s="235"/>
      <c r="GYI9" s="235"/>
      <c r="GYJ9" s="235"/>
      <c r="GYK9" s="235"/>
      <c r="GYL9" s="235"/>
      <c r="GYM9" s="235"/>
      <c r="GYN9" s="235"/>
      <c r="GYO9" s="235"/>
      <c r="GYP9" s="235"/>
      <c r="GYQ9" s="235"/>
      <c r="GYR9" s="235"/>
      <c r="GYS9" s="235"/>
      <c r="GYT9" s="235"/>
      <c r="GYU9" s="235"/>
      <c r="GYV9" s="235"/>
      <c r="GYW9" s="235"/>
      <c r="GYX9" s="235"/>
      <c r="GYY9" s="235"/>
      <c r="GYZ9" s="235"/>
      <c r="GZA9" s="235"/>
      <c r="GZB9" s="235"/>
      <c r="GZC9" s="235"/>
      <c r="GZD9" s="235"/>
      <c r="GZE9" s="235"/>
      <c r="GZF9" s="235"/>
      <c r="GZG9" s="235"/>
      <c r="GZH9" s="235"/>
      <c r="GZI9" s="235"/>
      <c r="GZJ9" s="235"/>
      <c r="GZK9" s="235"/>
      <c r="GZL9" s="235"/>
      <c r="GZM9" s="235"/>
      <c r="GZN9" s="235"/>
      <c r="GZO9" s="235"/>
      <c r="GZP9" s="235"/>
      <c r="GZQ9" s="235"/>
      <c r="GZR9" s="235"/>
      <c r="GZS9" s="235"/>
      <c r="GZT9" s="235"/>
      <c r="GZU9" s="235"/>
      <c r="GZV9" s="235"/>
      <c r="GZW9" s="235"/>
      <c r="GZX9" s="235"/>
      <c r="GZY9" s="235"/>
      <c r="GZZ9" s="235"/>
      <c r="HAA9" s="235"/>
      <c r="HAB9" s="235"/>
      <c r="HAC9" s="235"/>
      <c r="HAD9" s="235"/>
      <c r="HAE9" s="235"/>
      <c r="HAF9" s="235"/>
      <c r="HAG9" s="235"/>
      <c r="HAH9" s="235"/>
      <c r="HAI9" s="235"/>
      <c r="HAJ9" s="235"/>
      <c r="HAK9" s="235"/>
      <c r="HAL9" s="235"/>
      <c r="HAM9" s="235"/>
      <c r="HAN9" s="235"/>
      <c r="HAO9" s="235"/>
      <c r="HAP9" s="235"/>
      <c r="HAQ9" s="235"/>
      <c r="HAR9" s="235"/>
      <c r="HAS9" s="235"/>
      <c r="HAT9" s="235"/>
      <c r="HAU9" s="235"/>
      <c r="HAV9" s="235"/>
      <c r="HAW9" s="235"/>
      <c r="HAX9" s="235"/>
      <c r="HAY9" s="235"/>
      <c r="HAZ9" s="235"/>
      <c r="HBA9" s="235"/>
      <c r="HBB9" s="235"/>
      <c r="HBC9" s="235"/>
      <c r="HBD9" s="235"/>
      <c r="HBE9" s="235"/>
      <c r="HBF9" s="235"/>
      <c r="HBG9" s="235"/>
      <c r="HBH9" s="235"/>
      <c r="HBI9" s="235"/>
      <c r="HBJ9" s="235"/>
      <c r="HBK9" s="235"/>
      <c r="HBL9" s="235"/>
      <c r="HBM9" s="235"/>
      <c r="HBN9" s="235"/>
      <c r="HBO9" s="235"/>
      <c r="HBP9" s="235"/>
      <c r="HBQ9" s="235"/>
      <c r="HBR9" s="235"/>
      <c r="HBS9" s="235"/>
      <c r="HBT9" s="235"/>
      <c r="HBU9" s="235"/>
      <c r="HBV9" s="235"/>
      <c r="HBW9" s="235"/>
      <c r="HBX9" s="235"/>
      <c r="HBY9" s="235"/>
      <c r="HBZ9" s="235"/>
      <c r="HCA9" s="235"/>
      <c r="HCB9" s="235"/>
      <c r="HCC9" s="235"/>
      <c r="HCD9" s="235"/>
      <c r="HCE9" s="235"/>
      <c r="HCF9" s="235"/>
      <c r="HCG9" s="235"/>
      <c r="HCH9" s="235"/>
      <c r="HCI9" s="235"/>
      <c r="HCJ9" s="235"/>
      <c r="HCK9" s="235"/>
      <c r="HCL9" s="235"/>
      <c r="HCM9" s="235"/>
      <c r="HCN9" s="235"/>
      <c r="HCO9" s="235"/>
      <c r="HCP9" s="235"/>
      <c r="HCQ9" s="235"/>
      <c r="HCR9" s="235"/>
      <c r="HCS9" s="235"/>
      <c r="HCT9" s="235"/>
      <c r="HCU9" s="235"/>
      <c r="HCV9" s="235"/>
      <c r="HCW9" s="235"/>
      <c r="HCX9" s="235"/>
      <c r="HCY9" s="235"/>
      <c r="HCZ9" s="235"/>
      <c r="HDA9" s="235"/>
      <c r="HDB9" s="235"/>
      <c r="HDC9" s="235"/>
      <c r="HDD9" s="235"/>
      <c r="HDE9" s="235"/>
      <c r="HDF9" s="235"/>
      <c r="HDG9" s="235"/>
      <c r="HDH9" s="235"/>
      <c r="HDI9" s="235"/>
      <c r="HDJ9" s="235"/>
      <c r="HDK9" s="235"/>
      <c r="HDL9" s="235"/>
      <c r="HDM9" s="235"/>
      <c r="HDN9" s="235"/>
      <c r="HDO9" s="235"/>
      <c r="HDP9" s="235"/>
      <c r="HDQ9" s="235"/>
      <c r="HDR9" s="235"/>
      <c r="HDS9" s="235"/>
      <c r="HDT9" s="235"/>
      <c r="HDU9" s="235"/>
      <c r="HDV9" s="235"/>
      <c r="HDW9" s="235"/>
      <c r="HDX9" s="235"/>
      <c r="HDY9" s="235"/>
      <c r="HDZ9" s="235"/>
      <c r="HEA9" s="235"/>
      <c r="HEB9" s="235"/>
      <c r="HEC9" s="235"/>
      <c r="HED9" s="235"/>
      <c r="HEE9" s="235"/>
      <c r="HEF9" s="235"/>
      <c r="HEG9" s="235"/>
      <c r="HEH9" s="235"/>
      <c r="HEI9" s="235"/>
      <c r="HEJ9" s="235"/>
      <c r="HEK9" s="235"/>
      <c r="HEL9" s="235"/>
      <c r="HEM9" s="235"/>
      <c r="HEN9" s="235"/>
      <c r="HEO9" s="235"/>
      <c r="HEP9" s="235"/>
      <c r="HEQ9" s="235"/>
      <c r="HER9" s="235"/>
      <c r="HES9" s="235"/>
      <c r="HET9" s="235"/>
      <c r="HEU9" s="235"/>
      <c r="HEV9" s="235"/>
      <c r="HEW9" s="235"/>
      <c r="HEX9" s="235"/>
      <c r="HEY9" s="235"/>
      <c r="HEZ9" s="235"/>
      <c r="HFA9" s="235"/>
      <c r="HFB9" s="235"/>
      <c r="HFC9" s="235"/>
      <c r="HFD9" s="235"/>
      <c r="HFE9" s="235"/>
      <c r="HFF9" s="235"/>
      <c r="HFG9" s="235"/>
      <c r="HFH9" s="235"/>
      <c r="HFI9" s="235"/>
      <c r="HFJ9" s="235"/>
      <c r="HFK9" s="235"/>
      <c r="HFL9" s="235"/>
      <c r="HFM9" s="235"/>
      <c r="HFN9" s="235"/>
      <c r="HFO9" s="235"/>
      <c r="HFP9" s="235"/>
      <c r="HFQ9" s="235"/>
      <c r="HFR9" s="235"/>
      <c r="HFS9" s="235"/>
      <c r="HFT9" s="235"/>
      <c r="HFU9" s="235"/>
      <c r="HFV9" s="235"/>
      <c r="HFW9" s="235"/>
      <c r="HFX9" s="235"/>
      <c r="HFY9" s="235"/>
      <c r="HFZ9" s="235"/>
      <c r="HGA9" s="235"/>
      <c r="HGB9" s="235"/>
      <c r="HGC9" s="235"/>
      <c r="HGD9" s="235"/>
      <c r="HGE9" s="235"/>
      <c r="HGF9" s="235"/>
      <c r="HGG9" s="235"/>
      <c r="HGH9" s="235"/>
      <c r="HGI9" s="235"/>
      <c r="HGJ9" s="235"/>
      <c r="HGK9" s="235"/>
      <c r="HGL9" s="235"/>
      <c r="HGM9" s="235"/>
      <c r="HGN9" s="235"/>
      <c r="HGO9" s="235"/>
      <c r="HGP9" s="235"/>
      <c r="HGQ9" s="235"/>
      <c r="HGR9" s="235"/>
      <c r="HGS9" s="235"/>
      <c r="HGT9" s="235"/>
      <c r="HGU9" s="235"/>
      <c r="HGV9" s="235"/>
      <c r="HGW9" s="235"/>
      <c r="HGX9" s="235"/>
      <c r="HGY9" s="235"/>
      <c r="HGZ9" s="235"/>
      <c r="HHA9" s="235"/>
      <c r="HHB9" s="235"/>
      <c r="HHC9" s="235"/>
      <c r="HHD9" s="235"/>
      <c r="HHE9" s="235"/>
      <c r="HHF9" s="235"/>
      <c r="HHG9" s="235"/>
      <c r="HHH9" s="235"/>
      <c r="HHI9" s="235"/>
      <c r="HHJ9" s="235"/>
      <c r="HHK9" s="235"/>
      <c r="HHL9" s="235"/>
      <c r="HHM9" s="235"/>
      <c r="HHN9" s="235"/>
      <c r="HHO9" s="235"/>
      <c r="HHP9" s="235"/>
      <c r="HHQ9" s="235"/>
      <c r="HHR9" s="235"/>
      <c r="HHS9" s="235"/>
      <c r="HHT9" s="235"/>
      <c r="HHU9" s="235"/>
      <c r="HHV9" s="235"/>
      <c r="HHW9" s="235"/>
      <c r="HHX9" s="235"/>
      <c r="HHY9" s="235"/>
      <c r="HHZ9" s="235"/>
      <c r="HIA9" s="235"/>
      <c r="HIB9" s="235"/>
      <c r="HIC9" s="235"/>
      <c r="HID9" s="235"/>
      <c r="HIE9" s="235"/>
      <c r="HIF9" s="235"/>
      <c r="HIG9" s="235"/>
      <c r="HIH9" s="235"/>
      <c r="HII9" s="235"/>
      <c r="HIJ9" s="235"/>
      <c r="HIK9" s="235"/>
      <c r="HIL9" s="235"/>
      <c r="HIM9" s="235"/>
      <c r="HIN9" s="235"/>
      <c r="HIO9" s="235"/>
      <c r="HIP9" s="235"/>
      <c r="HIQ9" s="235"/>
      <c r="HIR9" s="235"/>
      <c r="HIS9" s="235"/>
      <c r="HIT9" s="235"/>
      <c r="HIU9" s="235"/>
      <c r="HIV9" s="235"/>
      <c r="HIW9" s="235"/>
      <c r="HIX9" s="235"/>
      <c r="HIY9" s="235"/>
      <c r="HIZ9" s="235"/>
      <c r="HJA9" s="235"/>
      <c r="HJB9" s="235"/>
      <c r="HJC9" s="235"/>
      <c r="HJD9" s="235"/>
      <c r="HJE9" s="235"/>
      <c r="HJF9" s="235"/>
      <c r="HJG9" s="235"/>
      <c r="HJH9" s="235"/>
      <c r="HJI9" s="235"/>
      <c r="HJJ9" s="235"/>
      <c r="HJK9" s="235"/>
      <c r="HJL9" s="235"/>
      <c r="HJM9" s="235"/>
      <c r="HJN9" s="235"/>
      <c r="HJO9" s="235"/>
      <c r="HJP9" s="235"/>
      <c r="HJQ9" s="235"/>
      <c r="HJR9" s="235"/>
      <c r="HJS9" s="235"/>
      <c r="HJT9" s="235"/>
      <c r="HJU9" s="235"/>
      <c r="HJV9" s="235"/>
      <c r="HJW9" s="235"/>
      <c r="HJX9" s="235"/>
      <c r="HJY9" s="235"/>
      <c r="HJZ9" s="235"/>
      <c r="HKA9" s="235"/>
      <c r="HKB9" s="235"/>
      <c r="HKC9" s="235"/>
      <c r="HKD9" s="235"/>
      <c r="HKE9" s="235"/>
      <c r="HKF9" s="235"/>
      <c r="HKG9" s="235"/>
      <c r="HKH9" s="235"/>
      <c r="HKI9" s="235"/>
      <c r="HKJ9" s="235"/>
      <c r="HKK9" s="235"/>
      <c r="HKL9" s="235"/>
      <c r="HKM9" s="235"/>
      <c r="HKN9" s="235"/>
      <c r="HKO9" s="235"/>
      <c r="HKP9" s="235"/>
      <c r="HKQ9" s="235"/>
      <c r="HKR9" s="235"/>
      <c r="HKS9" s="235"/>
      <c r="HKT9" s="235"/>
      <c r="HKU9" s="235"/>
      <c r="HKV9" s="235"/>
      <c r="HKW9" s="235"/>
      <c r="HKX9" s="235"/>
      <c r="HKY9" s="235"/>
      <c r="HKZ9" s="235"/>
      <c r="HLA9" s="235"/>
      <c r="HLB9" s="235"/>
      <c r="HLC9" s="235"/>
      <c r="HLD9" s="235"/>
      <c r="HLE9" s="235"/>
      <c r="HLF9" s="235"/>
      <c r="HLG9" s="235"/>
      <c r="HLH9" s="235"/>
      <c r="HLI9" s="235"/>
      <c r="HLJ9" s="235"/>
      <c r="HLK9" s="235"/>
      <c r="HLL9" s="235"/>
      <c r="HLM9" s="235"/>
      <c r="HLN9" s="235"/>
      <c r="HLO9" s="235"/>
      <c r="HLP9" s="235"/>
      <c r="HLQ9" s="235"/>
      <c r="HLR9" s="235"/>
      <c r="HLS9" s="235"/>
      <c r="HLT9" s="235"/>
      <c r="HLU9" s="235"/>
      <c r="HLV9" s="235"/>
      <c r="HLW9" s="235"/>
      <c r="HLX9" s="235"/>
      <c r="HLY9" s="235"/>
      <c r="HLZ9" s="235"/>
      <c r="HMA9" s="235"/>
      <c r="HMB9" s="235"/>
      <c r="HMC9" s="235"/>
      <c r="HMD9" s="235"/>
      <c r="HME9" s="235"/>
      <c r="HMF9" s="235"/>
      <c r="HMG9" s="235"/>
      <c r="HMH9" s="235"/>
      <c r="HMI9" s="235"/>
      <c r="HMJ9" s="235"/>
      <c r="HMK9" s="235"/>
      <c r="HML9" s="235"/>
      <c r="HMM9" s="235"/>
      <c r="HMN9" s="235"/>
      <c r="HMO9" s="235"/>
      <c r="HMP9" s="235"/>
      <c r="HMQ9" s="235"/>
      <c r="HMR9" s="235"/>
      <c r="HMS9" s="235"/>
      <c r="HMT9" s="235"/>
      <c r="HMU9" s="235"/>
      <c r="HMV9" s="235"/>
      <c r="HMW9" s="235"/>
      <c r="HMX9" s="235"/>
      <c r="HMY9" s="235"/>
      <c r="HMZ9" s="235"/>
      <c r="HNA9" s="235"/>
      <c r="HNB9" s="235"/>
      <c r="HNC9" s="235"/>
      <c r="HND9" s="235"/>
      <c r="HNE9" s="235"/>
      <c r="HNF9" s="235"/>
      <c r="HNG9" s="235"/>
      <c r="HNH9" s="235"/>
      <c r="HNI9" s="235"/>
      <c r="HNJ9" s="235"/>
      <c r="HNK9" s="235"/>
      <c r="HNL9" s="235"/>
      <c r="HNM9" s="235"/>
      <c r="HNN9" s="235"/>
      <c r="HNO9" s="235"/>
      <c r="HNP9" s="235"/>
      <c r="HNQ9" s="235"/>
      <c r="HNR9" s="235"/>
      <c r="HNS9" s="235"/>
      <c r="HNT9" s="235"/>
      <c r="HNU9" s="235"/>
      <c r="HNV9" s="235"/>
      <c r="HNW9" s="235"/>
      <c r="HNX9" s="235"/>
      <c r="HNY9" s="235"/>
      <c r="HNZ9" s="235"/>
      <c r="HOA9" s="235"/>
      <c r="HOB9" s="235"/>
      <c r="HOC9" s="235"/>
      <c r="HOD9" s="235"/>
      <c r="HOE9" s="235"/>
      <c r="HOF9" s="235"/>
      <c r="HOG9" s="235"/>
      <c r="HOH9" s="235"/>
      <c r="HOI9" s="235"/>
      <c r="HOJ9" s="235"/>
      <c r="HOK9" s="235"/>
      <c r="HOL9" s="235"/>
      <c r="HOM9" s="235"/>
      <c r="HON9" s="235"/>
      <c r="HOO9" s="235"/>
      <c r="HOP9" s="235"/>
      <c r="HOQ9" s="235"/>
      <c r="HOR9" s="235"/>
      <c r="HOS9" s="235"/>
      <c r="HOT9" s="235"/>
      <c r="HOU9" s="235"/>
      <c r="HOV9" s="235"/>
      <c r="HOW9" s="235"/>
      <c r="HOX9" s="235"/>
      <c r="HOY9" s="235"/>
      <c r="HOZ9" s="235"/>
      <c r="HPA9" s="235"/>
      <c r="HPB9" s="235"/>
      <c r="HPC9" s="235"/>
      <c r="HPD9" s="235"/>
      <c r="HPE9" s="235"/>
      <c r="HPF9" s="235"/>
      <c r="HPG9" s="235"/>
      <c r="HPH9" s="235"/>
      <c r="HPI9" s="235"/>
      <c r="HPJ9" s="235"/>
      <c r="HPK9" s="235"/>
      <c r="HPL9" s="235"/>
      <c r="HPM9" s="235"/>
      <c r="HPN9" s="235"/>
      <c r="HPO9" s="235"/>
      <c r="HPP9" s="235"/>
      <c r="HPQ9" s="235"/>
      <c r="HPR9" s="235"/>
      <c r="HPS9" s="235"/>
      <c r="HPT9" s="235"/>
      <c r="HPU9" s="235"/>
      <c r="HPV9" s="235"/>
      <c r="HPW9" s="235"/>
      <c r="HPX9" s="235"/>
      <c r="HPY9" s="235"/>
      <c r="HPZ9" s="235"/>
      <c r="HQA9" s="235"/>
      <c r="HQB9" s="235"/>
      <c r="HQC9" s="235"/>
      <c r="HQD9" s="235"/>
      <c r="HQE9" s="235"/>
      <c r="HQF9" s="235"/>
      <c r="HQG9" s="235"/>
      <c r="HQH9" s="235"/>
      <c r="HQI9" s="235"/>
      <c r="HQJ9" s="235"/>
      <c r="HQK9" s="235"/>
      <c r="HQL9" s="235"/>
      <c r="HQM9" s="235"/>
      <c r="HQN9" s="235"/>
      <c r="HQO9" s="235"/>
      <c r="HQP9" s="235"/>
      <c r="HQQ9" s="235"/>
      <c r="HQR9" s="235"/>
      <c r="HQS9" s="235"/>
      <c r="HQT9" s="235"/>
      <c r="HQU9" s="235"/>
      <c r="HQV9" s="235"/>
      <c r="HQW9" s="235"/>
      <c r="HQX9" s="235"/>
      <c r="HQY9" s="235"/>
      <c r="HQZ9" s="235"/>
      <c r="HRA9" s="235"/>
      <c r="HRB9" s="235"/>
      <c r="HRC9" s="235"/>
      <c r="HRD9" s="235"/>
      <c r="HRE9" s="235"/>
      <c r="HRF9" s="235"/>
      <c r="HRG9" s="235"/>
      <c r="HRH9" s="235"/>
      <c r="HRI9" s="235"/>
      <c r="HRJ9" s="235"/>
      <c r="HRK9" s="235"/>
      <c r="HRL9" s="235"/>
      <c r="HRM9" s="235"/>
      <c r="HRN9" s="235"/>
      <c r="HRO9" s="235"/>
      <c r="HRP9" s="235"/>
      <c r="HRQ9" s="235"/>
      <c r="HRR9" s="235"/>
      <c r="HRS9" s="235"/>
      <c r="HRT9" s="235"/>
      <c r="HRU9" s="235"/>
      <c r="HRV9" s="235"/>
      <c r="HRW9" s="235"/>
      <c r="HRX9" s="235"/>
      <c r="HRY9" s="235"/>
      <c r="HRZ9" s="235"/>
      <c r="HSA9" s="235"/>
      <c r="HSB9" s="235"/>
      <c r="HSC9" s="235"/>
      <c r="HSD9" s="235"/>
      <c r="HSE9" s="235"/>
      <c r="HSF9" s="235"/>
      <c r="HSG9" s="235"/>
      <c r="HSH9" s="235"/>
      <c r="HSI9" s="235"/>
      <c r="HSJ9" s="235"/>
      <c r="HSK9" s="235"/>
      <c r="HSL9" s="235"/>
      <c r="HSM9" s="235"/>
      <c r="HSN9" s="235"/>
      <c r="HSO9" s="235"/>
      <c r="HSP9" s="235"/>
      <c r="HSQ9" s="235"/>
      <c r="HSR9" s="235"/>
      <c r="HSS9" s="235"/>
      <c r="HST9" s="235"/>
      <c r="HSU9" s="235"/>
      <c r="HSV9" s="235"/>
      <c r="HSW9" s="235"/>
      <c r="HSX9" s="235"/>
      <c r="HSY9" s="235"/>
      <c r="HSZ9" s="235"/>
      <c r="HTA9" s="235"/>
      <c r="HTB9" s="235"/>
      <c r="HTC9" s="235"/>
      <c r="HTD9" s="235"/>
      <c r="HTE9" s="235"/>
      <c r="HTF9" s="235"/>
      <c r="HTG9" s="235"/>
      <c r="HTH9" s="235"/>
      <c r="HTI9" s="235"/>
      <c r="HTJ9" s="235"/>
      <c r="HTK9" s="235"/>
      <c r="HTL9" s="235"/>
      <c r="HTM9" s="235"/>
      <c r="HTN9" s="235"/>
      <c r="HTO9" s="235"/>
      <c r="HTP9" s="235"/>
      <c r="HTQ9" s="235"/>
      <c r="HTR9" s="235"/>
      <c r="HTS9" s="235"/>
      <c r="HTT9" s="235"/>
      <c r="HTU9" s="235"/>
      <c r="HTV9" s="235"/>
      <c r="HTW9" s="235"/>
      <c r="HTX9" s="235"/>
      <c r="HTY9" s="235"/>
      <c r="HTZ9" s="235"/>
      <c r="HUA9" s="235"/>
      <c r="HUB9" s="235"/>
      <c r="HUC9" s="235"/>
      <c r="HUD9" s="235"/>
      <c r="HUE9" s="235"/>
      <c r="HUF9" s="235"/>
      <c r="HUG9" s="235"/>
      <c r="HUH9" s="235"/>
      <c r="HUI9" s="235"/>
      <c r="HUJ9" s="235"/>
      <c r="HUK9" s="235"/>
      <c r="HUL9" s="235"/>
      <c r="HUM9" s="235"/>
      <c r="HUN9" s="235"/>
      <c r="HUO9" s="235"/>
      <c r="HUP9" s="235"/>
      <c r="HUQ9" s="235"/>
      <c r="HUR9" s="235"/>
      <c r="HUS9" s="235"/>
      <c r="HUT9" s="235"/>
      <c r="HUU9" s="235"/>
      <c r="HUV9" s="235"/>
      <c r="HUW9" s="235"/>
      <c r="HUX9" s="235"/>
      <c r="HUY9" s="235"/>
      <c r="HUZ9" s="235"/>
      <c r="HVA9" s="235"/>
      <c r="HVB9" s="235"/>
      <c r="HVC9" s="235"/>
      <c r="HVD9" s="235"/>
      <c r="HVE9" s="235"/>
      <c r="HVF9" s="235"/>
      <c r="HVG9" s="235"/>
      <c r="HVH9" s="235"/>
      <c r="HVI9" s="235"/>
      <c r="HVJ9" s="235"/>
      <c r="HVK9" s="235"/>
      <c r="HVL9" s="235"/>
      <c r="HVM9" s="235"/>
      <c r="HVN9" s="235"/>
      <c r="HVO9" s="235"/>
      <c r="HVP9" s="235"/>
      <c r="HVQ9" s="235"/>
      <c r="HVR9" s="235"/>
      <c r="HVS9" s="235"/>
      <c r="HVT9" s="235"/>
      <c r="HVU9" s="235"/>
      <c r="HVV9" s="235"/>
      <c r="HVW9" s="235"/>
      <c r="HVX9" s="235"/>
      <c r="HVY9" s="235"/>
      <c r="HVZ9" s="235"/>
      <c r="HWA9" s="235"/>
      <c r="HWB9" s="235"/>
      <c r="HWC9" s="235"/>
      <c r="HWD9" s="235"/>
      <c r="HWE9" s="235"/>
      <c r="HWF9" s="235"/>
      <c r="HWG9" s="235"/>
      <c r="HWH9" s="235"/>
      <c r="HWI9" s="235"/>
      <c r="HWJ9" s="235"/>
      <c r="HWK9" s="235"/>
      <c r="HWL9" s="235"/>
      <c r="HWM9" s="235"/>
      <c r="HWN9" s="235"/>
      <c r="HWO9" s="235"/>
      <c r="HWP9" s="235"/>
      <c r="HWQ9" s="235"/>
      <c r="HWR9" s="235"/>
      <c r="HWS9" s="235"/>
      <c r="HWT9" s="235"/>
      <c r="HWU9" s="235"/>
      <c r="HWV9" s="235"/>
      <c r="HWW9" s="235"/>
      <c r="HWX9" s="235"/>
      <c r="HWY9" s="235"/>
      <c r="HWZ9" s="235"/>
      <c r="HXA9" s="235"/>
      <c r="HXB9" s="235"/>
      <c r="HXC9" s="235"/>
      <c r="HXD9" s="235"/>
      <c r="HXE9" s="235"/>
      <c r="HXF9" s="235"/>
      <c r="HXG9" s="235"/>
      <c r="HXH9" s="235"/>
      <c r="HXI9" s="235"/>
      <c r="HXJ9" s="235"/>
      <c r="HXK9" s="235"/>
      <c r="HXL9" s="235"/>
      <c r="HXM9" s="235"/>
      <c r="HXN9" s="235"/>
      <c r="HXO9" s="235"/>
      <c r="HXP9" s="235"/>
      <c r="HXQ9" s="235"/>
      <c r="HXR9" s="235"/>
      <c r="HXS9" s="235"/>
      <c r="HXT9" s="235"/>
      <c r="HXU9" s="235"/>
      <c r="HXV9" s="235"/>
      <c r="HXW9" s="235"/>
      <c r="HXX9" s="235"/>
      <c r="HXY9" s="235"/>
      <c r="HXZ9" s="235"/>
      <c r="HYA9" s="235"/>
      <c r="HYB9" s="235"/>
      <c r="HYC9" s="235"/>
      <c r="HYD9" s="235"/>
      <c r="HYE9" s="235"/>
      <c r="HYF9" s="235"/>
      <c r="HYG9" s="235"/>
      <c r="HYH9" s="235"/>
      <c r="HYI9" s="235"/>
      <c r="HYJ9" s="235"/>
      <c r="HYK9" s="235"/>
      <c r="HYL9" s="235"/>
      <c r="HYM9" s="235"/>
      <c r="HYN9" s="235"/>
      <c r="HYO9" s="235"/>
      <c r="HYP9" s="235"/>
      <c r="HYQ9" s="235"/>
      <c r="HYR9" s="235"/>
      <c r="HYS9" s="235"/>
      <c r="HYT9" s="235"/>
      <c r="HYU9" s="235"/>
      <c r="HYV9" s="235"/>
      <c r="HYW9" s="235"/>
      <c r="HYX9" s="235"/>
      <c r="HYY9" s="235"/>
      <c r="HYZ9" s="235"/>
      <c r="HZA9" s="235"/>
      <c r="HZB9" s="235"/>
      <c r="HZC9" s="235"/>
      <c r="HZD9" s="235"/>
      <c r="HZE9" s="235"/>
      <c r="HZF9" s="235"/>
      <c r="HZG9" s="235"/>
      <c r="HZH9" s="235"/>
      <c r="HZI9" s="235"/>
      <c r="HZJ9" s="235"/>
      <c r="HZK9" s="235"/>
      <c r="HZL9" s="235"/>
      <c r="HZM9" s="235"/>
      <c r="HZN9" s="235"/>
      <c r="HZO9" s="235"/>
      <c r="HZP9" s="235"/>
      <c r="HZQ9" s="235"/>
      <c r="HZR9" s="235"/>
      <c r="HZS9" s="235"/>
      <c r="HZT9" s="235"/>
      <c r="HZU9" s="235"/>
      <c r="HZV9" s="235"/>
      <c r="HZW9" s="235"/>
      <c r="HZX9" s="235"/>
      <c r="HZY9" s="235"/>
      <c r="HZZ9" s="235"/>
      <c r="IAA9" s="235"/>
      <c r="IAB9" s="235"/>
      <c r="IAC9" s="235"/>
      <c r="IAD9" s="235"/>
      <c r="IAE9" s="235"/>
      <c r="IAF9" s="235"/>
      <c r="IAG9" s="235"/>
      <c r="IAH9" s="235"/>
      <c r="IAI9" s="235"/>
      <c r="IAJ9" s="235"/>
      <c r="IAK9" s="235"/>
      <c r="IAL9" s="235"/>
      <c r="IAM9" s="235"/>
      <c r="IAN9" s="235"/>
      <c r="IAO9" s="235"/>
      <c r="IAP9" s="235"/>
      <c r="IAQ9" s="235"/>
      <c r="IAR9" s="235"/>
      <c r="IAS9" s="235"/>
      <c r="IAT9" s="235"/>
      <c r="IAU9" s="235"/>
      <c r="IAV9" s="235"/>
      <c r="IAW9" s="235"/>
      <c r="IAX9" s="235"/>
      <c r="IAY9" s="235"/>
      <c r="IAZ9" s="235"/>
      <c r="IBA9" s="235"/>
      <c r="IBB9" s="235"/>
      <c r="IBC9" s="235"/>
      <c r="IBD9" s="235"/>
      <c r="IBE9" s="235"/>
      <c r="IBF9" s="235"/>
      <c r="IBG9" s="235"/>
      <c r="IBH9" s="235"/>
      <c r="IBI9" s="235"/>
      <c r="IBJ9" s="235"/>
      <c r="IBK9" s="235"/>
      <c r="IBL9" s="235"/>
      <c r="IBM9" s="235"/>
      <c r="IBN9" s="235"/>
      <c r="IBO9" s="235"/>
      <c r="IBP9" s="235"/>
      <c r="IBQ9" s="235"/>
      <c r="IBR9" s="235"/>
      <c r="IBS9" s="235"/>
      <c r="IBT9" s="235"/>
      <c r="IBU9" s="235"/>
      <c r="IBV9" s="235"/>
      <c r="IBW9" s="235"/>
      <c r="IBX9" s="235"/>
      <c r="IBY9" s="235"/>
      <c r="IBZ9" s="235"/>
      <c r="ICA9" s="235"/>
      <c r="ICB9" s="235"/>
      <c r="ICC9" s="235"/>
      <c r="ICD9" s="235"/>
      <c r="ICE9" s="235"/>
      <c r="ICF9" s="235"/>
      <c r="ICG9" s="235"/>
      <c r="ICH9" s="235"/>
      <c r="ICI9" s="235"/>
      <c r="ICJ9" s="235"/>
      <c r="ICK9" s="235"/>
      <c r="ICL9" s="235"/>
      <c r="ICM9" s="235"/>
      <c r="ICN9" s="235"/>
      <c r="ICO9" s="235"/>
      <c r="ICP9" s="235"/>
      <c r="ICQ9" s="235"/>
      <c r="ICR9" s="235"/>
      <c r="ICS9" s="235"/>
      <c r="ICT9" s="235"/>
      <c r="ICU9" s="235"/>
      <c r="ICV9" s="235"/>
      <c r="ICW9" s="235"/>
      <c r="ICX9" s="235"/>
      <c r="ICY9" s="235"/>
      <c r="ICZ9" s="235"/>
      <c r="IDA9" s="235"/>
      <c r="IDB9" s="235"/>
      <c r="IDC9" s="235"/>
      <c r="IDD9" s="235"/>
      <c r="IDE9" s="235"/>
      <c r="IDF9" s="235"/>
      <c r="IDG9" s="235"/>
      <c r="IDH9" s="235"/>
      <c r="IDI9" s="235"/>
      <c r="IDJ9" s="235"/>
      <c r="IDK9" s="235"/>
      <c r="IDL9" s="235"/>
      <c r="IDM9" s="235"/>
      <c r="IDN9" s="235"/>
      <c r="IDO9" s="235"/>
      <c r="IDP9" s="235"/>
      <c r="IDQ9" s="235"/>
      <c r="IDR9" s="235"/>
      <c r="IDS9" s="235"/>
      <c r="IDT9" s="235"/>
      <c r="IDU9" s="235"/>
      <c r="IDV9" s="235"/>
      <c r="IDW9" s="235"/>
      <c r="IDX9" s="235"/>
      <c r="IDY9" s="235"/>
      <c r="IDZ9" s="235"/>
      <c r="IEA9" s="235"/>
      <c r="IEB9" s="235"/>
      <c r="IEC9" s="235"/>
      <c r="IED9" s="235"/>
      <c r="IEE9" s="235"/>
      <c r="IEF9" s="235"/>
      <c r="IEG9" s="235"/>
      <c r="IEH9" s="235"/>
      <c r="IEI9" s="235"/>
      <c r="IEJ9" s="235"/>
      <c r="IEK9" s="235"/>
      <c r="IEL9" s="235"/>
      <c r="IEM9" s="235"/>
      <c r="IEN9" s="235"/>
      <c r="IEO9" s="235"/>
      <c r="IEP9" s="235"/>
      <c r="IEQ9" s="235"/>
      <c r="IER9" s="235"/>
      <c r="IES9" s="235"/>
      <c r="IET9" s="235"/>
      <c r="IEU9" s="235"/>
      <c r="IEV9" s="235"/>
      <c r="IEW9" s="235"/>
      <c r="IEX9" s="235"/>
      <c r="IEY9" s="235"/>
      <c r="IEZ9" s="235"/>
      <c r="IFA9" s="235"/>
      <c r="IFB9" s="235"/>
      <c r="IFC9" s="235"/>
      <c r="IFD9" s="235"/>
      <c r="IFE9" s="235"/>
      <c r="IFF9" s="235"/>
      <c r="IFG9" s="235"/>
      <c r="IFH9" s="235"/>
      <c r="IFI9" s="235"/>
      <c r="IFJ9" s="235"/>
      <c r="IFK9" s="235"/>
      <c r="IFL9" s="235"/>
      <c r="IFM9" s="235"/>
      <c r="IFN9" s="235"/>
      <c r="IFO9" s="235"/>
      <c r="IFP9" s="235"/>
      <c r="IFQ9" s="235"/>
      <c r="IFR9" s="235"/>
      <c r="IFS9" s="235"/>
      <c r="IFT9" s="235"/>
      <c r="IFU9" s="235"/>
      <c r="IFV9" s="235"/>
      <c r="IFW9" s="235"/>
      <c r="IFX9" s="235"/>
      <c r="IFY9" s="235"/>
      <c r="IFZ9" s="235"/>
      <c r="IGA9" s="235"/>
      <c r="IGB9" s="235"/>
      <c r="IGC9" s="235"/>
      <c r="IGD9" s="235"/>
      <c r="IGE9" s="235"/>
      <c r="IGF9" s="235"/>
      <c r="IGG9" s="235"/>
      <c r="IGH9" s="235"/>
      <c r="IGI9" s="235"/>
      <c r="IGJ9" s="235"/>
      <c r="IGK9" s="235"/>
      <c r="IGL9" s="235"/>
      <c r="IGM9" s="235"/>
      <c r="IGN9" s="235"/>
      <c r="IGO9" s="235"/>
      <c r="IGP9" s="235"/>
      <c r="IGQ9" s="235"/>
      <c r="IGR9" s="235"/>
      <c r="IGS9" s="235"/>
      <c r="IGT9" s="235"/>
      <c r="IGU9" s="235"/>
      <c r="IGV9" s="235"/>
      <c r="IGW9" s="235"/>
      <c r="IGX9" s="235"/>
      <c r="IGY9" s="235"/>
      <c r="IGZ9" s="235"/>
      <c r="IHA9" s="235"/>
      <c r="IHB9" s="235"/>
      <c r="IHC9" s="235"/>
      <c r="IHD9" s="235"/>
      <c r="IHE9" s="235"/>
      <c r="IHF9" s="235"/>
      <c r="IHG9" s="235"/>
      <c r="IHH9" s="235"/>
      <c r="IHI9" s="235"/>
      <c r="IHJ9" s="235"/>
      <c r="IHK9" s="235"/>
      <c r="IHL9" s="235"/>
      <c r="IHM9" s="235"/>
      <c r="IHN9" s="235"/>
      <c r="IHO9" s="235"/>
      <c r="IHP9" s="235"/>
      <c r="IHQ9" s="235"/>
      <c r="IHR9" s="235"/>
      <c r="IHS9" s="235"/>
      <c r="IHT9" s="235"/>
      <c r="IHU9" s="235"/>
      <c r="IHV9" s="235"/>
      <c r="IHW9" s="235"/>
      <c r="IHX9" s="235"/>
      <c r="IHY9" s="235"/>
      <c r="IHZ9" s="235"/>
      <c r="IIA9" s="235"/>
      <c r="IIB9" s="235"/>
      <c r="IIC9" s="235"/>
      <c r="IID9" s="235"/>
      <c r="IIE9" s="235"/>
      <c r="IIF9" s="235"/>
      <c r="IIG9" s="235"/>
      <c r="IIH9" s="235"/>
      <c r="III9" s="235"/>
      <c r="IIJ9" s="235"/>
      <c r="IIK9" s="235"/>
      <c r="IIL9" s="235"/>
      <c r="IIM9" s="235"/>
      <c r="IIN9" s="235"/>
      <c r="IIO9" s="235"/>
      <c r="IIP9" s="235"/>
      <c r="IIQ9" s="235"/>
      <c r="IIR9" s="235"/>
      <c r="IIS9" s="235"/>
      <c r="IIT9" s="235"/>
      <c r="IIU9" s="235"/>
      <c r="IIV9" s="235"/>
      <c r="IIW9" s="235"/>
      <c r="IIX9" s="235"/>
      <c r="IIY9" s="235"/>
      <c r="IIZ9" s="235"/>
      <c r="IJA9" s="235"/>
      <c r="IJB9" s="235"/>
      <c r="IJC9" s="235"/>
      <c r="IJD9" s="235"/>
      <c r="IJE9" s="235"/>
      <c r="IJF9" s="235"/>
      <c r="IJG9" s="235"/>
      <c r="IJH9" s="235"/>
      <c r="IJI9" s="235"/>
      <c r="IJJ9" s="235"/>
      <c r="IJK9" s="235"/>
      <c r="IJL9" s="235"/>
      <c r="IJM9" s="235"/>
      <c r="IJN9" s="235"/>
      <c r="IJO9" s="235"/>
      <c r="IJP9" s="235"/>
      <c r="IJQ9" s="235"/>
      <c r="IJR9" s="235"/>
      <c r="IJS9" s="235"/>
      <c r="IJT9" s="235"/>
      <c r="IJU9" s="235"/>
      <c r="IJV9" s="235"/>
      <c r="IJW9" s="235"/>
      <c r="IJX9" s="235"/>
      <c r="IJY9" s="235"/>
      <c r="IJZ9" s="235"/>
      <c r="IKA9" s="235"/>
      <c r="IKB9" s="235"/>
      <c r="IKC9" s="235"/>
      <c r="IKD9" s="235"/>
      <c r="IKE9" s="235"/>
      <c r="IKF9" s="235"/>
      <c r="IKG9" s="235"/>
      <c r="IKH9" s="235"/>
      <c r="IKI9" s="235"/>
      <c r="IKJ9" s="235"/>
      <c r="IKK9" s="235"/>
      <c r="IKL9" s="235"/>
      <c r="IKM9" s="235"/>
      <c r="IKN9" s="235"/>
      <c r="IKO9" s="235"/>
      <c r="IKP9" s="235"/>
      <c r="IKQ9" s="235"/>
      <c r="IKR9" s="235"/>
      <c r="IKS9" s="235"/>
      <c r="IKT9" s="235"/>
      <c r="IKU9" s="235"/>
      <c r="IKV9" s="235"/>
      <c r="IKW9" s="235"/>
      <c r="IKX9" s="235"/>
      <c r="IKY9" s="235"/>
      <c r="IKZ9" s="235"/>
      <c r="ILA9" s="235"/>
      <c r="ILB9" s="235"/>
      <c r="ILC9" s="235"/>
      <c r="ILD9" s="235"/>
      <c r="ILE9" s="235"/>
      <c r="ILF9" s="235"/>
      <c r="ILG9" s="235"/>
      <c r="ILH9" s="235"/>
      <c r="ILI9" s="235"/>
      <c r="ILJ9" s="235"/>
      <c r="ILK9" s="235"/>
      <c r="ILL9" s="235"/>
      <c r="ILM9" s="235"/>
      <c r="ILN9" s="235"/>
      <c r="ILO9" s="235"/>
      <c r="ILP9" s="235"/>
      <c r="ILQ9" s="235"/>
      <c r="ILR9" s="235"/>
      <c r="ILS9" s="235"/>
      <c r="ILT9" s="235"/>
      <c r="ILU9" s="235"/>
      <c r="ILV9" s="235"/>
      <c r="ILW9" s="235"/>
      <c r="ILX9" s="235"/>
      <c r="ILY9" s="235"/>
      <c r="ILZ9" s="235"/>
      <c r="IMA9" s="235"/>
      <c r="IMB9" s="235"/>
      <c r="IMC9" s="235"/>
      <c r="IMD9" s="235"/>
      <c r="IME9" s="235"/>
      <c r="IMF9" s="235"/>
      <c r="IMG9" s="235"/>
      <c r="IMH9" s="235"/>
      <c r="IMI9" s="235"/>
      <c r="IMJ9" s="235"/>
      <c r="IMK9" s="235"/>
      <c r="IML9" s="235"/>
      <c r="IMM9" s="235"/>
      <c r="IMN9" s="235"/>
      <c r="IMO9" s="235"/>
      <c r="IMP9" s="235"/>
      <c r="IMQ9" s="235"/>
      <c r="IMR9" s="235"/>
      <c r="IMS9" s="235"/>
      <c r="IMT9" s="235"/>
      <c r="IMU9" s="235"/>
      <c r="IMV9" s="235"/>
      <c r="IMW9" s="235"/>
      <c r="IMX9" s="235"/>
      <c r="IMY9" s="235"/>
      <c r="IMZ9" s="235"/>
      <c r="INA9" s="235"/>
      <c r="INB9" s="235"/>
      <c r="INC9" s="235"/>
      <c r="IND9" s="235"/>
      <c r="INE9" s="235"/>
      <c r="INF9" s="235"/>
      <c r="ING9" s="235"/>
      <c r="INH9" s="235"/>
      <c r="INI9" s="235"/>
      <c r="INJ9" s="235"/>
      <c r="INK9" s="235"/>
      <c r="INL9" s="235"/>
      <c r="INM9" s="235"/>
      <c r="INN9" s="235"/>
      <c r="INO9" s="235"/>
      <c r="INP9" s="235"/>
      <c r="INQ9" s="235"/>
      <c r="INR9" s="235"/>
      <c r="INS9" s="235"/>
      <c r="INT9" s="235"/>
      <c r="INU9" s="235"/>
      <c r="INV9" s="235"/>
      <c r="INW9" s="235"/>
      <c r="INX9" s="235"/>
      <c r="INY9" s="235"/>
      <c r="INZ9" s="235"/>
      <c r="IOA9" s="235"/>
      <c r="IOB9" s="235"/>
      <c r="IOC9" s="235"/>
      <c r="IOD9" s="235"/>
      <c r="IOE9" s="235"/>
      <c r="IOF9" s="235"/>
      <c r="IOG9" s="235"/>
      <c r="IOH9" s="235"/>
      <c r="IOI9" s="235"/>
      <c r="IOJ9" s="235"/>
      <c r="IOK9" s="235"/>
      <c r="IOL9" s="235"/>
      <c r="IOM9" s="235"/>
      <c r="ION9" s="235"/>
      <c r="IOO9" s="235"/>
      <c r="IOP9" s="235"/>
      <c r="IOQ9" s="235"/>
      <c r="IOR9" s="235"/>
      <c r="IOS9" s="235"/>
      <c r="IOT9" s="235"/>
      <c r="IOU9" s="235"/>
      <c r="IOV9" s="235"/>
      <c r="IOW9" s="235"/>
      <c r="IOX9" s="235"/>
      <c r="IOY9" s="235"/>
      <c r="IOZ9" s="235"/>
      <c r="IPA9" s="235"/>
      <c r="IPB9" s="235"/>
      <c r="IPC9" s="235"/>
      <c r="IPD9" s="235"/>
      <c r="IPE9" s="235"/>
      <c r="IPF9" s="235"/>
      <c r="IPG9" s="235"/>
      <c r="IPH9" s="235"/>
      <c r="IPI9" s="235"/>
      <c r="IPJ9" s="235"/>
      <c r="IPK9" s="235"/>
      <c r="IPL9" s="235"/>
      <c r="IPM9" s="235"/>
      <c r="IPN9" s="235"/>
      <c r="IPO9" s="235"/>
      <c r="IPP9" s="235"/>
      <c r="IPQ9" s="235"/>
      <c r="IPR9" s="235"/>
      <c r="IPS9" s="235"/>
      <c r="IPT9" s="235"/>
      <c r="IPU9" s="235"/>
      <c r="IPV9" s="235"/>
      <c r="IPW9" s="235"/>
      <c r="IPX9" s="235"/>
      <c r="IPY9" s="235"/>
      <c r="IPZ9" s="235"/>
      <c r="IQA9" s="235"/>
      <c r="IQB9" s="235"/>
      <c r="IQC9" s="235"/>
      <c r="IQD9" s="235"/>
      <c r="IQE9" s="235"/>
      <c r="IQF9" s="235"/>
      <c r="IQG9" s="235"/>
      <c r="IQH9" s="235"/>
      <c r="IQI9" s="235"/>
      <c r="IQJ9" s="235"/>
      <c r="IQK9" s="235"/>
      <c r="IQL9" s="235"/>
      <c r="IQM9" s="235"/>
      <c r="IQN9" s="235"/>
      <c r="IQO9" s="235"/>
      <c r="IQP9" s="235"/>
      <c r="IQQ9" s="235"/>
      <c r="IQR9" s="235"/>
      <c r="IQS9" s="235"/>
      <c r="IQT9" s="235"/>
      <c r="IQU9" s="235"/>
      <c r="IQV9" s="235"/>
      <c r="IQW9" s="235"/>
      <c r="IQX9" s="235"/>
      <c r="IQY9" s="235"/>
      <c r="IQZ9" s="235"/>
      <c r="IRA9" s="235"/>
      <c r="IRB9" s="235"/>
      <c r="IRC9" s="235"/>
      <c r="IRD9" s="235"/>
      <c r="IRE9" s="235"/>
      <c r="IRF9" s="235"/>
      <c r="IRG9" s="235"/>
      <c r="IRH9" s="235"/>
      <c r="IRI9" s="235"/>
      <c r="IRJ9" s="235"/>
      <c r="IRK9" s="235"/>
      <c r="IRL9" s="235"/>
      <c r="IRM9" s="235"/>
      <c r="IRN9" s="235"/>
      <c r="IRO9" s="235"/>
      <c r="IRP9" s="235"/>
      <c r="IRQ9" s="235"/>
      <c r="IRR9" s="235"/>
      <c r="IRS9" s="235"/>
      <c r="IRT9" s="235"/>
      <c r="IRU9" s="235"/>
      <c r="IRV9" s="235"/>
      <c r="IRW9" s="235"/>
      <c r="IRX9" s="235"/>
      <c r="IRY9" s="235"/>
      <c r="IRZ9" s="235"/>
      <c r="ISA9" s="235"/>
      <c r="ISB9" s="235"/>
      <c r="ISC9" s="235"/>
      <c r="ISD9" s="235"/>
      <c r="ISE9" s="235"/>
      <c r="ISF9" s="235"/>
      <c r="ISG9" s="235"/>
      <c r="ISH9" s="235"/>
      <c r="ISI9" s="235"/>
      <c r="ISJ9" s="235"/>
      <c r="ISK9" s="235"/>
      <c r="ISL9" s="235"/>
      <c r="ISM9" s="235"/>
      <c r="ISN9" s="235"/>
      <c r="ISO9" s="235"/>
      <c r="ISP9" s="235"/>
      <c r="ISQ9" s="235"/>
      <c r="ISR9" s="235"/>
      <c r="ISS9" s="235"/>
      <c r="IST9" s="235"/>
      <c r="ISU9" s="235"/>
      <c r="ISV9" s="235"/>
      <c r="ISW9" s="235"/>
      <c r="ISX9" s="235"/>
      <c r="ISY9" s="235"/>
      <c r="ISZ9" s="235"/>
      <c r="ITA9" s="235"/>
      <c r="ITB9" s="235"/>
      <c r="ITC9" s="235"/>
      <c r="ITD9" s="235"/>
      <c r="ITE9" s="235"/>
      <c r="ITF9" s="235"/>
      <c r="ITG9" s="235"/>
      <c r="ITH9" s="235"/>
      <c r="ITI9" s="235"/>
      <c r="ITJ9" s="235"/>
      <c r="ITK9" s="235"/>
      <c r="ITL9" s="235"/>
      <c r="ITM9" s="235"/>
      <c r="ITN9" s="235"/>
      <c r="ITO9" s="235"/>
      <c r="ITP9" s="235"/>
      <c r="ITQ9" s="235"/>
      <c r="ITR9" s="235"/>
      <c r="ITS9" s="235"/>
      <c r="ITT9" s="235"/>
      <c r="ITU9" s="235"/>
      <c r="ITV9" s="235"/>
      <c r="ITW9" s="235"/>
      <c r="ITX9" s="235"/>
      <c r="ITY9" s="235"/>
      <c r="ITZ9" s="235"/>
      <c r="IUA9" s="235"/>
      <c r="IUB9" s="235"/>
      <c r="IUC9" s="235"/>
      <c r="IUD9" s="235"/>
      <c r="IUE9" s="235"/>
      <c r="IUF9" s="235"/>
      <c r="IUG9" s="235"/>
      <c r="IUH9" s="235"/>
      <c r="IUI9" s="235"/>
      <c r="IUJ9" s="235"/>
      <c r="IUK9" s="235"/>
      <c r="IUL9" s="235"/>
      <c r="IUM9" s="235"/>
      <c r="IUN9" s="235"/>
      <c r="IUO9" s="235"/>
      <c r="IUP9" s="235"/>
      <c r="IUQ9" s="235"/>
      <c r="IUR9" s="235"/>
      <c r="IUS9" s="235"/>
      <c r="IUT9" s="235"/>
      <c r="IUU9" s="235"/>
      <c r="IUV9" s="235"/>
      <c r="IUW9" s="235"/>
      <c r="IUX9" s="235"/>
      <c r="IUY9" s="235"/>
      <c r="IUZ9" s="235"/>
      <c r="IVA9" s="235"/>
      <c r="IVB9" s="235"/>
      <c r="IVC9" s="235"/>
      <c r="IVD9" s="235"/>
      <c r="IVE9" s="235"/>
      <c r="IVF9" s="235"/>
      <c r="IVG9" s="235"/>
      <c r="IVH9" s="235"/>
      <c r="IVI9" s="235"/>
      <c r="IVJ9" s="235"/>
      <c r="IVK9" s="235"/>
      <c r="IVL9" s="235"/>
      <c r="IVM9" s="235"/>
      <c r="IVN9" s="235"/>
      <c r="IVO9" s="235"/>
      <c r="IVP9" s="235"/>
      <c r="IVQ9" s="235"/>
      <c r="IVR9" s="235"/>
      <c r="IVS9" s="235"/>
      <c r="IVT9" s="235"/>
      <c r="IVU9" s="235"/>
      <c r="IVV9" s="235"/>
      <c r="IVW9" s="235"/>
      <c r="IVX9" s="235"/>
      <c r="IVY9" s="235"/>
      <c r="IVZ9" s="235"/>
      <c r="IWA9" s="235"/>
      <c r="IWB9" s="235"/>
      <c r="IWC9" s="235"/>
      <c r="IWD9" s="235"/>
      <c r="IWE9" s="235"/>
      <c r="IWF9" s="235"/>
      <c r="IWG9" s="235"/>
      <c r="IWH9" s="235"/>
      <c r="IWI9" s="235"/>
      <c r="IWJ9" s="235"/>
      <c r="IWK9" s="235"/>
      <c r="IWL9" s="235"/>
      <c r="IWM9" s="235"/>
      <c r="IWN9" s="235"/>
      <c r="IWO9" s="235"/>
      <c r="IWP9" s="235"/>
      <c r="IWQ9" s="235"/>
      <c r="IWR9" s="235"/>
      <c r="IWS9" s="235"/>
      <c r="IWT9" s="235"/>
      <c r="IWU9" s="235"/>
      <c r="IWV9" s="235"/>
      <c r="IWW9" s="235"/>
      <c r="IWX9" s="235"/>
      <c r="IWY9" s="235"/>
      <c r="IWZ9" s="235"/>
      <c r="IXA9" s="235"/>
      <c r="IXB9" s="235"/>
      <c r="IXC9" s="235"/>
      <c r="IXD9" s="235"/>
      <c r="IXE9" s="235"/>
      <c r="IXF9" s="235"/>
      <c r="IXG9" s="235"/>
      <c r="IXH9" s="235"/>
      <c r="IXI9" s="235"/>
      <c r="IXJ9" s="235"/>
      <c r="IXK9" s="235"/>
      <c r="IXL9" s="235"/>
      <c r="IXM9" s="235"/>
      <c r="IXN9" s="235"/>
      <c r="IXO9" s="235"/>
      <c r="IXP9" s="235"/>
      <c r="IXQ9" s="235"/>
      <c r="IXR9" s="235"/>
      <c r="IXS9" s="235"/>
      <c r="IXT9" s="235"/>
      <c r="IXU9" s="235"/>
      <c r="IXV9" s="235"/>
      <c r="IXW9" s="235"/>
      <c r="IXX9" s="235"/>
      <c r="IXY9" s="235"/>
      <c r="IXZ9" s="235"/>
      <c r="IYA9" s="235"/>
      <c r="IYB9" s="235"/>
      <c r="IYC9" s="235"/>
      <c r="IYD9" s="235"/>
      <c r="IYE9" s="235"/>
      <c r="IYF9" s="235"/>
      <c r="IYG9" s="235"/>
      <c r="IYH9" s="235"/>
      <c r="IYI9" s="235"/>
      <c r="IYJ9" s="235"/>
      <c r="IYK9" s="235"/>
      <c r="IYL9" s="235"/>
      <c r="IYM9" s="235"/>
      <c r="IYN9" s="235"/>
      <c r="IYO9" s="235"/>
      <c r="IYP9" s="235"/>
      <c r="IYQ9" s="235"/>
      <c r="IYR9" s="235"/>
      <c r="IYS9" s="235"/>
      <c r="IYT9" s="235"/>
      <c r="IYU9" s="235"/>
      <c r="IYV9" s="235"/>
      <c r="IYW9" s="235"/>
      <c r="IYX9" s="235"/>
      <c r="IYY9" s="235"/>
      <c r="IYZ9" s="235"/>
      <c r="IZA9" s="235"/>
      <c r="IZB9" s="235"/>
      <c r="IZC9" s="235"/>
      <c r="IZD9" s="235"/>
      <c r="IZE9" s="235"/>
      <c r="IZF9" s="235"/>
      <c r="IZG9" s="235"/>
      <c r="IZH9" s="235"/>
      <c r="IZI9" s="235"/>
      <c r="IZJ9" s="235"/>
      <c r="IZK9" s="235"/>
      <c r="IZL9" s="235"/>
      <c r="IZM9" s="235"/>
      <c r="IZN9" s="235"/>
      <c r="IZO9" s="235"/>
      <c r="IZP9" s="235"/>
      <c r="IZQ9" s="235"/>
      <c r="IZR9" s="235"/>
      <c r="IZS9" s="235"/>
      <c r="IZT9" s="235"/>
      <c r="IZU9" s="235"/>
      <c r="IZV9" s="235"/>
      <c r="IZW9" s="235"/>
      <c r="IZX9" s="235"/>
      <c r="IZY9" s="235"/>
      <c r="IZZ9" s="235"/>
      <c r="JAA9" s="235"/>
      <c r="JAB9" s="235"/>
      <c r="JAC9" s="235"/>
      <c r="JAD9" s="235"/>
      <c r="JAE9" s="235"/>
      <c r="JAF9" s="235"/>
      <c r="JAG9" s="235"/>
      <c r="JAH9" s="235"/>
      <c r="JAI9" s="235"/>
      <c r="JAJ9" s="235"/>
      <c r="JAK9" s="235"/>
      <c r="JAL9" s="235"/>
      <c r="JAM9" s="235"/>
      <c r="JAN9" s="235"/>
      <c r="JAO9" s="235"/>
      <c r="JAP9" s="235"/>
      <c r="JAQ9" s="235"/>
      <c r="JAR9" s="235"/>
      <c r="JAS9" s="235"/>
      <c r="JAT9" s="235"/>
      <c r="JAU9" s="235"/>
      <c r="JAV9" s="235"/>
      <c r="JAW9" s="235"/>
      <c r="JAX9" s="235"/>
      <c r="JAY9" s="235"/>
      <c r="JAZ9" s="235"/>
      <c r="JBA9" s="235"/>
      <c r="JBB9" s="235"/>
      <c r="JBC9" s="235"/>
      <c r="JBD9" s="235"/>
      <c r="JBE9" s="235"/>
      <c r="JBF9" s="235"/>
      <c r="JBG9" s="235"/>
      <c r="JBH9" s="235"/>
      <c r="JBI9" s="235"/>
      <c r="JBJ9" s="235"/>
      <c r="JBK9" s="235"/>
      <c r="JBL9" s="235"/>
      <c r="JBM9" s="235"/>
      <c r="JBN9" s="235"/>
      <c r="JBO9" s="235"/>
      <c r="JBP9" s="235"/>
      <c r="JBQ9" s="235"/>
      <c r="JBR9" s="235"/>
      <c r="JBS9" s="235"/>
      <c r="JBT9" s="235"/>
      <c r="JBU9" s="235"/>
      <c r="JBV9" s="235"/>
      <c r="JBW9" s="235"/>
      <c r="JBX9" s="235"/>
      <c r="JBY9" s="235"/>
      <c r="JBZ9" s="235"/>
      <c r="JCA9" s="235"/>
      <c r="JCB9" s="235"/>
      <c r="JCC9" s="235"/>
      <c r="JCD9" s="235"/>
      <c r="JCE9" s="235"/>
      <c r="JCF9" s="235"/>
      <c r="JCG9" s="235"/>
      <c r="JCH9" s="235"/>
      <c r="JCI9" s="235"/>
      <c r="JCJ9" s="235"/>
      <c r="JCK9" s="235"/>
      <c r="JCL9" s="235"/>
      <c r="JCM9" s="235"/>
      <c r="JCN9" s="235"/>
      <c r="JCO9" s="235"/>
      <c r="JCP9" s="235"/>
      <c r="JCQ9" s="235"/>
      <c r="JCR9" s="235"/>
      <c r="JCS9" s="235"/>
      <c r="JCT9" s="235"/>
      <c r="JCU9" s="235"/>
      <c r="JCV9" s="235"/>
      <c r="JCW9" s="235"/>
      <c r="JCX9" s="235"/>
      <c r="JCY9" s="235"/>
      <c r="JCZ9" s="235"/>
      <c r="JDA9" s="235"/>
      <c r="JDB9" s="235"/>
      <c r="JDC9" s="235"/>
      <c r="JDD9" s="235"/>
      <c r="JDE9" s="235"/>
      <c r="JDF9" s="235"/>
      <c r="JDG9" s="235"/>
      <c r="JDH9" s="235"/>
      <c r="JDI9" s="235"/>
      <c r="JDJ9" s="235"/>
      <c r="JDK9" s="235"/>
      <c r="JDL9" s="235"/>
      <c r="JDM9" s="235"/>
      <c r="JDN9" s="235"/>
      <c r="JDO9" s="235"/>
      <c r="JDP9" s="235"/>
      <c r="JDQ9" s="235"/>
      <c r="JDR9" s="235"/>
      <c r="JDS9" s="235"/>
      <c r="JDT9" s="235"/>
      <c r="JDU9" s="235"/>
      <c r="JDV9" s="235"/>
      <c r="JDW9" s="235"/>
      <c r="JDX9" s="235"/>
      <c r="JDY9" s="235"/>
      <c r="JDZ9" s="235"/>
      <c r="JEA9" s="235"/>
      <c r="JEB9" s="235"/>
      <c r="JEC9" s="235"/>
      <c r="JED9" s="235"/>
      <c r="JEE9" s="235"/>
      <c r="JEF9" s="235"/>
      <c r="JEG9" s="235"/>
      <c r="JEH9" s="235"/>
      <c r="JEI9" s="235"/>
      <c r="JEJ9" s="235"/>
      <c r="JEK9" s="235"/>
      <c r="JEL9" s="235"/>
      <c r="JEM9" s="235"/>
      <c r="JEN9" s="235"/>
      <c r="JEO9" s="235"/>
      <c r="JEP9" s="235"/>
      <c r="JEQ9" s="235"/>
      <c r="JER9" s="235"/>
      <c r="JES9" s="235"/>
      <c r="JET9" s="235"/>
      <c r="JEU9" s="235"/>
      <c r="JEV9" s="235"/>
      <c r="JEW9" s="235"/>
      <c r="JEX9" s="235"/>
      <c r="JEY9" s="235"/>
      <c r="JEZ9" s="235"/>
      <c r="JFA9" s="235"/>
      <c r="JFB9" s="235"/>
      <c r="JFC9" s="235"/>
      <c r="JFD9" s="235"/>
      <c r="JFE9" s="235"/>
      <c r="JFF9" s="235"/>
      <c r="JFG9" s="235"/>
      <c r="JFH9" s="235"/>
      <c r="JFI9" s="235"/>
      <c r="JFJ9" s="235"/>
      <c r="JFK9" s="235"/>
      <c r="JFL9" s="235"/>
      <c r="JFM9" s="235"/>
      <c r="JFN9" s="235"/>
      <c r="JFO9" s="235"/>
      <c r="JFP9" s="235"/>
      <c r="JFQ9" s="235"/>
      <c r="JFR9" s="235"/>
      <c r="JFS9" s="235"/>
      <c r="JFT9" s="235"/>
      <c r="JFU9" s="235"/>
      <c r="JFV9" s="235"/>
      <c r="JFW9" s="235"/>
      <c r="JFX9" s="235"/>
      <c r="JFY9" s="235"/>
      <c r="JFZ9" s="235"/>
      <c r="JGA9" s="235"/>
      <c r="JGB9" s="235"/>
      <c r="JGC9" s="235"/>
      <c r="JGD9" s="235"/>
      <c r="JGE9" s="235"/>
      <c r="JGF9" s="235"/>
      <c r="JGG9" s="235"/>
      <c r="JGH9" s="235"/>
      <c r="JGI9" s="235"/>
      <c r="JGJ9" s="235"/>
      <c r="JGK9" s="235"/>
      <c r="JGL9" s="235"/>
      <c r="JGM9" s="235"/>
      <c r="JGN9" s="235"/>
      <c r="JGO9" s="235"/>
      <c r="JGP9" s="235"/>
      <c r="JGQ9" s="235"/>
      <c r="JGR9" s="235"/>
      <c r="JGS9" s="235"/>
      <c r="JGT9" s="235"/>
      <c r="JGU9" s="235"/>
      <c r="JGV9" s="235"/>
      <c r="JGW9" s="235"/>
      <c r="JGX9" s="235"/>
      <c r="JGY9" s="235"/>
      <c r="JGZ9" s="235"/>
      <c r="JHA9" s="235"/>
      <c r="JHB9" s="235"/>
      <c r="JHC9" s="235"/>
      <c r="JHD9" s="235"/>
      <c r="JHE9" s="235"/>
      <c r="JHF9" s="235"/>
      <c r="JHG9" s="235"/>
      <c r="JHH9" s="235"/>
      <c r="JHI9" s="235"/>
      <c r="JHJ9" s="235"/>
      <c r="JHK9" s="235"/>
      <c r="JHL9" s="235"/>
      <c r="JHM9" s="235"/>
      <c r="JHN9" s="235"/>
      <c r="JHO9" s="235"/>
      <c r="JHP9" s="235"/>
      <c r="JHQ9" s="235"/>
      <c r="JHR9" s="235"/>
      <c r="JHS9" s="235"/>
      <c r="JHT9" s="235"/>
      <c r="JHU9" s="235"/>
      <c r="JHV9" s="235"/>
      <c r="JHW9" s="235"/>
      <c r="JHX9" s="235"/>
      <c r="JHY9" s="235"/>
      <c r="JHZ9" s="235"/>
      <c r="JIA9" s="235"/>
      <c r="JIB9" s="235"/>
      <c r="JIC9" s="235"/>
      <c r="JID9" s="235"/>
      <c r="JIE9" s="235"/>
      <c r="JIF9" s="235"/>
      <c r="JIG9" s="235"/>
      <c r="JIH9" s="235"/>
      <c r="JII9" s="235"/>
      <c r="JIJ9" s="235"/>
      <c r="JIK9" s="235"/>
      <c r="JIL9" s="235"/>
      <c r="JIM9" s="235"/>
      <c r="JIN9" s="235"/>
      <c r="JIO9" s="235"/>
      <c r="JIP9" s="235"/>
      <c r="JIQ9" s="235"/>
      <c r="JIR9" s="235"/>
      <c r="JIS9" s="235"/>
      <c r="JIT9" s="235"/>
      <c r="JIU9" s="235"/>
      <c r="JIV9" s="235"/>
      <c r="JIW9" s="235"/>
      <c r="JIX9" s="235"/>
      <c r="JIY9" s="235"/>
      <c r="JIZ9" s="235"/>
      <c r="JJA9" s="235"/>
      <c r="JJB9" s="235"/>
      <c r="JJC9" s="235"/>
      <c r="JJD9" s="235"/>
      <c r="JJE9" s="235"/>
      <c r="JJF9" s="235"/>
      <c r="JJG9" s="235"/>
      <c r="JJH9" s="235"/>
      <c r="JJI9" s="235"/>
      <c r="JJJ9" s="235"/>
      <c r="JJK9" s="235"/>
      <c r="JJL9" s="235"/>
      <c r="JJM9" s="235"/>
      <c r="JJN9" s="235"/>
      <c r="JJO9" s="235"/>
      <c r="JJP9" s="235"/>
      <c r="JJQ9" s="235"/>
      <c r="JJR9" s="235"/>
      <c r="JJS9" s="235"/>
      <c r="JJT9" s="235"/>
      <c r="JJU9" s="235"/>
      <c r="JJV9" s="235"/>
      <c r="JJW9" s="235"/>
      <c r="JJX9" s="235"/>
      <c r="JJY9" s="235"/>
      <c r="JJZ9" s="235"/>
      <c r="JKA9" s="235"/>
      <c r="JKB9" s="235"/>
      <c r="JKC9" s="235"/>
      <c r="JKD9" s="235"/>
      <c r="JKE9" s="235"/>
      <c r="JKF9" s="235"/>
      <c r="JKG9" s="235"/>
      <c r="JKH9" s="235"/>
      <c r="JKI9" s="235"/>
      <c r="JKJ9" s="235"/>
      <c r="JKK9" s="235"/>
      <c r="JKL9" s="235"/>
      <c r="JKM9" s="235"/>
      <c r="JKN9" s="235"/>
      <c r="JKO9" s="235"/>
      <c r="JKP9" s="235"/>
      <c r="JKQ9" s="235"/>
      <c r="JKR9" s="235"/>
      <c r="JKS9" s="235"/>
      <c r="JKT9" s="235"/>
      <c r="JKU9" s="235"/>
      <c r="JKV9" s="235"/>
      <c r="JKW9" s="235"/>
      <c r="JKX9" s="235"/>
      <c r="JKY9" s="235"/>
      <c r="JKZ9" s="235"/>
      <c r="JLA9" s="235"/>
      <c r="JLB9" s="235"/>
      <c r="JLC9" s="235"/>
      <c r="JLD9" s="235"/>
      <c r="JLE9" s="235"/>
      <c r="JLF9" s="235"/>
      <c r="JLG9" s="235"/>
      <c r="JLH9" s="235"/>
      <c r="JLI9" s="235"/>
      <c r="JLJ9" s="235"/>
      <c r="JLK9" s="235"/>
      <c r="JLL9" s="235"/>
      <c r="JLM9" s="235"/>
      <c r="JLN9" s="235"/>
      <c r="JLO9" s="235"/>
      <c r="JLP9" s="235"/>
      <c r="JLQ9" s="235"/>
      <c r="JLR9" s="235"/>
      <c r="JLS9" s="235"/>
      <c r="JLT9" s="235"/>
      <c r="JLU9" s="235"/>
      <c r="JLV9" s="235"/>
      <c r="JLW9" s="235"/>
      <c r="JLX9" s="235"/>
      <c r="JLY9" s="235"/>
      <c r="JLZ9" s="235"/>
      <c r="JMA9" s="235"/>
      <c r="JMB9" s="235"/>
      <c r="JMC9" s="235"/>
      <c r="JMD9" s="235"/>
      <c r="JME9" s="235"/>
      <c r="JMF9" s="235"/>
      <c r="JMG9" s="235"/>
      <c r="JMH9" s="235"/>
      <c r="JMI9" s="235"/>
      <c r="JMJ9" s="235"/>
      <c r="JMK9" s="235"/>
      <c r="JML9" s="235"/>
      <c r="JMM9" s="235"/>
      <c r="JMN9" s="235"/>
      <c r="JMO9" s="235"/>
      <c r="JMP9" s="235"/>
      <c r="JMQ9" s="235"/>
      <c r="JMR9" s="235"/>
      <c r="JMS9" s="235"/>
      <c r="JMT9" s="235"/>
      <c r="JMU9" s="235"/>
      <c r="JMV9" s="235"/>
      <c r="JMW9" s="235"/>
      <c r="JMX9" s="235"/>
      <c r="JMY9" s="235"/>
      <c r="JMZ9" s="235"/>
      <c r="JNA9" s="235"/>
      <c r="JNB9" s="235"/>
      <c r="JNC9" s="235"/>
      <c r="JND9" s="235"/>
      <c r="JNE9" s="235"/>
      <c r="JNF9" s="235"/>
      <c r="JNG9" s="235"/>
      <c r="JNH9" s="235"/>
      <c r="JNI9" s="235"/>
      <c r="JNJ9" s="235"/>
      <c r="JNK9" s="235"/>
      <c r="JNL9" s="235"/>
      <c r="JNM9" s="235"/>
      <c r="JNN9" s="235"/>
      <c r="JNO9" s="235"/>
      <c r="JNP9" s="235"/>
      <c r="JNQ9" s="235"/>
      <c r="JNR9" s="235"/>
      <c r="JNS9" s="235"/>
      <c r="JNT9" s="235"/>
      <c r="JNU9" s="235"/>
      <c r="JNV9" s="235"/>
      <c r="JNW9" s="235"/>
      <c r="JNX9" s="235"/>
      <c r="JNY9" s="235"/>
      <c r="JNZ9" s="235"/>
      <c r="JOA9" s="235"/>
      <c r="JOB9" s="235"/>
      <c r="JOC9" s="235"/>
      <c r="JOD9" s="235"/>
      <c r="JOE9" s="235"/>
      <c r="JOF9" s="235"/>
      <c r="JOG9" s="235"/>
      <c r="JOH9" s="235"/>
      <c r="JOI9" s="235"/>
      <c r="JOJ9" s="235"/>
      <c r="JOK9" s="235"/>
      <c r="JOL9" s="235"/>
      <c r="JOM9" s="235"/>
      <c r="JON9" s="235"/>
      <c r="JOO9" s="235"/>
      <c r="JOP9" s="235"/>
      <c r="JOQ9" s="235"/>
      <c r="JOR9" s="235"/>
      <c r="JOS9" s="235"/>
      <c r="JOT9" s="235"/>
      <c r="JOU9" s="235"/>
      <c r="JOV9" s="235"/>
      <c r="JOW9" s="235"/>
      <c r="JOX9" s="235"/>
      <c r="JOY9" s="235"/>
      <c r="JOZ9" s="235"/>
      <c r="JPA9" s="235"/>
      <c r="JPB9" s="235"/>
      <c r="JPC9" s="235"/>
      <c r="JPD9" s="235"/>
      <c r="JPE9" s="235"/>
      <c r="JPF9" s="235"/>
      <c r="JPG9" s="235"/>
      <c r="JPH9" s="235"/>
      <c r="JPI9" s="235"/>
      <c r="JPJ9" s="235"/>
      <c r="JPK9" s="235"/>
      <c r="JPL9" s="235"/>
      <c r="JPM9" s="235"/>
      <c r="JPN9" s="235"/>
      <c r="JPO9" s="235"/>
      <c r="JPP9" s="235"/>
      <c r="JPQ9" s="235"/>
      <c r="JPR9" s="235"/>
      <c r="JPS9" s="235"/>
      <c r="JPT9" s="235"/>
      <c r="JPU9" s="235"/>
      <c r="JPV9" s="235"/>
      <c r="JPW9" s="235"/>
      <c r="JPX9" s="235"/>
      <c r="JPY9" s="235"/>
      <c r="JPZ9" s="235"/>
      <c r="JQA9" s="235"/>
      <c r="JQB9" s="235"/>
      <c r="JQC9" s="235"/>
      <c r="JQD9" s="235"/>
      <c r="JQE9" s="235"/>
      <c r="JQF9" s="235"/>
      <c r="JQG9" s="235"/>
      <c r="JQH9" s="235"/>
      <c r="JQI9" s="235"/>
      <c r="JQJ9" s="235"/>
      <c r="JQK9" s="235"/>
      <c r="JQL9" s="235"/>
      <c r="JQM9" s="235"/>
      <c r="JQN9" s="235"/>
      <c r="JQO9" s="235"/>
      <c r="JQP9" s="235"/>
      <c r="JQQ9" s="235"/>
      <c r="JQR9" s="235"/>
      <c r="JQS9" s="235"/>
      <c r="JQT9" s="235"/>
      <c r="JQU9" s="235"/>
      <c r="JQV9" s="235"/>
      <c r="JQW9" s="235"/>
      <c r="JQX9" s="235"/>
      <c r="JQY9" s="235"/>
      <c r="JQZ9" s="235"/>
      <c r="JRA9" s="235"/>
      <c r="JRB9" s="235"/>
      <c r="JRC9" s="235"/>
      <c r="JRD9" s="235"/>
      <c r="JRE9" s="235"/>
      <c r="JRF9" s="235"/>
      <c r="JRG9" s="235"/>
      <c r="JRH9" s="235"/>
      <c r="JRI9" s="235"/>
      <c r="JRJ9" s="235"/>
      <c r="JRK9" s="235"/>
      <c r="JRL9" s="235"/>
      <c r="JRM9" s="235"/>
      <c r="JRN9" s="235"/>
      <c r="JRO9" s="235"/>
      <c r="JRP9" s="235"/>
      <c r="JRQ9" s="235"/>
      <c r="JRR9" s="235"/>
      <c r="JRS9" s="235"/>
      <c r="JRT9" s="235"/>
      <c r="JRU9" s="235"/>
      <c r="JRV9" s="235"/>
      <c r="JRW9" s="235"/>
      <c r="JRX9" s="235"/>
      <c r="JRY9" s="235"/>
      <c r="JRZ9" s="235"/>
      <c r="JSA9" s="235"/>
      <c r="JSB9" s="235"/>
      <c r="JSC9" s="235"/>
      <c r="JSD9" s="235"/>
      <c r="JSE9" s="235"/>
      <c r="JSF9" s="235"/>
      <c r="JSG9" s="235"/>
      <c r="JSH9" s="235"/>
      <c r="JSI9" s="235"/>
      <c r="JSJ9" s="235"/>
      <c r="JSK9" s="235"/>
      <c r="JSL9" s="235"/>
      <c r="JSM9" s="235"/>
      <c r="JSN9" s="235"/>
      <c r="JSO9" s="235"/>
      <c r="JSP9" s="235"/>
      <c r="JSQ9" s="235"/>
      <c r="JSR9" s="235"/>
      <c r="JSS9" s="235"/>
      <c r="JST9" s="235"/>
      <c r="JSU9" s="235"/>
      <c r="JSV9" s="235"/>
      <c r="JSW9" s="235"/>
      <c r="JSX9" s="235"/>
      <c r="JSY9" s="235"/>
      <c r="JSZ9" s="235"/>
      <c r="JTA9" s="235"/>
      <c r="JTB9" s="235"/>
      <c r="JTC9" s="235"/>
      <c r="JTD9" s="235"/>
      <c r="JTE9" s="235"/>
      <c r="JTF9" s="235"/>
      <c r="JTG9" s="235"/>
      <c r="JTH9" s="235"/>
      <c r="JTI9" s="235"/>
      <c r="JTJ9" s="235"/>
      <c r="JTK9" s="235"/>
      <c r="JTL9" s="235"/>
      <c r="JTM9" s="235"/>
      <c r="JTN9" s="235"/>
      <c r="JTO9" s="235"/>
      <c r="JTP9" s="235"/>
      <c r="JTQ9" s="235"/>
      <c r="JTR9" s="235"/>
      <c r="JTS9" s="235"/>
      <c r="JTT9" s="235"/>
      <c r="JTU9" s="235"/>
      <c r="JTV9" s="235"/>
      <c r="JTW9" s="235"/>
      <c r="JTX9" s="235"/>
      <c r="JTY9" s="235"/>
      <c r="JTZ9" s="235"/>
      <c r="JUA9" s="235"/>
      <c r="JUB9" s="235"/>
      <c r="JUC9" s="235"/>
      <c r="JUD9" s="235"/>
      <c r="JUE9" s="235"/>
      <c r="JUF9" s="235"/>
      <c r="JUG9" s="235"/>
      <c r="JUH9" s="235"/>
      <c r="JUI9" s="235"/>
      <c r="JUJ9" s="235"/>
      <c r="JUK9" s="235"/>
      <c r="JUL9" s="235"/>
      <c r="JUM9" s="235"/>
      <c r="JUN9" s="235"/>
      <c r="JUO9" s="235"/>
      <c r="JUP9" s="235"/>
      <c r="JUQ9" s="235"/>
      <c r="JUR9" s="235"/>
      <c r="JUS9" s="235"/>
      <c r="JUT9" s="235"/>
      <c r="JUU9" s="235"/>
      <c r="JUV9" s="235"/>
      <c r="JUW9" s="235"/>
      <c r="JUX9" s="235"/>
      <c r="JUY9" s="235"/>
      <c r="JUZ9" s="235"/>
      <c r="JVA9" s="235"/>
      <c r="JVB9" s="235"/>
      <c r="JVC9" s="235"/>
      <c r="JVD9" s="235"/>
      <c r="JVE9" s="235"/>
      <c r="JVF9" s="235"/>
      <c r="JVG9" s="235"/>
      <c r="JVH9" s="235"/>
      <c r="JVI9" s="235"/>
      <c r="JVJ9" s="235"/>
      <c r="JVK9" s="235"/>
      <c r="JVL9" s="235"/>
      <c r="JVM9" s="235"/>
      <c r="JVN9" s="235"/>
      <c r="JVO9" s="235"/>
      <c r="JVP9" s="235"/>
      <c r="JVQ9" s="235"/>
      <c r="JVR9" s="235"/>
      <c r="JVS9" s="235"/>
      <c r="JVT9" s="235"/>
      <c r="JVU9" s="235"/>
      <c r="JVV9" s="235"/>
      <c r="JVW9" s="235"/>
      <c r="JVX9" s="235"/>
      <c r="JVY9" s="235"/>
      <c r="JVZ9" s="235"/>
      <c r="JWA9" s="235"/>
      <c r="JWB9" s="235"/>
      <c r="JWC9" s="235"/>
      <c r="JWD9" s="235"/>
      <c r="JWE9" s="235"/>
      <c r="JWF9" s="235"/>
      <c r="JWG9" s="235"/>
      <c r="JWH9" s="235"/>
      <c r="JWI9" s="235"/>
      <c r="JWJ9" s="235"/>
      <c r="JWK9" s="235"/>
      <c r="JWL9" s="235"/>
      <c r="JWM9" s="235"/>
      <c r="JWN9" s="235"/>
      <c r="JWO9" s="235"/>
      <c r="JWP9" s="235"/>
      <c r="JWQ9" s="235"/>
      <c r="JWR9" s="235"/>
      <c r="JWS9" s="235"/>
      <c r="JWT9" s="235"/>
      <c r="JWU9" s="235"/>
      <c r="JWV9" s="235"/>
      <c r="JWW9" s="235"/>
      <c r="JWX9" s="235"/>
      <c r="JWY9" s="235"/>
      <c r="JWZ9" s="235"/>
      <c r="JXA9" s="235"/>
      <c r="JXB9" s="235"/>
      <c r="JXC9" s="235"/>
      <c r="JXD9" s="235"/>
      <c r="JXE9" s="235"/>
      <c r="JXF9" s="235"/>
      <c r="JXG9" s="235"/>
      <c r="JXH9" s="235"/>
      <c r="JXI9" s="235"/>
      <c r="JXJ9" s="235"/>
      <c r="JXK9" s="235"/>
      <c r="JXL9" s="235"/>
      <c r="JXM9" s="235"/>
      <c r="JXN9" s="235"/>
      <c r="JXO9" s="235"/>
      <c r="JXP9" s="235"/>
      <c r="JXQ9" s="235"/>
      <c r="JXR9" s="235"/>
      <c r="JXS9" s="235"/>
      <c r="JXT9" s="235"/>
      <c r="JXU9" s="235"/>
      <c r="JXV9" s="235"/>
      <c r="JXW9" s="235"/>
      <c r="JXX9" s="235"/>
      <c r="JXY9" s="235"/>
      <c r="JXZ9" s="235"/>
      <c r="JYA9" s="235"/>
      <c r="JYB9" s="235"/>
      <c r="JYC9" s="235"/>
      <c r="JYD9" s="235"/>
      <c r="JYE9" s="235"/>
      <c r="JYF9" s="235"/>
      <c r="JYG9" s="235"/>
      <c r="JYH9" s="235"/>
      <c r="JYI9" s="235"/>
      <c r="JYJ9" s="235"/>
      <c r="JYK9" s="235"/>
      <c r="JYL9" s="235"/>
      <c r="JYM9" s="235"/>
      <c r="JYN9" s="235"/>
      <c r="JYO9" s="235"/>
      <c r="JYP9" s="235"/>
      <c r="JYQ9" s="235"/>
      <c r="JYR9" s="235"/>
      <c r="JYS9" s="235"/>
      <c r="JYT9" s="235"/>
      <c r="JYU9" s="235"/>
      <c r="JYV9" s="235"/>
      <c r="JYW9" s="235"/>
      <c r="JYX9" s="235"/>
      <c r="JYY9" s="235"/>
      <c r="JYZ9" s="235"/>
      <c r="JZA9" s="235"/>
      <c r="JZB9" s="235"/>
      <c r="JZC9" s="235"/>
      <c r="JZD9" s="235"/>
      <c r="JZE9" s="235"/>
      <c r="JZF9" s="235"/>
      <c r="JZG9" s="235"/>
      <c r="JZH9" s="235"/>
      <c r="JZI9" s="235"/>
      <c r="JZJ9" s="235"/>
      <c r="JZK9" s="235"/>
      <c r="JZL9" s="235"/>
      <c r="JZM9" s="235"/>
      <c r="JZN9" s="235"/>
      <c r="JZO9" s="235"/>
      <c r="JZP9" s="235"/>
      <c r="JZQ9" s="235"/>
      <c r="JZR9" s="235"/>
      <c r="JZS9" s="235"/>
      <c r="JZT9" s="235"/>
      <c r="JZU9" s="235"/>
      <c r="JZV9" s="235"/>
      <c r="JZW9" s="235"/>
      <c r="JZX9" s="235"/>
      <c r="JZY9" s="235"/>
      <c r="JZZ9" s="235"/>
      <c r="KAA9" s="235"/>
      <c r="KAB9" s="235"/>
      <c r="KAC9" s="235"/>
      <c r="KAD9" s="235"/>
      <c r="KAE9" s="235"/>
      <c r="KAF9" s="235"/>
      <c r="KAG9" s="235"/>
      <c r="KAH9" s="235"/>
      <c r="KAI9" s="235"/>
      <c r="KAJ9" s="235"/>
      <c r="KAK9" s="235"/>
      <c r="KAL9" s="235"/>
      <c r="KAM9" s="235"/>
      <c r="KAN9" s="235"/>
      <c r="KAO9" s="235"/>
      <c r="KAP9" s="235"/>
      <c r="KAQ9" s="235"/>
      <c r="KAR9" s="235"/>
      <c r="KAS9" s="235"/>
      <c r="KAT9" s="235"/>
      <c r="KAU9" s="235"/>
      <c r="KAV9" s="235"/>
      <c r="KAW9" s="235"/>
      <c r="KAX9" s="235"/>
      <c r="KAY9" s="235"/>
      <c r="KAZ9" s="235"/>
      <c r="KBA9" s="235"/>
      <c r="KBB9" s="235"/>
      <c r="KBC9" s="235"/>
      <c r="KBD9" s="235"/>
      <c r="KBE9" s="235"/>
      <c r="KBF9" s="235"/>
      <c r="KBG9" s="235"/>
      <c r="KBH9" s="235"/>
      <c r="KBI9" s="235"/>
      <c r="KBJ9" s="235"/>
      <c r="KBK9" s="235"/>
      <c r="KBL9" s="235"/>
      <c r="KBM9" s="235"/>
      <c r="KBN9" s="235"/>
      <c r="KBO9" s="235"/>
      <c r="KBP9" s="235"/>
      <c r="KBQ9" s="235"/>
      <c r="KBR9" s="235"/>
      <c r="KBS9" s="235"/>
      <c r="KBT9" s="235"/>
      <c r="KBU9" s="235"/>
      <c r="KBV9" s="235"/>
      <c r="KBW9" s="235"/>
      <c r="KBX9" s="235"/>
      <c r="KBY9" s="235"/>
      <c r="KBZ9" s="235"/>
      <c r="KCA9" s="235"/>
      <c r="KCB9" s="235"/>
      <c r="KCC9" s="235"/>
      <c r="KCD9" s="235"/>
      <c r="KCE9" s="235"/>
      <c r="KCF9" s="235"/>
      <c r="KCG9" s="235"/>
      <c r="KCH9" s="235"/>
      <c r="KCI9" s="235"/>
      <c r="KCJ9" s="235"/>
      <c r="KCK9" s="235"/>
      <c r="KCL9" s="235"/>
      <c r="KCM9" s="235"/>
      <c r="KCN9" s="235"/>
      <c r="KCO9" s="235"/>
      <c r="KCP9" s="235"/>
      <c r="KCQ9" s="235"/>
      <c r="KCR9" s="235"/>
      <c r="KCS9" s="235"/>
      <c r="KCT9" s="235"/>
      <c r="KCU9" s="235"/>
      <c r="KCV9" s="235"/>
      <c r="KCW9" s="235"/>
      <c r="KCX9" s="235"/>
      <c r="KCY9" s="235"/>
      <c r="KCZ9" s="235"/>
      <c r="KDA9" s="235"/>
      <c r="KDB9" s="235"/>
      <c r="KDC9" s="235"/>
      <c r="KDD9" s="235"/>
      <c r="KDE9" s="235"/>
      <c r="KDF9" s="235"/>
      <c r="KDG9" s="235"/>
      <c r="KDH9" s="235"/>
      <c r="KDI9" s="235"/>
      <c r="KDJ9" s="235"/>
      <c r="KDK9" s="235"/>
      <c r="KDL9" s="235"/>
      <c r="KDM9" s="235"/>
      <c r="KDN9" s="235"/>
      <c r="KDO9" s="235"/>
      <c r="KDP9" s="235"/>
      <c r="KDQ9" s="235"/>
      <c r="KDR9" s="235"/>
      <c r="KDS9" s="235"/>
      <c r="KDT9" s="235"/>
      <c r="KDU9" s="235"/>
      <c r="KDV9" s="235"/>
      <c r="KDW9" s="235"/>
      <c r="KDX9" s="235"/>
      <c r="KDY9" s="235"/>
      <c r="KDZ9" s="235"/>
      <c r="KEA9" s="235"/>
      <c r="KEB9" s="235"/>
      <c r="KEC9" s="235"/>
      <c r="KED9" s="235"/>
      <c r="KEE9" s="235"/>
      <c r="KEF9" s="235"/>
      <c r="KEG9" s="235"/>
      <c r="KEH9" s="235"/>
      <c r="KEI9" s="235"/>
      <c r="KEJ9" s="235"/>
      <c r="KEK9" s="235"/>
      <c r="KEL9" s="235"/>
      <c r="KEM9" s="235"/>
      <c r="KEN9" s="235"/>
      <c r="KEO9" s="235"/>
      <c r="KEP9" s="235"/>
      <c r="KEQ9" s="235"/>
      <c r="KER9" s="235"/>
      <c r="KES9" s="235"/>
      <c r="KET9" s="235"/>
      <c r="KEU9" s="235"/>
      <c r="KEV9" s="235"/>
      <c r="KEW9" s="235"/>
      <c r="KEX9" s="235"/>
      <c r="KEY9" s="235"/>
      <c r="KEZ9" s="235"/>
      <c r="KFA9" s="235"/>
      <c r="KFB9" s="235"/>
      <c r="KFC9" s="235"/>
      <c r="KFD9" s="235"/>
      <c r="KFE9" s="235"/>
      <c r="KFF9" s="235"/>
      <c r="KFG9" s="235"/>
      <c r="KFH9" s="235"/>
      <c r="KFI9" s="235"/>
      <c r="KFJ9" s="235"/>
      <c r="KFK9" s="235"/>
      <c r="KFL9" s="235"/>
      <c r="KFM9" s="235"/>
      <c r="KFN9" s="235"/>
      <c r="KFO9" s="235"/>
      <c r="KFP9" s="235"/>
      <c r="KFQ9" s="235"/>
      <c r="KFR9" s="235"/>
      <c r="KFS9" s="235"/>
      <c r="KFT9" s="235"/>
      <c r="KFU9" s="235"/>
      <c r="KFV9" s="235"/>
      <c r="KFW9" s="235"/>
      <c r="KFX9" s="235"/>
      <c r="KFY9" s="235"/>
      <c r="KFZ9" s="235"/>
      <c r="KGA9" s="235"/>
      <c r="KGB9" s="235"/>
      <c r="KGC9" s="235"/>
      <c r="KGD9" s="235"/>
      <c r="KGE9" s="235"/>
      <c r="KGF9" s="235"/>
      <c r="KGG9" s="235"/>
      <c r="KGH9" s="235"/>
      <c r="KGI9" s="235"/>
      <c r="KGJ9" s="235"/>
      <c r="KGK9" s="235"/>
      <c r="KGL9" s="235"/>
      <c r="KGM9" s="235"/>
      <c r="KGN9" s="235"/>
      <c r="KGO9" s="235"/>
      <c r="KGP9" s="235"/>
      <c r="KGQ9" s="235"/>
      <c r="KGR9" s="235"/>
      <c r="KGS9" s="235"/>
      <c r="KGT9" s="235"/>
      <c r="KGU9" s="235"/>
      <c r="KGV9" s="235"/>
      <c r="KGW9" s="235"/>
      <c r="KGX9" s="235"/>
      <c r="KGY9" s="235"/>
      <c r="KGZ9" s="235"/>
      <c r="KHA9" s="235"/>
      <c r="KHB9" s="235"/>
      <c r="KHC9" s="235"/>
      <c r="KHD9" s="235"/>
      <c r="KHE9" s="235"/>
      <c r="KHF9" s="235"/>
      <c r="KHG9" s="235"/>
      <c r="KHH9" s="235"/>
      <c r="KHI9" s="235"/>
      <c r="KHJ9" s="235"/>
      <c r="KHK9" s="235"/>
      <c r="KHL9" s="235"/>
      <c r="KHM9" s="235"/>
      <c r="KHN9" s="235"/>
      <c r="KHO9" s="235"/>
      <c r="KHP9" s="235"/>
      <c r="KHQ9" s="235"/>
      <c r="KHR9" s="235"/>
      <c r="KHS9" s="235"/>
      <c r="KHT9" s="235"/>
      <c r="KHU9" s="235"/>
      <c r="KHV9" s="235"/>
      <c r="KHW9" s="235"/>
      <c r="KHX9" s="235"/>
      <c r="KHY9" s="235"/>
      <c r="KHZ9" s="235"/>
      <c r="KIA9" s="235"/>
      <c r="KIB9" s="235"/>
      <c r="KIC9" s="235"/>
      <c r="KID9" s="235"/>
      <c r="KIE9" s="235"/>
      <c r="KIF9" s="235"/>
      <c r="KIG9" s="235"/>
      <c r="KIH9" s="235"/>
      <c r="KII9" s="235"/>
      <c r="KIJ9" s="235"/>
      <c r="KIK9" s="235"/>
      <c r="KIL9" s="235"/>
      <c r="KIM9" s="235"/>
      <c r="KIN9" s="235"/>
      <c r="KIO9" s="235"/>
      <c r="KIP9" s="235"/>
      <c r="KIQ9" s="235"/>
      <c r="KIR9" s="235"/>
      <c r="KIS9" s="235"/>
      <c r="KIT9" s="235"/>
      <c r="KIU9" s="235"/>
      <c r="KIV9" s="235"/>
      <c r="KIW9" s="235"/>
      <c r="KIX9" s="235"/>
      <c r="KIY9" s="235"/>
      <c r="KIZ9" s="235"/>
      <c r="KJA9" s="235"/>
      <c r="KJB9" s="235"/>
      <c r="KJC9" s="235"/>
      <c r="KJD9" s="235"/>
      <c r="KJE9" s="235"/>
      <c r="KJF9" s="235"/>
      <c r="KJG9" s="235"/>
      <c r="KJH9" s="235"/>
      <c r="KJI9" s="235"/>
      <c r="KJJ9" s="235"/>
      <c r="KJK9" s="235"/>
      <c r="KJL9" s="235"/>
      <c r="KJM9" s="235"/>
      <c r="KJN9" s="235"/>
      <c r="KJO9" s="235"/>
      <c r="KJP9" s="235"/>
      <c r="KJQ9" s="235"/>
      <c r="KJR9" s="235"/>
      <c r="KJS9" s="235"/>
      <c r="KJT9" s="235"/>
      <c r="KJU9" s="235"/>
      <c r="KJV9" s="235"/>
      <c r="KJW9" s="235"/>
      <c r="KJX9" s="235"/>
      <c r="KJY9" s="235"/>
      <c r="KJZ9" s="235"/>
      <c r="KKA9" s="235"/>
      <c r="KKB9" s="235"/>
      <c r="KKC9" s="235"/>
      <c r="KKD9" s="235"/>
      <c r="KKE9" s="235"/>
      <c r="KKF9" s="235"/>
      <c r="KKG9" s="235"/>
      <c r="KKH9" s="235"/>
      <c r="KKI9" s="235"/>
      <c r="KKJ9" s="235"/>
      <c r="KKK9" s="235"/>
      <c r="KKL9" s="235"/>
      <c r="KKM9" s="235"/>
      <c r="KKN9" s="235"/>
      <c r="KKO9" s="235"/>
      <c r="KKP9" s="235"/>
      <c r="KKQ9" s="235"/>
      <c r="KKR9" s="235"/>
      <c r="KKS9" s="235"/>
      <c r="KKT9" s="235"/>
      <c r="KKU9" s="235"/>
      <c r="KKV9" s="235"/>
      <c r="KKW9" s="235"/>
      <c r="KKX9" s="235"/>
      <c r="KKY9" s="235"/>
      <c r="KKZ9" s="235"/>
      <c r="KLA9" s="235"/>
      <c r="KLB9" s="235"/>
      <c r="KLC9" s="235"/>
      <c r="KLD9" s="235"/>
      <c r="KLE9" s="235"/>
      <c r="KLF9" s="235"/>
      <c r="KLG9" s="235"/>
      <c r="KLH9" s="235"/>
      <c r="KLI9" s="235"/>
      <c r="KLJ9" s="235"/>
      <c r="KLK9" s="235"/>
      <c r="KLL9" s="235"/>
      <c r="KLM9" s="235"/>
      <c r="KLN9" s="235"/>
      <c r="KLO9" s="235"/>
      <c r="KLP9" s="235"/>
      <c r="KLQ9" s="235"/>
      <c r="KLR9" s="235"/>
      <c r="KLS9" s="235"/>
      <c r="KLT9" s="235"/>
      <c r="KLU9" s="235"/>
      <c r="KLV9" s="235"/>
      <c r="KLW9" s="235"/>
      <c r="KLX9" s="235"/>
      <c r="KLY9" s="235"/>
      <c r="KLZ9" s="235"/>
      <c r="KMA9" s="235"/>
      <c r="KMB9" s="235"/>
      <c r="KMC9" s="235"/>
      <c r="KMD9" s="235"/>
      <c r="KME9" s="235"/>
      <c r="KMF9" s="235"/>
      <c r="KMG9" s="235"/>
      <c r="KMH9" s="235"/>
      <c r="KMI9" s="235"/>
      <c r="KMJ9" s="235"/>
      <c r="KMK9" s="235"/>
      <c r="KML9" s="235"/>
      <c r="KMM9" s="235"/>
      <c r="KMN9" s="235"/>
      <c r="KMO9" s="235"/>
      <c r="KMP9" s="235"/>
      <c r="KMQ9" s="235"/>
      <c r="KMR9" s="235"/>
      <c r="KMS9" s="235"/>
      <c r="KMT9" s="235"/>
      <c r="KMU9" s="235"/>
      <c r="KMV9" s="235"/>
      <c r="KMW9" s="235"/>
      <c r="KMX9" s="235"/>
      <c r="KMY9" s="235"/>
      <c r="KMZ9" s="235"/>
      <c r="KNA9" s="235"/>
      <c r="KNB9" s="235"/>
      <c r="KNC9" s="235"/>
      <c r="KND9" s="235"/>
      <c r="KNE9" s="235"/>
      <c r="KNF9" s="235"/>
      <c r="KNG9" s="235"/>
      <c r="KNH9" s="235"/>
      <c r="KNI9" s="235"/>
      <c r="KNJ9" s="235"/>
      <c r="KNK9" s="235"/>
      <c r="KNL9" s="235"/>
      <c r="KNM9" s="235"/>
      <c r="KNN9" s="235"/>
      <c r="KNO9" s="235"/>
      <c r="KNP9" s="235"/>
      <c r="KNQ9" s="235"/>
      <c r="KNR9" s="235"/>
      <c r="KNS9" s="235"/>
      <c r="KNT9" s="235"/>
      <c r="KNU9" s="235"/>
      <c r="KNV9" s="235"/>
      <c r="KNW9" s="235"/>
      <c r="KNX9" s="235"/>
      <c r="KNY9" s="235"/>
      <c r="KNZ9" s="235"/>
      <c r="KOA9" s="235"/>
      <c r="KOB9" s="235"/>
      <c r="KOC9" s="235"/>
      <c r="KOD9" s="235"/>
      <c r="KOE9" s="235"/>
      <c r="KOF9" s="235"/>
      <c r="KOG9" s="235"/>
      <c r="KOH9" s="235"/>
      <c r="KOI9" s="235"/>
      <c r="KOJ9" s="235"/>
      <c r="KOK9" s="235"/>
      <c r="KOL9" s="235"/>
      <c r="KOM9" s="235"/>
      <c r="KON9" s="235"/>
      <c r="KOO9" s="235"/>
      <c r="KOP9" s="235"/>
      <c r="KOQ9" s="235"/>
      <c r="KOR9" s="235"/>
      <c r="KOS9" s="235"/>
      <c r="KOT9" s="235"/>
      <c r="KOU9" s="235"/>
      <c r="KOV9" s="235"/>
      <c r="KOW9" s="235"/>
      <c r="KOX9" s="235"/>
      <c r="KOY9" s="235"/>
      <c r="KOZ9" s="235"/>
      <c r="KPA9" s="235"/>
      <c r="KPB9" s="235"/>
      <c r="KPC9" s="235"/>
      <c r="KPD9" s="235"/>
      <c r="KPE9" s="235"/>
      <c r="KPF9" s="235"/>
      <c r="KPG9" s="235"/>
      <c r="KPH9" s="235"/>
      <c r="KPI9" s="235"/>
      <c r="KPJ9" s="235"/>
      <c r="KPK9" s="235"/>
      <c r="KPL9" s="235"/>
      <c r="KPM9" s="235"/>
      <c r="KPN9" s="235"/>
      <c r="KPO9" s="235"/>
      <c r="KPP9" s="235"/>
      <c r="KPQ9" s="235"/>
      <c r="KPR9" s="235"/>
      <c r="KPS9" s="235"/>
      <c r="KPT9" s="235"/>
      <c r="KPU9" s="235"/>
      <c r="KPV9" s="235"/>
      <c r="KPW9" s="235"/>
      <c r="KPX9" s="235"/>
      <c r="KPY9" s="235"/>
      <c r="KPZ9" s="235"/>
      <c r="KQA9" s="235"/>
      <c r="KQB9" s="235"/>
      <c r="KQC9" s="235"/>
      <c r="KQD9" s="235"/>
      <c r="KQE9" s="235"/>
      <c r="KQF9" s="235"/>
      <c r="KQG9" s="235"/>
      <c r="KQH9" s="235"/>
      <c r="KQI9" s="235"/>
      <c r="KQJ9" s="235"/>
      <c r="KQK9" s="235"/>
      <c r="KQL9" s="235"/>
      <c r="KQM9" s="235"/>
      <c r="KQN9" s="235"/>
      <c r="KQO9" s="235"/>
      <c r="KQP9" s="235"/>
      <c r="KQQ9" s="235"/>
      <c r="KQR9" s="235"/>
      <c r="KQS9" s="235"/>
      <c r="KQT9" s="235"/>
      <c r="KQU9" s="235"/>
      <c r="KQV9" s="235"/>
      <c r="KQW9" s="235"/>
      <c r="KQX9" s="235"/>
      <c r="KQY9" s="235"/>
      <c r="KQZ9" s="235"/>
      <c r="KRA9" s="235"/>
      <c r="KRB9" s="235"/>
      <c r="KRC9" s="235"/>
      <c r="KRD9" s="235"/>
      <c r="KRE9" s="235"/>
      <c r="KRF9" s="235"/>
      <c r="KRG9" s="235"/>
      <c r="KRH9" s="235"/>
      <c r="KRI9" s="235"/>
      <c r="KRJ9" s="235"/>
      <c r="KRK9" s="235"/>
      <c r="KRL9" s="235"/>
      <c r="KRM9" s="235"/>
      <c r="KRN9" s="235"/>
      <c r="KRO9" s="235"/>
      <c r="KRP9" s="235"/>
      <c r="KRQ9" s="235"/>
      <c r="KRR9" s="235"/>
      <c r="KRS9" s="235"/>
      <c r="KRT9" s="235"/>
      <c r="KRU9" s="235"/>
      <c r="KRV9" s="235"/>
      <c r="KRW9" s="235"/>
      <c r="KRX9" s="235"/>
      <c r="KRY9" s="235"/>
      <c r="KRZ9" s="235"/>
      <c r="KSA9" s="235"/>
      <c r="KSB9" s="235"/>
      <c r="KSC9" s="235"/>
      <c r="KSD9" s="235"/>
      <c r="KSE9" s="235"/>
      <c r="KSF9" s="235"/>
      <c r="KSG9" s="235"/>
      <c r="KSH9" s="235"/>
      <c r="KSI9" s="235"/>
      <c r="KSJ9" s="235"/>
      <c r="KSK9" s="235"/>
      <c r="KSL9" s="235"/>
      <c r="KSM9" s="235"/>
      <c r="KSN9" s="235"/>
      <c r="KSO9" s="235"/>
      <c r="KSP9" s="235"/>
      <c r="KSQ9" s="235"/>
      <c r="KSR9" s="235"/>
      <c r="KSS9" s="235"/>
      <c r="KST9" s="235"/>
      <c r="KSU9" s="235"/>
      <c r="KSV9" s="235"/>
      <c r="KSW9" s="235"/>
      <c r="KSX9" s="235"/>
      <c r="KSY9" s="235"/>
      <c r="KSZ9" s="235"/>
      <c r="KTA9" s="235"/>
      <c r="KTB9" s="235"/>
      <c r="KTC9" s="235"/>
      <c r="KTD9" s="235"/>
      <c r="KTE9" s="235"/>
      <c r="KTF9" s="235"/>
      <c r="KTG9" s="235"/>
      <c r="KTH9" s="235"/>
      <c r="KTI9" s="235"/>
      <c r="KTJ9" s="235"/>
      <c r="KTK9" s="235"/>
      <c r="KTL9" s="235"/>
      <c r="KTM9" s="235"/>
      <c r="KTN9" s="235"/>
      <c r="KTO9" s="235"/>
      <c r="KTP9" s="235"/>
      <c r="KTQ9" s="235"/>
      <c r="KTR9" s="235"/>
      <c r="KTS9" s="235"/>
      <c r="KTT9" s="235"/>
      <c r="KTU9" s="235"/>
      <c r="KTV9" s="235"/>
      <c r="KTW9" s="235"/>
      <c r="KTX9" s="235"/>
      <c r="KTY9" s="235"/>
      <c r="KTZ9" s="235"/>
      <c r="KUA9" s="235"/>
      <c r="KUB9" s="235"/>
      <c r="KUC9" s="235"/>
      <c r="KUD9" s="235"/>
      <c r="KUE9" s="235"/>
      <c r="KUF9" s="235"/>
      <c r="KUG9" s="235"/>
      <c r="KUH9" s="235"/>
      <c r="KUI9" s="235"/>
      <c r="KUJ9" s="235"/>
      <c r="KUK9" s="235"/>
      <c r="KUL9" s="235"/>
      <c r="KUM9" s="235"/>
      <c r="KUN9" s="235"/>
      <c r="KUO9" s="235"/>
      <c r="KUP9" s="235"/>
      <c r="KUQ9" s="235"/>
      <c r="KUR9" s="235"/>
      <c r="KUS9" s="235"/>
      <c r="KUT9" s="235"/>
      <c r="KUU9" s="235"/>
      <c r="KUV9" s="235"/>
      <c r="KUW9" s="235"/>
      <c r="KUX9" s="235"/>
      <c r="KUY9" s="235"/>
      <c r="KUZ9" s="235"/>
      <c r="KVA9" s="235"/>
      <c r="KVB9" s="235"/>
      <c r="KVC9" s="235"/>
      <c r="KVD9" s="235"/>
      <c r="KVE9" s="235"/>
      <c r="KVF9" s="235"/>
      <c r="KVG9" s="235"/>
      <c r="KVH9" s="235"/>
      <c r="KVI9" s="235"/>
      <c r="KVJ9" s="235"/>
      <c r="KVK9" s="235"/>
      <c r="KVL9" s="235"/>
      <c r="KVM9" s="235"/>
      <c r="KVN9" s="235"/>
      <c r="KVO9" s="235"/>
      <c r="KVP9" s="235"/>
      <c r="KVQ9" s="235"/>
      <c r="KVR9" s="235"/>
      <c r="KVS9" s="235"/>
      <c r="KVT9" s="235"/>
      <c r="KVU9" s="235"/>
      <c r="KVV9" s="235"/>
      <c r="KVW9" s="235"/>
      <c r="KVX9" s="235"/>
      <c r="KVY9" s="235"/>
      <c r="KVZ9" s="235"/>
      <c r="KWA9" s="235"/>
      <c r="KWB9" s="235"/>
      <c r="KWC9" s="235"/>
      <c r="KWD9" s="235"/>
      <c r="KWE9" s="235"/>
      <c r="KWF9" s="235"/>
      <c r="KWG9" s="235"/>
      <c r="KWH9" s="235"/>
      <c r="KWI9" s="235"/>
      <c r="KWJ9" s="235"/>
      <c r="KWK9" s="235"/>
      <c r="KWL9" s="235"/>
      <c r="KWM9" s="235"/>
      <c r="KWN9" s="235"/>
      <c r="KWO9" s="235"/>
      <c r="KWP9" s="235"/>
      <c r="KWQ9" s="235"/>
      <c r="KWR9" s="235"/>
      <c r="KWS9" s="235"/>
      <c r="KWT9" s="235"/>
      <c r="KWU9" s="235"/>
      <c r="KWV9" s="235"/>
      <c r="KWW9" s="235"/>
      <c r="KWX9" s="235"/>
      <c r="KWY9" s="235"/>
      <c r="KWZ9" s="235"/>
      <c r="KXA9" s="235"/>
      <c r="KXB9" s="235"/>
      <c r="KXC9" s="235"/>
      <c r="KXD9" s="235"/>
      <c r="KXE9" s="235"/>
      <c r="KXF9" s="235"/>
      <c r="KXG9" s="235"/>
      <c r="KXH9" s="235"/>
      <c r="KXI9" s="235"/>
      <c r="KXJ9" s="235"/>
      <c r="KXK9" s="235"/>
      <c r="KXL9" s="235"/>
      <c r="KXM9" s="235"/>
      <c r="KXN9" s="235"/>
      <c r="KXO9" s="235"/>
      <c r="KXP9" s="235"/>
      <c r="KXQ9" s="235"/>
      <c r="KXR9" s="235"/>
      <c r="KXS9" s="235"/>
      <c r="KXT9" s="235"/>
      <c r="KXU9" s="235"/>
      <c r="KXV9" s="235"/>
      <c r="KXW9" s="235"/>
      <c r="KXX9" s="235"/>
      <c r="KXY9" s="235"/>
      <c r="KXZ9" s="235"/>
      <c r="KYA9" s="235"/>
      <c r="KYB9" s="235"/>
      <c r="KYC9" s="235"/>
      <c r="KYD9" s="235"/>
      <c r="KYE9" s="235"/>
      <c r="KYF9" s="235"/>
      <c r="KYG9" s="235"/>
      <c r="KYH9" s="235"/>
      <c r="KYI9" s="235"/>
      <c r="KYJ9" s="235"/>
      <c r="KYK9" s="235"/>
      <c r="KYL9" s="235"/>
      <c r="KYM9" s="235"/>
      <c r="KYN9" s="235"/>
      <c r="KYO9" s="235"/>
      <c r="KYP9" s="235"/>
      <c r="KYQ9" s="235"/>
      <c r="KYR9" s="235"/>
      <c r="KYS9" s="235"/>
      <c r="KYT9" s="235"/>
      <c r="KYU9" s="235"/>
      <c r="KYV9" s="235"/>
      <c r="KYW9" s="235"/>
      <c r="KYX9" s="235"/>
      <c r="KYY9" s="235"/>
      <c r="KYZ9" s="235"/>
      <c r="KZA9" s="235"/>
      <c r="KZB9" s="235"/>
      <c r="KZC9" s="235"/>
      <c r="KZD9" s="235"/>
      <c r="KZE9" s="235"/>
      <c r="KZF9" s="235"/>
      <c r="KZG9" s="235"/>
      <c r="KZH9" s="235"/>
      <c r="KZI9" s="235"/>
      <c r="KZJ9" s="235"/>
      <c r="KZK9" s="235"/>
      <c r="KZL9" s="235"/>
      <c r="KZM9" s="235"/>
      <c r="KZN9" s="235"/>
      <c r="KZO9" s="235"/>
      <c r="KZP9" s="235"/>
      <c r="KZQ9" s="235"/>
      <c r="KZR9" s="235"/>
      <c r="KZS9" s="235"/>
      <c r="KZT9" s="235"/>
      <c r="KZU9" s="235"/>
      <c r="KZV9" s="235"/>
      <c r="KZW9" s="235"/>
      <c r="KZX9" s="235"/>
      <c r="KZY9" s="235"/>
      <c r="KZZ9" s="235"/>
      <c r="LAA9" s="235"/>
      <c r="LAB9" s="235"/>
      <c r="LAC9" s="235"/>
      <c r="LAD9" s="235"/>
      <c r="LAE9" s="235"/>
      <c r="LAF9" s="235"/>
      <c r="LAG9" s="235"/>
      <c r="LAH9" s="235"/>
      <c r="LAI9" s="235"/>
      <c r="LAJ9" s="235"/>
      <c r="LAK9" s="235"/>
      <c r="LAL9" s="235"/>
      <c r="LAM9" s="235"/>
      <c r="LAN9" s="235"/>
      <c r="LAO9" s="235"/>
      <c r="LAP9" s="235"/>
      <c r="LAQ9" s="235"/>
      <c r="LAR9" s="235"/>
      <c r="LAS9" s="235"/>
      <c r="LAT9" s="235"/>
      <c r="LAU9" s="235"/>
      <c r="LAV9" s="235"/>
      <c r="LAW9" s="235"/>
      <c r="LAX9" s="235"/>
      <c r="LAY9" s="235"/>
      <c r="LAZ9" s="235"/>
      <c r="LBA9" s="235"/>
      <c r="LBB9" s="235"/>
      <c r="LBC9" s="235"/>
      <c r="LBD9" s="235"/>
      <c r="LBE9" s="235"/>
      <c r="LBF9" s="235"/>
      <c r="LBG9" s="235"/>
      <c r="LBH9" s="235"/>
      <c r="LBI9" s="235"/>
      <c r="LBJ9" s="235"/>
      <c r="LBK9" s="235"/>
      <c r="LBL9" s="235"/>
      <c r="LBM9" s="235"/>
      <c r="LBN9" s="235"/>
      <c r="LBO9" s="235"/>
      <c r="LBP9" s="235"/>
      <c r="LBQ9" s="235"/>
      <c r="LBR9" s="235"/>
      <c r="LBS9" s="235"/>
      <c r="LBT9" s="235"/>
      <c r="LBU9" s="235"/>
      <c r="LBV9" s="235"/>
      <c r="LBW9" s="235"/>
      <c r="LBX9" s="235"/>
      <c r="LBY9" s="235"/>
      <c r="LBZ9" s="235"/>
      <c r="LCA9" s="235"/>
      <c r="LCB9" s="235"/>
      <c r="LCC9" s="235"/>
      <c r="LCD9" s="235"/>
      <c r="LCE9" s="235"/>
      <c r="LCF9" s="235"/>
      <c r="LCG9" s="235"/>
      <c r="LCH9" s="235"/>
      <c r="LCI9" s="235"/>
      <c r="LCJ9" s="235"/>
      <c r="LCK9" s="235"/>
      <c r="LCL9" s="235"/>
      <c r="LCM9" s="235"/>
      <c r="LCN9" s="235"/>
      <c r="LCO9" s="235"/>
      <c r="LCP9" s="235"/>
      <c r="LCQ9" s="235"/>
      <c r="LCR9" s="235"/>
      <c r="LCS9" s="235"/>
      <c r="LCT9" s="235"/>
      <c r="LCU9" s="235"/>
      <c r="LCV9" s="235"/>
      <c r="LCW9" s="235"/>
      <c r="LCX9" s="235"/>
      <c r="LCY9" s="235"/>
      <c r="LCZ9" s="235"/>
      <c r="LDA9" s="235"/>
      <c r="LDB9" s="235"/>
      <c r="LDC9" s="235"/>
      <c r="LDD9" s="235"/>
      <c r="LDE9" s="235"/>
      <c r="LDF9" s="235"/>
      <c r="LDG9" s="235"/>
      <c r="LDH9" s="235"/>
      <c r="LDI9" s="235"/>
      <c r="LDJ9" s="235"/>
      <c r="LDK9" s="235"/>
      <c r="LDL9" s="235"/>
      <c r="LDM9" s="235"/>
      <c r="LDN9" s="235"/>
      <c r="LDO9" s="235"/>
      <c r="LDP9" s="235"/>
      <c r="LDQ9" s="235"/>
      <c r="LDR9" s="235"/>
      <c r="LDS9" s="235"/>
      <c r="LDT9" s="235"/>
      <c r="LDU9" s="235"/>
      <c r="LDV9" s="235"/>
      <c r="LDW9" s="235"/>
      <c r="LDX9" s="235"/>
      <c r="LDY9" s="235"/>
      <c r="LDZ9" s="235"/>
      <c r="LEA9" s="235"/>
      <c r="LEB9" s="235"/>
      <c r="LEC9" s="235"/>
      <c r="LED9" s="235"/>
      <c r="LEE9" s="235"/>
      <c r="LEF9" s="235"/>
      <c r="LEG9" s="235"/>
      <c r="LEH9" s="235"/>
      <c r="LEI9" s="235"/>
      <c r="LEJ9" s="235"/>
      <c r="LEK9" s="235"/>
      <c r="LEL9" s="235"/>
      <c r="LEM9" s="235"/>
      <c r="LEN9" s="235"/>
      <c r="LEO9" s="235"/>
      <c r="LEP9" s="235"/>
      <c r="LEQ9" s="235"/>
      <c r="LER9" s="235"/>
      <c r="LES9" s="235"/>
      <c r="LET9" s="235"/>
      <c r="LEU9" s="235"/>
      <c r="LEV9" s="235"/>
      <c r="LEW9" s="235"/>
      <c r="LEX9" s="235"/>
      <c r="LEY9" s="235"/>
      <c r="LEZ9" s="235"/>
      <c r="LFA9" s="235"/>
      <c r="LFB9" s="235"/>
      <c r="LFC9" s="235"/>
      <c r="LFD9" s="235"/>
      <c r="LFE9" s="235"/>
      <c r="LFF9" s="235"/>
      <c r="LFG9" s="235"/>
      <c r="LFH9" s="235"/>
      <c r="LFI9" s="235"/>
      <c r="LFJ9" s="235"/>
      <c r="LFK9" s="235"/>
      <c r="LFL9" s="235"/>
      <c r="LFM9" s="235"/>
      <c r="LFN9" s="235"/>
      <c r="LFO9" s="235"/>
      <c r="LFP9" s="235"/>
      <c r="LFQ9" s="235"/>
      <c r="LFR9" s="235"/>
      <c r="LFS9" s="235"/>
      <c r="LFT9" s="235"/>
      <c r="LFU9" s="235"/>
      <c r="LFV9" s="235"/>
      <c r="LFW9" s="235"/>
      <c r="LFX9" s="235"/>
      <c r="LFY9" s="235"/>
      <c r="LFZ9" s="235"/>
      <c r="LGA9" s="235"/>
      <c r="LGB9" s="235"/>
      <c r="LGC9" s="235"/>
      <c r="LGD9" s="235"/>
      <c r="LGE9" s="235"/>
      <c r="LGF9" s="235"/>
      <c r="LGG9" s="235"/>
      <c r="LGH9" s="235"/>
      <c r="LGI9" s="235"/>
      <c r="LGJ9" s="235"/>
      <c r="LGK9" s="235"/>
      <c r="LGL9" s="235"/>
      <c r="LGM9" s="235"/>
      <c r="LGN9" s="235"/>
      <c r="LGO9" s="235"/>
      <c r="LGP9" s="235"/>
      <c r="LGQ9" s="235"/>
      <c r="LGR9" s="235"/>
      <c r="LGS9" s="235"/>
      <c r="LGT9" s="235"/>
      <c r="LGU9" s="235"/>
      <c r="LGV9" s="235"/>
      <c r="LGW9" s="235"/>
      <c r="LGX9" s="235"/>
      <c r="LGY9" s="235"/>
      <c r="LGZ9" s="235"/>
      <c r="LHA9" s="235"/>
      <c r="LHB9" s="235"/>
      <c r="LHC9" s="235"/>
      <c r="LHD9" s="235"/>
      <c r="LHE9" s="235"/>
      <c r="LHF9" s="235"/>
      <c r="LHG9" s="235"/>
      <c r="LHH9" s="235"/>
      <c r="LHI9" s="235"/>
      <c r="LHJ9" s="235"/>
      <c r="LHK9" s="235"/>
      <c r="LHL9" s="235"/>
      <c r="LHM9" s="235"/>
      <c r="LHN9" s="235"/>
      <c r="LHO9" s="235"/>
      <c r="LHP9" s="235"/>
      <c r="LHQ9" s="235"/>
      <c r="LHR9" s="235"/>
      <c r="LHS9" s="235"/>
      <c r="LHT9" s="235"/>
      <c r="LHU9" s="235"/>
      <c r="LHV9" s="235"/>
      <c r="LHW9" s="235"/>
      <c r="LHX9" s="235"/>
      <c r="LHY9" s="235"/>
      <c r="LHZ9" s="235"/>
      <c r="LIA9" s="235"/>
      <c r="LIB9" s="235"/>
      <c r="LIC9" s="235"/>
      <c r="LID9" s="235"/>
      <c r="LIE9" s="235"/>
      <c r="LIF9" s="235"/>
      <c r="LIG9" s="235"/>
      <c r="LIH9" s="235"/>
      <c r="LII9" s="235"/>
      <c r="LIJ9" s="235"/>
      <c r="LIK9" s="235"/>
      <c r="LIL9" s="235"/>
      <c r="LIM9" s="235"/>
      <c r="LIN9" s="235"/>
      <c r="LIO9" s="235"/>
      <c r="LIP9" s="235"/>
      <c r="LIQ9" s="235"/>
      <c r="LIR9" s="235"/>
      <c r="LIS9" s="235"/>
      <c r="LIT9" s="235"/>
      <c r="LIU9" s="235"/>
      <c r="LIV9" s="235"/>
      <c r="LIW9" s="235"/>
      <c r="LIX9" s="235"/>
      <c r="LIY9" s="235"/>
      <c r="LIZ9" s="235"/>
      <c r="LJA9" s="235"/>
      <c r="LJB9" s="235"/>
      <c r="LJC9" s="235"/>
      <c r="LJD9" s="235"/>
      <c r="LJE9" s="235"/>
      <c r="LJF9" s="235"/>
      <c r="LJG9" s="235"/>
      <c r="LJH9" s="235"/>
      <c r="LJI9" s="235"/>
      <c r="LJJ9" s="235"/>
      <c r="LJK9" s="235"/>
      <c r="LJL9" s="235"/>
      <c r="LJM9" s="235"/>
      <c r="LJN9" s="235"/>
      <c r="LJO9" s="235"/>
      <c r="LJP9" s="235"/>
      <c r="LJQ9" s="235"/>
      <c r="LJR9" s="235"/>
      <c r="LJS9" s="235"/>
      <c r="LJT9" s="235"/>
      <c r="LJU9" s="235"/>
      <c r="LJV9" s="235"/>
      <c r="LJW9" s="235"/>
      <c r="LJX9" s="235"/>
      <c r="LJY9" s="235"/>
      <c r="LJZ9" s="235"/>
      <c r="LKA9" s="235"/>
      <c r="LKB9" s="235"/>
      <c r="LKC9" s="235"/>
      <c r="LKD9" s="235"/>
      <c r="LKE9" s="235"/>
      <c r="LKF9" s="235"/>
      <c r="LKG9" s="235"/>
      <c r="LKH9" s="235"/>
      <c r="LKI9" s="235"/>
      <c r="LKJ9" s="235"/>
      <c r="LKK9" s="235"/>
      <c r="LKL9" s="235"/>
      <c r="LKM9" s="235"/>
      <c r="LKN9" s="235"/>
      <c r="LKO9" s="235"/>
      <c r="LKP9" s="235"/>
      <c r="LKQ9" s="235"/>
      <c r="LKR9" s="235"/>
      <c r="LKS9" s="235"/>
      <c r="LKT9" s="235"/>
      <c r="LKU9" s="235"/>
      <c r="LKV9" s="235"/>
      <c r="LKW9" s="235"/>
      <c r="LKX9" s="235"/>
      <c r="LKY9" s="235"/>
      <c r="LKZ9" s="235"/>
      <c r="LLA9" s="235"/>
      <c r="LLB9" s="235"/>
      <c r="LLC9" s="235"/>
      <c r="LLD9" s="235"/>
      <c r="LLE9" s="235"/>
      <c r="LLF9" s="235"/>
      <c r="LLG9" s="235"/>
      <c r="LLH9" s="235"/>
      <c r="LLI9" s="235"/>
      <c r="LLJ9" s="235"/>
      <c r="LLK9" s="235"/>
      <c r="LLL9" s="235"/>
      <c r="LLM9" s="235"/>
      <c r="LLN9" s="235"/>
      <c r="LLO9" s="235"/>
      <c r="LLP9" s="235"/>
      <c r="LLQ9" s="235"/>
      <c r="LLR9" s="235"/>
      <c r="LLS9" s="235"/>
      <c r="LLT9" s="235"/>
      <c r="LLU9" s="235"/>
      <c r="LLV9" s="235"/>
      <c r="LLW9" s="235"/>
      <c r="LLX9" s="235"/>
      <c r="LLY9" s="235"/>
      <c r="LLZ9" s="235"/>
      <c r="LMA9" s="235"/>
      <c r="LMB9" s="235"/>
      <c r="LMC9" s="235"/>
      <c r="LMD9" s="235"/>
      <c r="LME9" s="235"/>
      <c r="LMF9" s="235"/>
      <c r="LMG9" s="235"/>
      <c r="LMH9" s="235"/>
      <c r="LMI9" s="235"/>
      <c r="LMJ9" s="235"/>
      <c r="LMK9" s="235"/>
      <c r="LML9" s="235"/>
      <c r="LMM9" s="235"/>
      <c r="LMN9" s="235"/>
      <c r="LMO9" s="235"/>
      <c r="LMP9" s="235"/>
      <c r="LMQ9" s="235"/>
      <c r="LMR9" s="235"/>
      <c r="LMS9" s="235"/>
      <c r="LMT9" s="235"/>
      <c r="LMU9" s="235"/>
      <c r="LMV9" s="235"/>
      <c r="LMW9" s="235"/>
      <c r="LMX9" s="235"/>
      <c r="LMY9" s="235"/>
      <c r="LMZ9" s="235"/>
      <c r="LNA9" s="235"/>
      <c r="LNB9" s="235"/>
      <c r="LNC9" s="235"/>
      <c r="LND9" s="235"/>
      <c r="LNE9" s="235"/>
      <c r="LNF9" s="235"/>
      <c r="LNG9" s="235"/>
      <c r="LNH9" s="235"/>
      <c r="LNI9" s="235"/>
      <c r="LNJ9" s="235"/>
      <c r="LNK9" s="235"/>
      <c r="LNL9" s="235"/>
      <c r="LNM9" s="235"/>
      <c r="LNN9" s="235"/>
      <c r="LNO9" s="235"/>
      <c r="LNP9" s="235"/>
      <c r="LNQ9" s="235"/>
      <c r="LNR9" s="235"/>
      <c r="LNS9" s="235"/>
      <c r="LNT9" s="235"/>
      <c r="LNU9" s="235"/>
      <c r="LNV9" s="235"/>
      <c r="LNW9" s="235"/>
      <c r="LNX9" s="235"/>
      <c r="LNY9" s="235"/>
      <c r="LNZ9" s="235"/>
      <c r="LOA9" s="235"/>
      <c r="LOB9" s="235"/>
      <c r="LOC9" s="235"/>
      <c r="LOD9" s="235"/>
      <c r="LOE9" s="235"/>
      <c r="LOF9" s="235"/>
      <c r="LOG9" s="235"/>
      <c r="LOH9" s="235"/>
      <c r="LOI9" s="235"/>
      <c r="LOJ9" s="235"/>
      <c r="LOK9" s="235"/>
      <c r="LOL9" s="235"/>
      <c r="LOM9" s="235"/>
      <c r="LON9" s="235"/>
      <c r="LOO9" s="235"/>
      <c r="LOP9" s="235"/>
      <c r="LOQ9" s="235"/>
      <c r="LOR9" s="235"/>
      <c r="LOS9" s="235"/>
      <c r="LOT9" s="235"/>
      <c r="LOU9" s="235"/>
      <c r="LOV9" s="235"/>
      <c r="LOW9" s="235"/>
      <c r="LOX9" s="235"/>
      <c r="LOY9" s="235"/>
      <c r="LOZ9" s="235"/>
      <c r="LPA9" s="235"/>
      <c r="LPB9" s="235"/>
      <c r="LPC9" s="235"/>
      <c r="LPD9" s="235"/>
      <c r="LPE9" s="235"/>
      <c r="LPF9" s="235"/>
      <c r="LPG9" s="235"/>
      <c r="LPH9" s="235"/>
      <c r="LPI9" s="235"/>
      <c r="LPJ9" s="235"/>
      <c r="LPK9" s="235"/>
      <c r="LPL9" s="235"/>
      <c r="LPM9" s="235"/>
      <c r="LPN9" s="235"/>
      <c r="LPO9" s="235"/>
      <c r="LPP9" s="235"/>
      <c r="LPQ9" s="235"/>
      <c r="LPR9" s="235"/>
      <c r="LPS9" s="235"/>
      <c r="LPT9" s="235"/>
      <c r="LPU9" s="235"/>
      <c r="LPV9" s="235"/>
      <c r="LPW9" s="235"/>
      <c r="LPX9" s="235"/>
      <c r="LPY9" s="235"/>
      <c r="LPZ9" s="235"/>
      <c r="LQA9" s="235"/>
      <c r="LQB9" s="235"/>
      <c r="LQC9" s="235"/>
      <c r="LQD9" s="235"/>
      <c r="LQE9" s="235"/>
      <c r="LQF9" s="235"/>
      <c r="LQG9" s="235"/>
      <c r="LQH9" s="235"/>
      <c r="LQI9" s="235"/>
      <c r="LQJ9" s="235"/>
      <c r="LQK9" s="235"/>
      <c r="LQL9" s="235"/>
      <c r="LQM9" s="235"/>
      <c r="LQN9" s="235"/>
      <c r="LQO9" s="235"/>
      <c r="LQP9" s="235"/>
      <c r="LQQ9" s="235"/>
      <c r="LQR9" s="235"/>
      <c r="LQS9" s="235"/>
      <c r="LQT9" s="235"/>
      <c r="LQU9" s="235"/>
      <c r="LQV9" s="235"/>
      <c r="LQW9" s="235"/>
      <c r="LQX9" s="235"/>
      <c r="LQY9" s="235"/>
      <c r="LQZ9" s="235"/>
      <c r="LRA9" s="235"/>
      <c r="LRB9" s="235"/>
      <c r="LRC9" s="235"/>
      <c r="LRD9" s="235"/>
      <c r="LRE9" s="235"/>
      <c r="LRF9" s="235"/>
      <c r="LRG9" s="235"/>
      <c r="LRH9" s="235"/>
      <c r="LRI9" s="235"/>
      <c r="LRJ9" s="235"/>
      <c r="LRK9" s="235"/>
      <c r="LRL9" s="235"/>
      <c r="LRM9" s="235"/>
      <c r="LRN9" s="235"/>
      <c r="LRO9" s="235"/>
      <c r="LRP9" s="235"/>
      <c r="LRQ9" s="235"/>
      <c r="LRR9" s="235"/>
      <c r="LRS9" s="235"/>
      <c r="LRT9" s="235"/>
      <c r="LRU9" s="235"/>
      <c r="LRV9" s="235"/>
      <c r="LRW9" s="235"/>
      <c r="LRX9" s="235"/>
      <c r="LRY9" s="235"/>
      <c r="LRZ9" s="235"/>
      <c r="LSA9" s="235"/>
      <c r="LSB9" s="235"/>
      <c r="LSC9" s="235"/>
      <c r="LSD9" s="235"/>
      <c r="LSE9" s="235"/>
      <c r="LSF9" s="235"/>
      <c r="LSG9" s="235"/>
      <c r="LSH9" s="235"/>
      <c r="LSI9" s="235"/>
      <c r="LSJ9" s="235"/>
      <c r="LSK9" s="235"/>
      <c r="LSL9" s="235"/>
      <c r="LSM9" s="235"/>
      <c r="LSN9" s="235"/>
      <c r="LSO9" s="235"/>
      <c r="LSP9" s="235"/>
      <c r="LSQ9" s="235"/>
      <c r="LSR9" s="235"/>
      <c r="LSS9" s="235"/>
      <c r="LST9" s="235"/>
      <c r="LSU9" s="235"/>
      <c r="LSV9" s="235"/>
      <c r="LSW9" s="235"/>
      <c r="LSX9" s="235"/>
      <c r="LSY9" s="235"/>
      <c r="LSZ9" s="235"/>
      <c r="LTA9" s="235"/>
      <c r="LTB9" s="235"/>
      <c r="LTC9" s="235"/>
      <c r="LTD9" s="235"/>
      <c r="LTE9" s="235"/>
      <c r="LTF9" s="235"/>
      <c r="LTG9" s="235"/>
      <c r="LTH9" s="235"/>
      <c r="LTI9" s="235"/>
      <c r="LTJ9" s="235"/>
      <c r="LTK9" s="235"/>
      <c r="LTL9" s="235"/>
      <c r="LTM9" s="235"/>
      <c r="LTN9" s="235"/>
      <c r="LTO9" s="235"/>
      <c r="LTP9" s="235"/>
      <c r="LTQ9" s="235"/>
      <c r="LTR9" s="235"/>
      <c r="LTS9" s="235"/>
      <c r="LTT9" s="235"/>
      <c r="LTU9" s="235"/>
      <c r="LTV9" s="235"/>
      <c r="LTW9" s="235"/>
      <c r="LTX9" s="235"/>
      <c r="LTY9" s="235"/>
      <c r="LTZ9" s="235"/>
      <c r="LUA9" s="235"/>
      <c r="LUB9" s="235"/>
      <c r="LUC9" s="235"/>
      <c r="LUD9" s="235"/>
      <c r="LUE9" s="235"/>
      <c r="LUF9" s="235"/>
      <c r="LUG9" s="235"/>
      <c r="LUH9" s="235"/>
      <c r="LUI9" s="235"/>
      <c r="LUJ9" s="235"/>
      <c r="LUK9" s="235"/>
      <c r="LUL9" s="235"/>
      <c r="LUM9" s="235"/>
      <c r="LUN9" s="235"/>
      <c r="LUO9" s="235"/>
      <c r="LUP9" s="235"/>
      <c r="LUQ9" s="235"/>
      <c r="LUR9" s="235"/>
      <c r="LUS9" s="235"/>
      <c r="LUT9" s="235"/>
      <c r="LUU9" s="235"/>
      <c r="LUV9" s="235"/>
      <c r="LUW9" s="235"/>
      <c r="LUX9" s="235"/>
      <c r="LUY9" s="235"/>
      <c r="LUZ9" s="235"/>
      <c r="LVA9" s="235"/>
      <c r="LVB9" s="235"/>
      <c r="LVC9" s="235"/>
      <c r="LVD9" s="235"/>
      <c r="LVE9" s="235"/>
      <c r="LVF9" s="235"/>
      <c r="LVG9" s="235"/>
      <c r="LVH9" s="235"/>
      <c r="LVI9" s="235"/>
      <c r="LVJ9" s="235"/>
      <c r="LVK9" s="235"/>
      <c r="LVL9" s="235"/>
      <c r="LVM9" s="235"/>
      <c r="LVN9" s="235"/>
      <c r="LVO9" s="235"/>
      <c r="LVP9" s="235"/>
      <c r="LVQ9" s="235"/>
      <c r="LVR9" s="235"/>
      <c r="LVS9" s="235"/>
      <c r="LVT9" s="235"/>
      <c r="LVU9" s="235"/>
      <c r="LVV9" s="235"/>
      <c r="LVW9" s="235"/>
      <c r="LVX9" s="235"/>
      <c r="LVY9" s="235"/>
      <c r="LVZ9" s="235"/>
      <c r="LWA9" s="235"/>
      <c r="LWB9" s="235"/>
      <c r="LWC9" s="235"/>
      <c r="LWD9" s="235"/>
      <c r="LWE9" s="235"/>
      <c r="LWF9" s="235"/>
      <c r="LWG9" s="235"/>
      <c r="LWH9" s="235"/>
      <c r="LWI9" s="235"/>
      <c r="LWJ9" s="235"/>
      <c r="LWK9" s="235"/>
      <c r="LWL9" s="235"/>
      <c r="LWM9" s="235"/>
      <c r="LWN9" s="235"/>
      <c r="LWO9" s="235"/>
      <c r="LWP9" s="235"/>
      <c r="LWQ9" s="235"/>
      <c r="LWR9" s="235"/>
      <c r="LWS9" s="235"/>
      <c r="LWT9" s="235"/>
      <c r="LWU9" s="235"/>
      <c r="LWV9" s="235"/>
      <c r="LWW9" s="235"/>
      <c r="LWX9" s="235"/>
      <c r="LWY9" s="235"/>
      <c r="LWZ9" s="235"/>
      <c r="LXA9" s="235"/>
      <c r="LXB9" s="235"/>
      <c r="LXC9" s="235"/>
      <c r="LXD9" s="235"/>
      <c r="LXE9" s="235"/>
      <c r="LXF9" s="235"/>
      <c r="LXG9" s="235"/>
      <c r="LXH9" s="235"/>
      <c r="LXI9" s="235"/>
      <c r="LXJ9" s="235"/>
      <c r="LXK9" s="235"/>
      <c r="LXL9" s="235"/>
      <c r="LXM9" s="235"/>
      <c r="LXN9" s="235"/>
      <c r="LXO9" s="235"/>
      <c r="LXP9" s="235"/>
      <c r="LXQ9" s="235"/>
      <c r="LXR9" s="235"/>
      <c r="LXS9" s="235"/>
      <c r="LXT9" s="235"/>
      <c r="LXU9" s="235"/>
      <c r="LXV9" s="235"/>
      <c r="LXW9" s="235"/>
      <c r="LXX9" s="235"/>
      <c r="LXY9" s="235"/>
      <c r="LXZ9" s="235"/>
      <c r="LYA9" s="235"/>
      <c r="LYB9" s="235"/>
      <c r="LYC9" s="235"/>
      <c r="LYD9" s="235"/>
      <c r="LYE9" s="235"/>
      <c r="LYF9" s="235"/>
      <c r="LYG9" s="235"/>
      <c r="LYH9" s="235"/>
      <c r="LYI9" s="235"/>
      <c r="LYJ9" s="235"/>
      <c r="LYK9" s="235"/>
      <c r="LYL9" s="235"/>
      <c r="LYM9" s="235"/>
      <c r="LYN9" s="235"/>
      <c r="LYO9" s="235"/>
      <c r="LYP9" s="235"/>
      <c r="LYQ9" s="235"/>
      <c r="LYR9" s="235"/>
      <c r="LYS9" s="235"/>
      <c r="LYT9" s="235"/>
      <c r="LYU9" s="235"/>
      <c r="LYV9" s="235"/>
      <c r="LYW9" s="235"/>
      <c r="LYX9" s="235"/>
      <c r="LYY9" s="235"/>
      <c r="LYZ9" s="235"/>
      <c r="LZA9" s="235"/>
      <c r="LZB9" s="235"/>
      <c r="LZC9" s="235"/>
      <c r="LZD9" s="235"/>
      <c r="LZE9" s="235"/>
      <c r="LZF9" s="235"/>
      <c r="LZG9" s="235"/>
      <c r="LZH9" s="235"/>
      <c r="LZI9" s="235"/>
      <c r="LZJ9" s="235"/>
      <c r="LZK9" s="235"/>
      <c r="LZL9" s="235"/>
      <c r="LZM9" s="235"/>
      <c r="LZN9" s="235"/>
      <c r="LZO9" s="235"/>
      <c r="LZP9" s="235"/>
      <c r="LZQ9" s="235"/>
      <c r="LZR9" s="235"/>
      <c r="LZS9" s="235"/>
      <c r="LZT9" s="235"/>
      <c r="LZU9" s="235"/>
      <c r="LZV9" s="235"/>
      <c r="LZW9" s="235"/>
      <c r="LZX9" s="235"/>
      <c r="LZY9" s="235"/>
      <c r="LZZ9" s="235"/>
      <c r="MAA9" s="235"/>
      <c r="MAB9" s="235"/>
      <c r="MAC9" s="235"/>
      <c r="MAD9" s="235"/>
      <c r="MAE9" s="235"/>
      <c r="MAF9" s="235"/>
      <c r="MAG9" s="235"/>
      <c r="MAH9" s="235"/>
      <c r="MAI9" s="235"/>
      <c r="MAJ9" s="235"/>
      <c r="MAK9" s="235"/>
      <c r="MAL9" s="235"/>
      <c r="MAM9" s="235"/>
      <c r="MAN9" s="235"/>
      <c r="MAO9" s="235"/>
      <c r="MAP9" s="235"/>
      <c r="MAQ9" s="235"/>
      <c r="MAR9" s="235"/>
      <c r="MAS9" s="235"/>
      <c r="MAT9" s="235"/>
      <c r="MAU9" s="235"/>
      <c r="MAV9" s="235"/>
      <c r="MAW9" s="235"/>
      <c r="MAX9" s="235"/>
      <c r="MAY9" s="235"/>
      <c r="MAZ9" s="235"/>
      <c r="MBA9" s="235"/>
      <c r="MBB9" s="235"/>
      <c r="MBC9" s="235"/>
      <c r="MBD9" s="235"/>
      <c r="MBE9" s="235"/>
      <c r="MBF9" s="235"/>
      <c r="MBG9" s="235"/>
      <c r="MBH9" s="235"/>
      <c r="MBI9" s="235"/>
      <c r="MBJ9" s="235"/>
      <c r="MBK9" s="235"/>
      <c r="MBL9" s="235"/>
      <c r="MBM9" s="235"/>
      <c r="MBN9" s="235"/>
      <c r="MBO9" s="235"/>
      <c r="MBP9" s="235"/>
      <c r="MBQ9" s="235"/>
      <c r="MBR9" s="235"/>
      <c r="MBS9" s="235"/>
      <c r="MBT9" s="235"/>
      <c r="MBU9" s="235"/>
      <c r="MBV9" s="235"/>
      <c r="MBW9" s="235"/>
      <c r="MBX9" s="235"/>
      <c r="MBY9" s="235"/>
      <c r="MBZ9" s="235"/>
      <c r="MCA9" s="235"/>
      <c r="MCB9" s="235"/>
      <c r="MCC9" s="235"/>
      <c r="MCD9" s="235"/>
      <c r="MCE9" s="235"/>
      <c r="MCF9" s="235"/>
      <c r="MCG9" s="235"/>
      <c r="MCH9" s="235"/>
      <c r="MCI9" s="235"/>
      <c r="MCJ9" s="235"/>
      <c r="MCK9" s="235"/>
      <c r="MCL9" s="235"/>
      <c r="MCM9" s="235"/>
      <c r="MCN9" s="235"/>
      <c r="MCO9" s="235"/>
      <c r="MCP9" s="235"/>
      <c r="MCQ9" s="235"/>
      <c r="MCR9" s="235"/>
      <c r="MCS9" s="235"/>
      <c r="MCT9" s="235"/>
      <c r="MCU9" s="235"/>
      <c r="MCV9" s="235"/>
      <c r="MCW9" s="235"/>
      <c r="MCX9" s="235"/>
      <c r="MCY9" s="235"/>
      <c r="MCZ9" s="235"/>
      <c r="MDA9" s="235"/>
      <c r="MDB9" s="235"/>
      <c r="MDC9" s="235"/>
      <c r="MDD9" s="235"/>
      <c r="MDE9" s="235"/>
      <c r="MDF9" s="235"/>
      <c r="MDG9" s="235"/>
      <c r="MDH9" s="235"/>
      <c r="MDI9" s="235"/>
      <c r="MDJ9" s="235"/>
      <c r="MDK9" s="235"/>
      <c r="MDL9" s="235"/>
      <c r="MDM9" s="235"/>
      <c r="MDN9" s="235"/>
      <c r="MDO9" s="235"/>
      <c r="MDP9" s="235"/>
      <c r="MDQ9" s="235"/>
      <c r="MDR9" s="235"/>
      <c r="MDS9" s="235"/>
      <c r="MDT9" s="235"/>
      <c r="MDU9" s="235"/>
      <c r="MDV9" s="235"/>
      <c r="MDW9" s="235"/>
      <c r="MDX9" s="235"/>
      <c r="MDY9" s="235"/>
      <c r="MDZ9" s="235"/>
      <c r="MEA9" s="235"/>
      <c r="MEB9" s="235"/>
      <c r="MEC9" s="235"/>
      <c r="MED9" s="235"/>
      <c r="MEE9" s="235"/>
      <c r="MEF9" s="235"/>
      <c r="MEG9" s="235"/>
      <c r="MEH9" s="235"/>
      <c r="MEI9" s="235"/>
      <c r="MEJ9" s="235"/>
      <c r="MEK9" s="235"/>
      <c r="MEL9" s="235"/>
      <c r="MEM9" s="235"/>
      <c r="MEN9" s="235"/>
      <c r="MEO9" s="235"/>
      <c r="MEP9" s="235"/>
      <c r="MEQ9" s="235"/>
      <c r="MER9" s="235"/>
      <c r="MES9" s="235"/>
      <c r="MET9" s="235"/>
      <c r="MEU9" s="235"/>
      <c r="MEV9" s="235"/>
      <c r="MEW9" s="235"/>
      <c r="MEX9" s="235"/>
      <c r="MEY9" s="235"/>
      <c r="MEZ9" s="235"/>
      <c r="MFA9" s="235"/>
      <c r="MFB9" s="235"/>
      <c r="MFC9" s="235"/>
      <c r="MFD9" s="235"/>
      <c r="MFE9" s="235"/>
      <c r="MFF9" s="235"/>
      <c r="MFG9" s="235"/>
      <c r="MFH9" s="235"/>
      <c r="MFI9" s="235"/>
      <c r="MFJ9" s="235"/>
      <c r="MFK9" s="235"/>
      <c r="MFL9" s="235"/>
      <c r="MFM9" s="235"/>
      <c r="MFN9" s="235"/>
      <c r="MFO9" s="235"/>
      <c r="MFP9" s="235"/>
      <c r="MFQ9" s="235"/>
      <c r="MFR9" s="235"/>
      <c r="MFS9" s="235"/>
      <c r="MFT9" s="235"/>
      <c r="MFU9" s="235"/>
      <c r="MFV9" s="235"/>
      <c r="MFW9" s="235"/>
      <c r="MFX9" s="235"/>
      <c r="MFY9" s="235"/>
      <c r="MFZ9" s="235"/>
      <c r="MGA9" s="235"/>
      <c r="MGB9" s="235"/>
      <c r="MGC9" s="235"/>
      <c r="MGD9" s="235"/>
      <c r="MGE9" s="235"/>
      <c r="MGF9" s="235"/>
      <c r="MGG9" s="235"/>
      <c r="MGH9" s="235"/>
      <c r="MGI9" s="235"/>
      <c r="MGJ9" s="235"/>
      <c r="MGK9" s="235"/>
      <c r="MGL9" s="235"/>
      <c r="MGM9" s="235"/>
      <c r="MGN9" s="235"/>
      <c r="MGO9" s="235"/>
      <c r="MGP9" s="235"/>
      <c r="MGQ9" s="235"/>
      <c r="MGR9" s="235"/>
      <c r="MGS9" s="235"/>
      <c r="MGT9" s="235"/>
      <c r="MGU9" s="235"/>
      <c r="MGV9" s="235"/>
      <c r="MGW9" s="235"/>
      <c r="MGX9" s="235"/>
      <c r="MGY9" s="235"/>
      <c r="MGZ9" s="235"/>
      <c r="MHA9" s="235"/>
      <c r="MHB9" s="235"/>
      <c r="MHC9" s="235"/>
      <c r="MHD9" s="235"/>
      <c r="MHE9" s="235"/>
      <c r="MHF9" s="235"/>
      <c r="MHG9" s="235"/>
      <c r="MHH9" s="235"/>
      <c r="MHI9" s="235"/>
      <c r="MHJ9" s="235"/>
      <c r="MHK9" s="235"/>
      <c r="MHL9" s="235"/>
      <c r="MHM9" s="235"/>
      <c r="MHN9" s="235"/>
      <c r="MHO9" s="235"/>
      <c r="MHP9" s="235"/>
      <c r="MHQ9" s="235"/>
      <c r="MHR9" s="235"/>
      <c r="MHS9" s="235"/>
      <c r="MHT9" s="235"/>
      <c r="MHU9" s="235"/>
      <c r="MHV9" s="235"/>
      <c r="MHW9" s="235"/>
      <c r="MHX9" s="235"/>
      <c r="MHY9" s="235"/>
      <c r="MHZ9" s="235"/>
      <c r="MIA9" s="235"/>
      <c r="MIB9" s="235"/>
      <c r="MIC9" s="235"/>
      <c r="MID9" s="235"/>
      <c r="MIE9" s="235"/>
      <c r="MIF9" s="235"/>
      <c r="MIG9" s="235"/>
      <c r="MIH9" s="235"/>
      <c r="MII9" s="235"/>
      <c r="MIJ9" s="235"/>
      <c r="MIK9" s="235"/>
      <c r="MIL9" s="235"/>
      <c r="MIM9" s="235"/>
      <c r="MIN9" s="235"/>
      <c r="MIO9" s="235"/>
      <c r="MIP9" s="235"/>
      <c r="MIQ9" s="235"/>
      <c r="MIR9" s="235"/>
      <c r="MIS9" s="235"/>
      <c r="MIT9" s="235"/>
      <c r="MIU9" s="235"/>
      <c r="MIV9" s="235"/>
      <c r="MIW9" s="235"/>
      <c r="MIX9" s="235"/>
      <c r="MIY9" s="235"/>
      <c r="MIZ9" s="235"/>
      <c r="MJA9" s="235"/>
      <c r="MJB9" s="235"/>
      <c r="MJC9" s="235"/>
      <c r="MJD9" s="235"/>
      <c r="MJE9" s="235"/>
      <c r="MJF9" s="235"/>
      <c r="MJG9" s="235"/>
      <c r="MJH9" s="235"/>
      <c r="MJI9" s="235"/>
      <c r="MJJ9" s="235"/>
      <c r="MJK9" s="235"/>
      <c r="MJL9" s="235"/>
      <c r="MJM9" s="235"/>
      <c r="MJN9" s="235"/>
      <c r="MJO9" s="235"/>
      <c r="MJP9" s="235"/>
      <c r="MJQ9" s="235"/>
      <c r="MJR9" s="235"/>
      <c r="MJS9" s="235"/>
      <c r="MJT9" s="235"/>
      <c r="MJU9" s="235"/>
      <c r="MJV9" s="235"/>
      <c r="MJW9" s="235"/>
      <c r="MJX9" s="235"/>
      <c r="MJY9" s="235"/>
      <c r="MJZ9" s="235"/>
      <c r="MKA9" s="235"/>
      <c r="MKB9" s="235"/>
      <c r="MKC9" s="235"/>
      <c r="MKD9" s="235"/>
      <c r="MKE9" s="235"/>
      <c r="MKF9" s="235"/>
      <c r="MKG9" s="235"/>
      <c r="MKH9" s="235"/>
      <c r="MKI9" s="235"/>
      <c r="MKJ9" s="235"/>
      <c r="MKK9" s="235"/>
      <c r="MKL9" s="235"/>
      <c r="MKM9" s="235"/>
      <c r="MKN9" s="235"/>
      <c r="MKO9" s="235"/>
      <c r="MKP9" s="235"/>
      <c r="MKQ9" s="235"/>
      <c r="MKR9" s="235"/>
      <c r="MKS9" s="235"/>
      <c r="MKT9" s="235"/>
      <c r="MKU9" s="235"/>
      <c r="MKV9" s="235"/>
      <c r="MKW9" s="235"/>
      <c r="MKX9" s="235"/>
      <c r="MKY9" s="235"/>
      <c r="MKZ9" s="235"/>
      <c r="MLA9" s="235"/>
      <c r="MLB9" s="235"/>
      <c r="MLC9" s="235"/>
      <c r="MLD9" s="235"/>
      <c r="MLE9" s="235"/>
      <c r="MLF9" s="235"/>
      <c r="MLG9" s="235"/>
      <c r="MLH9" s="235"/>
      <c r="MLI9" s="235"/>
      <c r="MLJ9" s="235"/>
      <c r="MLK9" s="235"/>
      <c r="MLL9" s="235"/>
      <c r="MLM9" s="235"/>
      <c r="MLN9" s="235"/>
      <c r="MLO9" s="235"/>
      <c r="MLP9" s="235"/>
      <c r="MLQ9" s="235"/>
      <c r="MLR9" s="235"/>
      <c r="MLS9" s="235"/>
      <c r="MLT9" s="235"/>
      <c r="MLU9" s="235"/>
      <c r="MLV9" s="235"/>
      <c r="MLW9" s="235"/>
      <c r="MLX9" s="235"/>
      <c r="MLY9" s="235"/>
      <c r="MLZ9" s="235"/>
      <c r="MMA9" s="235"/>
      <c r="MMB9" s="235"/>
      <c r="MMC9" s="235"/>
      <c r="MMD9" s="235"/>
      <c r="MME9" s="235"/>
      <c r="MMF9" s="235"/>
      <c r="MMG9" s="235"/>
      <c r="MMH9" s="235"/>
      <c r="MMI9" s="235"/>
      <c r="MMJ9" s="235"/>
      <c r="MMK9" s="235"/>
      <c r="MML9" s="235"/>
      <c r="MMM9" s="235"/>
      <c r="MMN9" s="235"/>
      <c r="MMO9" s="235"/>
      <c r="MMP9" s="235"/>
      <c r="MMQ9" s="235"/>
      <c r="MMR9" s="235"/>
      <c r="MMS9" s="235"/>
      <c r="MMT9" s="235"/>
      <c r="MMU9" s="235"/>
      <c r="MMV9" s="235"/>
      <c r="MMW9" s="235"/>
      <c r="MMX9" s="235"/>
      <c r="MMY9" s="235"/>
      <c r="MMZ9" s="235"/>
      <c r="MNA9" s="235"/>
      <c r="MNB9" s="235"/>
      <c r="MNC9" s="235"/>
      <c r="MND9" s="235"/>
      <c r="MNE9" s="235"/>
      <c r="MNF9" s="235"/>
      <c r="MNG9" s="235"/>
      <c r="MNH9" s="235"/>
      <c r="MNI9" s="235"/>
      <c r="MNJ9" s="235"/>
      <c r="MNK9" s="235"/>
      <c r="MNL9" s="235"/>
      <c r="MNM9" s="235"/>
      <c r="MNN9" s="235"/>
      <c r="MNO9" s="235"/>
      <c r="MNP9" s="235"/>
      <c r="MNQ9" s="235"/>
      <c r="MNR9" s="235"/>
      <c r="MNS9" s="235"/>
      <c r="MNT9" s="235"/>
      <c r="MNU9" s="235"/>
      <c r="MNV9" s="235"/>
      <c r="MNW9" s="235"/>
      <c r="MNX9" s="235"/>
      <c r="MNY9" s="235"/>
      <c r="MNZ9" s="235"/>
      <c r="MOA9" s="235"/>
      <c r="MOB9" s="235"/>
      <c r="MOC9" s="235"/>
      <c r="MOD9" s="235"/>
      <c r="MOE9" s="235"/>
      <c r="MOF9" s="235"/>
      <c r="MOG9" s="235"/>
      <c r="MOH9" s="235"/>
      <c r="MOI9" s="235"/>
      <c r="MOJ9" s="235"/>
      <c r="MOK9" s="235"/>
      <c r="MOL9" s="235"/>
      <c r="MOM9" s="235"/>
      <c r="MON9" s="235"/>
      <c r="MOO9" s="235"/>
      <c r="MOP9" s="235"/>
      <c r="MOQ9" s="235"/>
      <c r="MOR9" s="235"/>
      <c r="MOS9" s="235"/>
      <c r="MOT9" s="235"/>
      <c r="MOU9" s="235"/>
      <c r="MOV9" s="235"/>
      <c r="MOW9" s="235"/>
      <c r="MOX9" s="235"/>
      <c r="MOY9" s="235"/>
      <c r="MOZ9" s="235"/>
      <c r="MPA9" s="235"/>
      <c r="MPB9" s="235"/>
      <c r="MPC9" s="235"/>
      <c r="MPD9" s="235"/>
      <c r="MPE9" s="235"/>
      <c r="MPF9" s="235"/>
      <c r="MPG9" s="235"/>
      <c r="MPH9" s="235"/>
      <c r="MPI9" s="235"/>
      <c r="MPJ9" s="235"/>
      <c r="MPK9" s="235"/>
      <c r="MPL9" s="235"/>
      <c r="MPM9" s="235"/>
      <c r="MPN9" s="235"/>
      <c r="MPO9" s="235"/>
      <c r="MPP9" s="235"/>
      <c r="MPQ9" s="235"/>
      <c r="MPR9" s="235"/>
      <c r="MPS9" s="235"/>
      <c r="MPT9" s="235"/>
      <c r="MPU9" s="235"/>
      <c r="MPV9" s="235"/>
      <c r="MPW9" s="235"/>
      <c r="MPX9" s="235"/>
      <c r="MPY9" s="235"/>
      <c r="MPZ9" s="235"/>
      <c r="MQA9" s="235"/>
      <c r="MQB9" s="235"/>
      <c r="MQC9" s="235"/>
      <c r="MQD9" s="235"/>
      <c r="MQE9" s="235"/>
      <c r="MQF9" s="235"/>
      <c r="MQG9" s="235"/>
      <c r="MQH9" s="235"/>
      <c r="MQI9" s="235"/>
      <c r="MQJ9" s="235"/>
      <c r="MQK9" s="235"/>
      <c r="MQL9" s="235"/>
      <c r="MQM9" s="235"/>
      <c r="MQN9" s="235"/>
      <c r="MQO9" s="235"/>
      <c r="MQP9" s="235"/>
      <c r="MQQ9" s="235"/>
      <c r="MQR9" s="235"/>
      <c r="MQS9" s="235"/>
      <c r="MQT9" s="235"/>
      <c r="MQU9" s="235"/>
      <c r="MQV9" s="235"/>
      <c r="MQW9" s="235"/>
      <c r="MQX9" s="235"/>
      <c r="MQY9" s="235"/>
      <c r="MQZ9" s="235"/>
      <c r="MRA9" s="235"/>
      <c r="MRB9" s="235"/>
      <c r="MRC9" s="235"/>
      <c r="MRD9" s="235"/>
      <c r="MRE9" s="235"/>
      <c r="MRF9" s="235"/>
      <c r="MRG9" s="235"/>
      <c r="MRH9" s="235"/>
      <c r="MRI9" s="235"/>
      <c r="MRJ9" s="235"/>
      <c r="MRK9" s="235"/>
      <c r="MRL9" s="235"/>
      <c r="MRM9" s="235"/>
      <c r="MRN9" s="235"/>
      <c r="MRO9" s="235"/>
      <c r="MRP9" s="235"/>
      <c r="MRQ9" s="235"/>
      <c r="MRR9" s="235"/>
      <c r="MRS9" s="235"/>
      <c r="MRT9" s="235"/>
      <c r="MRU9" s="235"/>
      <c r="MRV9" s="235"/>
      <c r="MRW9" s="235"/>
      <c r="MRX9" s="235"/>
      <c r="MRY9" s="235"/>
      <c r="MRZ9" s="235"/>
      <c r="MSA9" s="235"/>
      <c r="MSB9" s="235"/>
      <c r="MSC9" s="235"/>
      <c r="MSD9" s="235"/>
      <c r="MSE9" s="235"/>
      <c r="MSF9" s="235"/>
      <c r="MSG9" s="235"/>
      <c r="MSH9" s="235"/>
      <c r="MSI9" s="235"/>
      <c r="MSJ9" s="235"/>
      <c r="MSK9" s="235"/>
      <c r="MSL9" s="235"/>
      <c r="MSM9" s="235"/>
      <c r="MSN9" s="235"/>
      <c r="MSO9" s="235"/>
      <c r="MSP9" s="235"/>
      <c r="MSQ9" s="235"/>
      <c r="MSR9" s="235"/>
      <c r="MSS9" s="235"/>
      <c r="MST9" s="235"/>
      <c r="MSU9" s="235"/>
      <c r="MSV9" s="235"/>
      <c r="MSW9" s="235"/>
      <c r="MSX9" s="235"/>
      <c r="MSY9" s="235"/>
      <c r="MSZ9" s="235"/>
      <c r="MTA9" s="235"/>
      <c r="MTB9" s="235"/>
      <c r="MTC9" s="235"/>
      <c r="MTD9" s="235"/>
      <c r="MTE9" s="235"/>
      <c r="MTF9" s="235"/>
      <c r="MTG9" s="235"/>
      <c r="MTH9" s="235"/>
      <c r="MTI9" s="235"/>
      <c r="MTJ9" s="235"/>
      <c r="MTK9" s="235"/>
      <c r="MTL9" s="235"/>
      <c r="MTM9" s="235"/>
      <c r="MTN9" s="235"/>
      <c r="MTO9" s="235"/>
      <c r="MTP9" s="235"/>
      <c r="MTQ9" s="235"/>
      <c r="MTR9" s="235"/>
      <c r="MTS9" s="235"/>
      <c r="MTT9" s="235"/>
      <c r="MTU9" s="235"/>
      <c r="MTV9" s="235"/>
      <c r="MTW9" s="235"/>
      <c r="MTX9" s="235"/>
      <c r="MTY9" s="235"/>
      <c r="MTZ9" s="235"/>
      <c r="MUA9" s="235"/>
      <c r="MUB9" s="235"/>
      <c r="MUC9" s="235"/>
      <c r="MUD9" s="235"/>
      <c r="MUE9" s="235"/>
      <c r="MUF9" s="235"/>
      <c r="MUG9" s="235"/>
      <c r="MUH9" s="235"/>
      <c r="MUI9" s="235"/>
      <c r="MUJ9" s="235"/>
      <c r="MUK9" s="235"/>
      <c r="MUL9" s="235"/>
      <c r="MUM9" s="235"/>
      <c r="MUN9" s="235"/>
      <c r="MUO9" s="235"/>
      <c r="MUP9" s="235"/>
      <c r="MUQ9" s="235"/>
      <c r="MUR9" s="235"/>
      <c r="MUS9" s="235"/>
      <c r="MUT9" s="235"/>
      <c r="MUU9" s="235"/>
      <c r="MUV9" s="235"/>
      <c r="MUW9" s="235"/>
      <c r="MUX9" s="235"/>
      <c r="MUY9" s="235"/>
      <c r="MUZ9" s="235"/>
      <c r="MVA9" s="235"/>
      <c r="MVB9" s="235"/>
      <c r="MVC9" s="235"/>
      <c r="MVD9" s="235"/>
      <c r="MVE9" s="235"/>
      <c r="MVF9" s="235"/>
      <c r="MVG9" s="235"/>
      <c r="MVH9" s="235"/>
      <c r="MVI9" s="235"/>
      <c r="MVJ9" s="235"/>
      <c r="MVK9" s="235"/>
      <c r="MVL9" s="235"/>
      <c r="MVM9" s="235"/>
      <c r="MVN9" s="235"/>
      <c r="MVO9" s="235"/>
      <c r="MVP9" s="235"/>
      <c r="MVQ9" s="235"/>
      <c r="MVR9" s="235"/>
      <c r="MVS9" s="235"/>
      <c r="MVT9" s="235"/>
      <c r="MVU9" s="235"/>
      <c r="MVV9" s="235"/>
      <c r="MVW9" s="235"/>
      <c r="MVX9" s="235"/>
      <c r="MVY9" s="235"/>
      <c r="MVZ9" s="235"/>
      <c r="MWA9" s="235"/>
      <c r="MWB9" s="235"/>
      <c r="MWC9" s="235"/>
      <c r="MWD9" s="235"/>
      <c r="MWE9" s="235"/>
      <c r="MWF9" s="235"/>
      <c r="MWG9" s="235"/>
      <c r="MWH9" s="235"/>
      <c r="MWI9" s="235"/>
      <c r="MWJ9" s="235"/>
      <c r="MWK9" s="235"/>
      <c r="MWL9" s="235"/>
      <c r="MWM9" s="235"/>
      <c r="MWN9" s="235"/>
      <c r="MWO9" s="235"/>
      <c r="MWP9" s="235"/>
      <c r="MWQ9" s="235"/>
      <c r="MWR9" s="235"/>
      <c r="MWS9" s="235"/>
      <c r="MWT9" s="235"/>
      <c r="MWU9" s="235"/>
      <c r="MWV9" s="235"/>
      <c r="MWW9" s="235"/>
      <c r="MWX9" s="235"/>
      <c r="MWY9" s="235"/>
      <c r="MWZ9" s="235"/>
      <c r="MXA9" s="235"/>
      <c r="MXB9" s="235"/>
      <c r="MXC9" s="235"/>
      <c r="MXD9" s="235"/>
      <c r="MXE9" s="235"/>
      <c r="MXF9" s="235"/>
      <c r="MXG9" s="235"/>
      <c r="MXH9" s="235"/>
      <c r="MXI9" s="235"/>
      <c r="MXJ9" s="235"/>
      <c r="MXK9" s="235"/>
      <c r="MXL9" s="235"/>
      <c r="MXM9" s="235"/>
      <c r="MXN9" s="235"/>
      <c r="MXO9" s="235"/>
      <c r="MXP9" s="235"/>
      <c r="MXQ9" s="235"/>
      <c r="MXR9" s="235"/>
      <c r="MXS9" s="235"/>
      <c r="MXT9" s="235"/>
      <c r="MXU9" s="235"/>
      <c r="MXV9" s="235"/>
      <c r="MXW9" s="235"/>
      <c r="MXX9" s="235"/>
      <c r="MXY9" s="235"/>
      <c r="MXZ9" s="235"/>
      <c r="MYA9" s="235"/>
      <c r="MYB9" s="235"/>
      <c r="MYC9" s="235"/>
      <c r="MYD9" s="235"/>
      <c r="MYE9" s="235"/>
      <c r="MYF9" s="235"/>
      <c r="MYG9" s="235"/>
      <c r="MYH9" s="235"/>
      <c r="MYI9" s="235"/>
      <c r="MYJ9" s="235"/>
      <c r="MYK9" s="235"/>
      <c r="MYL9" s="235"/>
      <c r="MYM9" s="235"/>
      <c r="MYN9" s="235"/>
      <c r="MYO9" s="235"/>
      <c r="MYP9" s="235"/>
      <c r="MYQ9" s="235"/>
      <c r="MYR9" s="235"/>
      <c r="MYS9" s="235"/>
      <c r="MYT9" s="235"/>
      <c r="MYU9" s="235"/>
      <c r="MYV9" s="235"/>
      <c r="MYW9" s="235"/>
      <c r="MYX9" s="235"/>
      <c r="MYY9" s="235"/>
      <c r="MYZ9" s="235"/>
      <c r="MZA9" s="235"/>
      <c r="MZB9" s="235"/>
      <c r="MZC9" s="235"/>
      <c r="MZD9" s="235"/>
      <c r="MZE9" s="235"/>
      <c r="MZF9" s="235"/>
      <c r="MZG9" s="235"/>
      <c r="MZH9" s="235"/>
      <c r="MZI9" s="235"/>
      <c r="MZJ9" s="235"/>
      <c r="MZK9" s="235"/>
      <c r="MZL9" s="235"/>
      <c r="MZM9" s="235"/>
      <c r="MZN9" s="235"/>
      <c r="MZO9" s="235"/>
      <c r="MZP9" s="235"/>
      <c r="MZQ9" s="235"/>
      <c r="MZR9" s="235"/>
      <c r="MZS9" s="235"/>
      <c r="MZT9" s="235"/>
      <c r="MZU9" s="235"/>
      <c r="MZV9" s="235"/>
      <c r="MZW9" s="235"/>
      <c r="MZX9" s="235"/>
      <c r="MZY9" s="235"/>
      <c r="MZZ9" s="235"/>
      <c r="NAA9" s="235"/>
      <c r="NAB9" s="235"/>
      <c r="NAC9" s="235"/>
      <c r="NAD9" s="235"/>
      <c r="NAE9" s="235"/>
      <c r="NAF9" s="235"/>
      <c r="NAG9" s="235"/>
      <c r="NAH9" s="235"/>
      <c r="NAI9" s="235"/>
      <c r="NAJ9" s="235"/>
      <c r="NAK9" s="235"/>
      <c r="NAL9" s="235"/>
      <c r="NAM9" s="235"/>
      <c r="NAN9" s="235"/>
      <c r="NAO9" s="235"/>
      <c r="NAP9" s="235"/>
      <c r="NAQ9" s="235"/>
      <c r="NAR9" s="235"/>
      <c r="NAS9" s="235"/>
      <c r="NAT9" s="235"/>
      <c r="NAU9" s="235"/>
      <c r="NAV9" s="235"/>
      <c r="NAW9" s="235"/>
      <c r="NAX9" s="235"/>
      <c r="NAY9" s="235"/>
      <c r="NAZ9" s="235"/>
      <c r="NBA9" s="235"/>
      <c r="NBB9" s="235"/>
      <c r="NBC9" s="235"/>
      <c r="NBD9" s="235"/>
      <c r="NBE9" s="235"/>
      <c r="NBF9" s="235"/>
      <c r="NBG9" s="235"/>
      <c r="NBH9" s="235"/>
      <c r="NBI9" s="235"/>
      <c r="NBJ9" s="235"/>
      <c r="NBK9" s="235"/>
      <c r="NBL9" s="235"/>
      <c r="NBM9" s="235"/>
      <c r="NBN9" s="235"/>
      <c r="NBO9" s="235"/>
      <c r="NBP9" s="235"/>
      <c r="NBQ9" s="235"/>
      <c r="NBR9" s="235"/>
      <c r="NBS9" s="235"/>
      <c r="NBT9" s="235"/>
      <c r="NBU9" s="235"/>
      <c r="NBV9" s="235"/>
      <c r="NBW9" s="235"/>
      <c r="NBX9" s="235"/>
      <c r="NBY9" s="235"/>
      <c r="NBZ9" s="235"/>
      <c r="NCA9" s="235"/>
      <c r="NCB9" s="235"/>
      <c r="NCC9" s="235"/>
      <c r="NCD9" s="235"/>
      <c r="NCE9" s="235"/>
      <c r="NCF9" s="235"/>
      <c r="NCG9" s="235"/>
      <c r="NCH9" s="235"/>
      <c r="NCI9" s="235"/>
      <c r="NCJ9" s="235"/>
      <c r="NCK9" s="235"/>
      <c r="NCL9" s="235"/>
      <c r="NCM9" s="235"/>
      <c r="NCN9" s="235"/>
      <c r="NCO9" s="235"/>
      <c r="NCP9" s="235"/>
      <c r="NCQ9" s="235"/>
      <c r="NCR9" s="235"/>
      <c r="NCS9" s="235"/>
      <c r="NCT9" s="235"/>
      <c r="NCU9" s="235"/>
      <c r="NCV9" s="235"/>
      <c r="NCW9" s="235"/>
      <c r="NCX9" s="235"/>
      <c r="NCY9" s="235"/>
      <c r="NCZ9" s="235"/>
      <c r="NDA9" s="235"/>
      <c r="NDB9" s="235"/>
      <c r="NDC9" s="235"/>
      <c r="NDD9" s="235"/>
      <c r="NDE9" s="235"/>
      <c r="NDF9" s="235"/>
      <c r="NDG9" s="235"/>
      <c r="NDH9" s="235"/>
      <c r="NDI9" s="235"/>
      <c r="NDJ9" s="235"/>
      <c r="NDK9" s="235"/>
      <c r="NDL9" s="235"/>
      <c r="NDM9" s="235"/>
      <c r="NDN9" s="235"/>
      <c r="NDO9" s="235"/>
      <c r="NDP9" s="235"/>
      <c r="NDQ9" s="235"/>
      <c r="NDR9" s="235"/>
      <c r="NDS9" s="235"/>
      <c r="NDT9" s="235"/>
      <c r="NDU9" s="235"/>
      <c r="NDV9" s="235"/>
      <c r="NDW9" s="235"/>
      <c r="NDX9" s="235"/>
      <c r="NDY9" s="235"/>
      <c r="NDZ9" s="235"/>
      <c r="NEA9" s="235"/>
      <c r="NEB9" s="235"/>
      <c r="NEC9" s="235"/>
      <c r="NED9" s="235"/>
      <c r="NEE9" s="235"/>
      <c r="NEF9" s="235"/>
      <c r="NEG9" s="235"/>
      <c r="NEH9" s="235"/>
      <c r="NEI9" s="235"/>
      <c r="NEJ9" s="235"/>
      <c r="NEK9" s="235"/>
      <c r="NEL9" s="235"/>
      <c r="NEM9" s="235"/>
      <c r="NEN9" s="235"/>
      <c r="NEO9" s="235"/>
      <c r="NEP9" s="235"/>
      <c r="NEQ9" s="235"/>
      <c r="NER9" s="235"/>
      <c r="NES9" s="235"/>
      <c r="NET9" s="235"/>
      <c r="NEU9" s="235"/>
      <c r="NEV9" s="235"/>
      <c r="NEW9" s="235"/>
      <c r="NEX9" s="235"/>
      <c r="NEY9" s="235"/>
      <c r="NEZ9" s="235"/>
      <c r="NFA9" s="235"/>
      <c r="NFB9" s="235"/>
      <c r="NFC9" s="235"/>
      <c r="NFD9" s="235"/>
      <c r="NFE9" s="235"/>
      <c r="NFF9" s="235"/>
      <c r="NFG9" s="235"/>
      <c r="NFH9" s="235"/>
      <c r="NFI9" s="235"/>
      <c r="NFJ9" s="235"/>
      <c r="NFK9" s="235"/>
      <c r="NFL9" s="235"/>
      <c r="NFM9" s="235"/>
      <c r="NFN9" s="235"/>
      <c r="NFO9" s="235"/>
      <c r="NFP9" s="235"/>
      <c r="NFQ9" s="235"/>
      <c r="NFR9" s="235"/>
      <c r="NFS9" s="235"/>
      <c r="NFT9" s="235"/>
      <c r="NFU9" s="235"/>
      <c r="NFV9" s="235"/>
      <c r="NFW9" s="235"/>
      <c r="NFX9" s="235"/>
      <c r="NFY9" s="235"/>
      <c r="NFZ9" s="235"/>
      <c r="NGA9" s="235"/>
      <c r="NGB9" s="235"/>
      <c r="NGC9" s="235"/>
      <c r="NGD9" s="235"/>
      <c r="NGE9" s="235"/>
      <c r="NGF9" s="235"/>
      <c r="NGG9" s="235"/>
      <c r="NGH9" s="235"/>
      <c r="NGI9" s="235"/>
      <c r="NGJ9" s="235"/>
      <c r="NGK9" s="235"/>
      <c r="NGL9" s="235"/>
      <c r="NGM9" s="235"/>
      <c r="NGN9" s="235"/>
      <c r="NGO9" s="235"/>
      <c r="NGP9" s="235"/>
      <c r="NGQ9" s="235"/>
      <c r="NGR9" s="235"/>
      <c r="NGS9" s="235"/>
      <c r="NGT9" s="235"/>
      <c r="NGU9" s="235"/>
      <c r="NGV9" s="235"/>
      <c r="NGW9" s="235"/>
      <c r="NGX9" s="235"/>
      <c r="NGY9" s="235"/>
      <c r="NGZ9" s="235"/>
      <c r="NHA9" s="235"/>
      <c r="NHB9" s="235"/>
      <c r="NHC9" s="235"/>
      <c r="NHD9" s="235"/>
      <c r="NHE9" s="235"/>
      <c r="NHF9" s="235"/>
      <c r="NHG9" s="235"/>
      <c r="NHH9" s="235"/>
      <c r="NHI9" s="235"/>
      <c r="NHJ9" s="235"/>
      <c r="NHK9" s="235"/>
      <c r="NHL9" s="235"/>
      <c r="NHM9" s="235"/>
      <c r="NHN9" s="235"/>
      <c r="NHO9" s="235"/>
      <c r="NHP9" s="235"/>
      <c r="NHQ9" s="235"/>
      <c r="NHR9" s="235"/>
      <c r="NHS9" s="235"/>
      <c r="NHT9" s="235"/>
      <c r="NHU9" s="235"/>
      <c r="NHV9" s="235"/>
      <c r="NHW9" s="235"/>
      <c r="NHX9" s="235"/>
      <c r="NHY9" s="235"/>
      <c r="NHZ9" s="235"/>
      <c r="NIA9" s="235"/>
      <c r="NIB9" s="235"/>
      <c r="NIC9" s="235"/>
      <c r="NID9" s="235"/>
      <c r="NIE9" s="235"/>
      <c r="NIF9" s="235"/>
      <c r="NIG9" s="235"/>
      <c r="NIH9" s="235"/>
      <c r="NII9" s="235"/>
      <c r="NIJ9" s="235"/>
      <c r="NIK9" s="235"/>
      <c r="NIL9" s="235"/>
      <c r="NIM9" s="235"/>
      <c r="NIN9" s="235"/>
      <c r="NIO9" s="235"/>
      <c r="NIP9" s="235"/>
      <c r="NIQ9" s="235"/>
      <c r="NIR9" s="235"/>
      <c r="NIS9" s="235"/>
      <c r="NIT9" s="235"/>
      <c r="NIU9" s="235"/>
      <c r="NIV9" s="235"/>
      <c r="NIW9" s="235"/>
      <c r="NIX9" s="235"/>
      <c r="NIY9" s="235"/>
      <c r="NIZ9" s="235"/>
      <c r="NJA9" s="235"/>
      <c r="NJB9" s="235"/>
      <c r="NJC9" s="235"/>
      <c r="NJD9" s="235"/>
      <c r="NJE9" s="235"/>
      <c r="NJF9" s="235"/>
      <c r="NJG9" s="235"/>
      <c r="NJH9" s="235"/>
      <c r="NJI9" s="235"/>
      <c r="NJJ9" s="235"/>
      <c r="NJK9" s="235"/>
      <c r="NJL9" s="235"/>
      <c r="NJM9" s="235"/>
      <c r="NJN9" s="235"/>
      <c r="NJO9" s="235"/>
      <c r="NJP9" s="235"/>
      <c r="NJQ9" s="235"/>
      <c r="NJR9" s="235"/>
      <c r="NJS9" s="235"/>
      <c r="NJT9" s="235"/>
      <c r="NJU9" s="235"/>
      <c r="NJV9" s="235"/>
      <c r="NJW9" s="235"/>
      <c r="NJX9" s="235"/>
      <c r="NJY9" s="235"/>
      <c r="NJZ9" s="235"/>
      <c r="NKA9" s="235"/>
      <c r="NKB9" s="235"/>
      <c r="NKC9" s="235"/>
      <c r="NKD9" s="235"/>
      <c r="NKE9" s="235"/>
      <c r="NKF9" s="235"/>
      <c r="NKG9" s="235"/>
      <c r="NKH9" s="235"/>
      <c r="NKI9" s="235"/>
      <c r="NKJ9" s="235"/>
      <c r="NKK9" s="235"/>
      <c r="NKL9" s="235"/>
      <c r="NKM9" s="235"/>
      <c r="NKN9" s="235"/>
      <c r="NKO9" s="235"/>
      <c r="NKP9" s="235"/>
      <c r="NKQ9" s="235"/>
      <c r="NKR9" s="235"/>
      <c r="NKS9" s="235"/>
      <c r="NKT9" s="235"/>
      <c r="NKU9" s="235"/>
      <c r="NKV9" s="235"/>
      <c r="NKW9" s="235"/>
      <c r="NKX9" s="235"/>
      <c r="NKY9" s="235"/>
      <c r="NKZ9" s="235"/>
      <c r="NLA9" s="235"/>
      <c r="NLB9" s="235"/>
      <c r="NLC9" s="235"/>
      <c r="NLD9" s="235"/>
      <c r="NLE9" s="235"/>
      <c r="NLF9" s="235"/>
      <c r="NLG9" s="235"/>
      <c r="NLH9" s="235"/>
      <c r="NLI9" s="235"/>
      <c r="NLJ9" s="235"/>
      <c r="NLK9" s="235"/>
      <c r="NLL9" s="235"/>
      <c r="NLM9" s="235"/>
      <c r="NLN9" s="235"/>
      <c r="NLO9" s="235"/>
      <c r="NLP9" s="235"/>
      <c r="NLQ9" s="235"/>
      <c r="NLR9" s="235"/>
      <c r="NLS9" s="235"/>
      <c r="NLT9" s="235"/>
      <c r="NLU9" s="235"/>
      <c r="NLV9" s="235"/>
      <c r="NLW9" s="235"/>
      <c r="NLX9" s="235"/>
      <c r="NLY9" s="235"/>
      <c r="NLZ9" s="235"/>
      <c r="NMA9" s="235"/>
      <c r="NMB9" s="235"/>
      <c r="NMC9" s="235"/>
      <c r="NMD9" s="235"/>
      <c r="NME9" s="235"/>
      <c r="NMF9" s="235"/>
      <c r="NMG9" s="235"/>
      <c r="NMH9" s="235"/>
      <c r="NMI9" s="235"/>
      <c r="NMJ9" s="235"/>
      <c r="NMK9" s="235"/>
      <c r="NML9" s="235"/>
      <c r="NMM9" s="235"/>
      <c r="NMN9" s="235"/>
      <c r="NMO9" s="235"/>
      <c r="NMP9" s="235"/>
      <c r="NMQ9" s="235"/>
      <c r="NMR9" s="235"/>
      <c r="NMS9" s="235"/>
      <c r="NMT9" s="235"/>
      <c r="NMU9" s="235"/>
      <c r="NMV9" s="235"/>
      <c r="NMW9" s="235"/>
      <c r="NMX9" s="235"/>
      <c r="NMY9" s="235"/>
      <c r="NMZ9" s="235"/>
      <c r="NNA9" s="235"/>
      <c r="NNB9" s="235"/>
      <c r="NNC9" s="235"/>
      <c r="NND9" s="235"/>
      <c r="NNE9" s="235"/>
      <c r="NNF9" s="235"/>
      <c r="NNG9" s="235"/>
      <c r="NNH9" s="235"/>
      <c r="NNI9" s="235"/>
      <c r="NNJ9" s="235"/>
      <c r="NNK9" s="235"/>
      <c r="NNL9" s="235"/>
      <c r="NNM9" s="235"/>
      <c r="NNN9" s="235"/>
      <c r="NNO9" s="235"/>
      <c r="NNP9" s="235"/>
      <c r="NNQ9" s="235"/>
      <c r="NNR9" s="235"/>
      <c r="NNS9" s="235"/>
      <c r="NNT9" s="235"/>
      <c r="NNU9" s="235"/>
      <c r="NNV9" s="235"/>
      <c r="NNW9" s="235"/>
      <c r="NNX9" s="235"/>
      <c r="NNY9" s="235"/>
      <c r="NNZ9" s="235"/>
      <c r="NOA9" s="235"/>
      <c r="NOB9" s="235"/>
      <c r="NOC9" s="235"/>
      <c r="NOD9" s="235"/>
      <c r="NOE9" s="235"/>
      <c r="NOF9" s="235"/>
      <c r="NOG9" s="235"/>
      <c r="NOH9" s="235"/>
      <c r="NOI9" s="235"/>
      <c r="NOJ9" s="235"/>
      <c r="NOK9" s="235"/>
      <c r="NOL9" s="235"/>
      <c r="NOM9" s="235"/>
      <c r="NON9" s="235"/>
      <c r="NOO9" s="235"/>
      <c r="NOP9" s="235"/>
      <c r="NOQ9" s="235"/>
      <c r="NOR9" s="235"/>
      <c r="NOS9" s="235"/>
      <c r="NOT9" s="235"/>
      <c r="NOU9" s="235"/>
      <c r="NOV9" s="235"/>
      <c r="NOW9" s="235"/>
      <c r="NOX9" s="235"/>
      <c r="NOY9" s="235"/>
      <c r="NOZ9" s="235"/>
      <c r="NPA9" s="235"/>
      <c r="NPB9" s="235"/>
      <c r="NPC9" s="235"/>
      <c r="NPD9" s="235"/>
      <c r="NPE9" s="235"/>
      <c r="NPF9" s="235"/>
      <c r="NPG9" s="235"/>
      <c r="NPH9" s="235"/>
      <c r="NPI9" s="235"/>
      <c r="NPJ9" s="235"/>
      <c r="NPK9" s="235"/>
      <c r="NPL9" s="235"/>
      <c r="NPM9" s="235"/>
      <c r="NPN9" s="235"/>
      <c r="NPO9" s="235"/>
      <c r="NPP9" s="235"/>
      <c r="NPQ9" s="235"/>
      <c r="NPR9" s="235"/>
      <c r="NPS9" s="235"/>
      <c r="NPT9" s="235"/>
      <c r="NPU9" s="235"/>
      <c r="NPV9" s="235"/>
      <c r="NPW9" s="235"/>
      <c r="NPX9" s="235"/>
      <c r="NPY9" s="235"/>
      <c r="NPZ9" s="235"/>
      <c r="NQA9" s="235"/>
      <c r="NQB9" s="235"/>
      <c r="NQC9" s="235"/>
      <c r="NQD9" s="235"/>
      <c r="NQE9" s="235"/>
      <c r="NQF9" s="235"/>
      <c r="NQG9" s="235"/>
      <c r="NQH9" s="235"/>
      <c r="NQI9" s="235"/>
      <c r="NQJ9" s="235"/>
      <c r="NQK9" s="235"/>
      <c r="NQL9" s="235"/>
      <c r="NQM9" s="235"/>
      <c r="NQN9" s="235"/>
      <c r="NQO9" s="235"/>
      <c r="NQP9" s="235"/>
      <c r="NQQ9" s="235"/>
      <c r="NQR9" s="235"/>
      <c r="NQS9" s="235"/>
      <c r="NQT9" s="235"/>
      <c r="NQU9" s="235"/>
      <c r="NQV9" s="235"/>
      <c r="NQW9" s="235"/>
      <c r="NQX9" s="235"/>
      <c r="NQY9" s="235"/>
      <c r="NQZ9" s="235"/>
      <c r="NRA9" s="235"/>
      <c r="NRB9" s="235"/>
      <c r="NRC9" s="235"/>
      <c r="NRD9" s="235"/>
      <c r="NRE9" s="235"/>
      <c r="NRF9" s="235"/>
      <c r="NRG9" s="235"/>
      <c r="NRH9" s="235"/>
      <c r="NRI9" s="235"/>
      <c r="NRJ9" s="235"/>
      <c r="NRK9" s="235"/>
      <c r="NRL9" s="235"/>
      <c r="NRM9" s="235"/>
      <c r="NRN9" s="235"/>
      <c r="NRO9" s="235"/>
      <c r="NRP9" s="235"/>
      <c r="NRQ9" s="235"/>
      <c r="NRR9" s="235"/>
      <c r="NRS9" s="235"/>
      <c r="NRT9" s="235"/>
      <c r="NRU9" s="235"/>
      <c r="NRV9" s="235"/>
      <c r="NRW9" s="235"/>
      <c r="NRX9" s="235"/>
      <c r="NRY9" s="235"/>
      <c r="NRZ9" s="235"/>
      <c r="NSA9" s="235"/>
      <c r="NSB9" s="235"/>
      <c r="NSC9" s="235"/>
      <c r="NSD9" s="235"/>
      <c r="NSE9" s="235"/>
      <c r="NSF9" s="235"/>
      <c r="NSG9" s="235"/>
      <c r="NSH9" s="235"/>
      <c r="NSI9" s="235"/>
      <c r="NSJ9" s="235"/>
      <c r="NSK9" s="235"/>
      <c r="NSL9" s="235"/>
      <c r="NSM9" s="235"/>
      <c r="NSN9" s="235"/>
      <c r="NSO9" s="235"/>
      <c r="NSP9" s="235"/>
      <c r="NSQ9" s="235"/>
      <c r="NSR9" s="235"/>
      <c r="NSS9" s="235"/>
      <c r="NST9" s="235"/>
      <c r="NSU9" s="235"/>
      <c r="NSV9" s="235"/>
      <c r="NSW9" s="235"/>
      <c r="NSX9" s="235"/>
      <c r="NSY9" s="235"/>
      <c r="NSZ9" s="235"/>
      <c r="NTA9" s="235"/>
      <c r="NTB9" s="235"/>
      <c r="NTC9" s="235"/>
      <c r="NTD9" s="235"/>
      <c r="NTE9" s="235"/>
      <c r="NTF9" s="235"/>
      <c r="NTG9" s="235"/>
      <c r="NTH9" s="235"/>
      <c r="NTI9" s="235"/>
      <c r="NTJ9" s="235"/>
      <c r="NTK9" s="235"/>
      <c r="NTL9" s="235"/>
      <c r="NTM9" s="235"/>
      <c r="NTN9" s="235"/>
      <c r="NTO9" s="235"/>
      <c r="NTP9" s="235"/>
      <c r="NTQ9" s="235"/>
      <c r="NTR9" s="235"/>
      <c r="NTS9" s="235"/>
      <c r="NTT9" s="235"/>
      <c r="NTU9" s="235"/>
      <c r="NTV9" s="235"/>
      <c r="NTW9" s="235"/>
      <c r="NTX9" s="235"/>
      <c r="NTY9" s="235"/>
      <c r="NTZ9" s="235"/>
      <c r="NUA9" s="235"/>
      <c r="NUB9" s="235"/>
      <c r="NUC9" s="235"/>
      <c r="NUD9" s="235"/>
      <c r="NUE9" s="235"/>
      <c r="NUF9" s="235"/>
      <c r="NUG9" s="235"/>
      <c r="NUH9" s="235"/>
      <c r="NUI9" s="235"/>
      <c r="NUJ9" s="235"/>
      <c r="NUK9" s="235"/>
      <c r="NUL9" s="235"/>
      <c r="NUM9" s="235"/>
      <c r="NUN9" s="235"/>
      <c r="NUO9" s="235"/>
      <c r="NUP9" s="235"/>
      <c r="NUQ9" s="235"/>
      <c r="NUR9" s="235"/>
      <c r="NUS9" s="235"/>
      <c r="NUT9" s="235"/>
      <c r="NUU9" s="235"/>
      <c r="NUV9" s="235"/>
      <c r="NUW9" s="235"/>
      <c r="NUX9" s="235"/>
      <c r="NUY9" s="235"/>
      <c r="NUZ9" s="235"/>
      <c r="NVA9" s="235"/>
      <c r="NVB9" s="235"/>
      <c r="NVC9" s="235"/>
      <c r="NVD9" s="235"/>
      <c r="NVE9" s="235"/>
      <c r="NVF9" s="235"/>
      <c r="NVG9" s="235"/>
      <c r="NVH9" s="235"/>
      <c r="NVI9" s="235"/>
      <c r="NVJ9" s="235"/>
      <c r="NVK9" s="235"/>
      <c r="NVL9" s="235"/>
      <c r="NVM9" s="235"/>
      <c r="NVN9" s="235"/>
      <c r="NVO9" s="235"/>
      <c r="NVP9" s="235"/>
      <c r="NVQ9" s="235"/>
      <c r="NVR9" s="235"/>
      <c r="NVS9" s="235"/>
      <c r="NVT9" s="235"/>
      <c r="NVU9" s="235"/>
      <c r="NVV9" s="235"/>
      <c r="NVW9" s="235"/>
      <c r="NVX9" s="235"/>
      <c r="NVY9" s="235"/>
      <c r="NVZ9" s="235"/>
      <c r="NWA9" s="235"/>
      <c r="NWB9" s="235"/>
      <c r="NWC9" s="235"/>
      <c r="NWD9" s="235"/>
      <c r="NWE9" s="235"/>
      <c r="NWF9" s="235"/>
      <c r="NWG9" s="235"/>
      <c r="NWH9" s="235"/>
      <c r="NWI9" s="235"/>
      <c r="NWJ9" s="235"/>
      <c r="NWK9" s="235"/>
      <c r="NWL9" s="235"/>
      <c r="NWM9" s="235"/>
      <c r="NWN9" s="235"/>
      <c r="NWO9" s="235"/>
      <c r="NWP9" s="235"/>
      <c r="NWQ9" s="235"/>
      <c r="NWR9" s="235"/>
      <c r="NWS9" s="235"/>
      <c r="NWT9" s="235"/>
      <c r="NWU9" s="235"/>
      <c r="NWV9" s="235"/>
      <c r="NWW9" s="235"/>
      <c r="NWX9" s="235"/>
      <c r="NWY9" s="235"/>
      <c r="NWZ9" s="235"/>
      <c r="NXA9" s="235"/>
      <c r="NXB9" s="235"/>
      <c r="NXC9" s="235"/>
      <c r="NXD9" s="235"/>
      <c r="NXE9" s="235"/>
      <c r="NXF9" s="235"/>
      <c r="NXG9" s="235"/>
      <c r="NXH9" s="235"/>
      <c r="NXI9" s="235"/>
      <c r="NXJ9" s="235"/>
      <c r="NXK9" s="235"/>
      <c r="NXL9" s="235"/>
      <c r="NXM9" s="235"/>
      <c r="NXN9" s="235"/>
      <c r="NXO9" s="235"/>
      <c r="NXP9" s="235"/>
      <c r="NXQ9" s="235"/>
      <c r="NXR9" s="235"/>
      <c r="NXS9" s="235"/>
      <c r="NXT9" s="235"/>
      <c r="NXU9" s="235"/>
      <c r="NXV9" s="235"/>
      <c r="NXW9" s="235"/>
      <c r="NXX9" s="235"/>
      <c r="NXY9" s="235"/>
      <c r="NXZ9" s="235"/>
      <c r="NYA9" s="235"/>
      <c r="NYB9" s="235"/>
      <c r="NYC9" s="235"/>
      <c r="NYD9" s="235"/>
      <c r="NYE9" s="235"/>
      <c r="NYF9" s="235"/>
      <c r="NYG9" s="235"/>
      <c r="NYH9" s="235"/>
      <c r="NYI9" s="235"/>
      <c r="NYJ9" s="235"/>
      <c r="NYK9" s="235"/>
      <c r="NYL9" s="235"/>
      <c r="NYM9" s="235"/>
      <c r="NYN9" s="235"/>
      <c r="NYO9" s="235"/>
      <c r="NYP9" s="235"/>
      <c r="NYQ9" s="235"/>
      <c r="NYR9" s="235"/>
      <c r="NYS9" s="235"/>
      <c r="NYT9" s="235"/>
      <c r="NYU9" s="235"/>
      <c r="NYV9" s="235"/>
      <c r="NYW9" s="235"/>
      <c r="NYX9" s="235"/>
      <c r="NYY9" s="235"/>
      <c r="NYZ9" s="235"/>
      <c r="NZA9" s="235"/>
      <c r="NZB9" s="235"/>
      <c r="NZC9" s="235"/>
      <c r="NZD9" s="235"/>
      <c r="NZE9" s="235"/>
      <c r="NZF9" s="235"/>
      <c r="NZG9" s="235"/>
      <c r="NZH9" s="235"/>
      <c r="NZI9" s="235"/>
      <c r="NZJ9" s="235"/>
      <c r="NZK9" s="235"/>
      <c r="NZL9" s="235"/>
      <c r="NZM9" s="235"/>
      <c r="NZN9" s="235"/>
      <c r="NZO9" s="235"/>
      <c r="NZP9" s="235"/>
      <c r="NZQ9" s="235"/>
      <c r="NZR9" s="235"/>
      <c r="NZS9" s="235"/>
      <c r="NZT9" s="235"/>
      <c r="NZU9" s="235"/>
      <c r="NZV9" s="235"/>
      <c r="NZW9" s="235"/>
      <c r="NZX9" s="235"/>
      <c r="NZY9" s="235"/>
      <c r="NZZ9" s="235"/>
      <c r="OAA9" s="235"/>
      <c r="OAB9" s="235"/>
      <c r="OAC9" s="235"/>
      <c r="OAD9" s="235"/>
      <c r="OAE9" s="235"/>
      <c r="OAF9" s="235"/>
      <c r="OAG9" s="235"/>
      <c r="OAH9" s="235"/>
      <c r="OAI9" s="235"/>
      <c r="OAJ9" s="235"/>
      <c r="OAK9" s="235"/>
      <c r="OAL9" s="235"/>
      <c r="OAM9" s="235"/>
      <c r="OAN9" s="235"/>
      <c r="OAO9" s="235"/>
      <c r="OAP9" s="235"/>
      <c r="OAQ9" s="235"/>
      <c r="OAR9" s="235"/>
      <c r="OAS9" s="235"/>
      <c r="OAT9" s="235"/>
      <c r="OAU9" s="235"/>
      <c r="OAV9" s="235"/>
      <c r="OAW9" s="235"/>
      <c r="OAX9" s="235"/>
      <c r="OAY9" s="235"/>
      <c r="OAZ9" s="235"/>
      <c r="OBA9" s="235"/>
      <c r="OBB9" s="235"/>
      <c r="OBC9" s="235"/>
      <c r="OBD9" s="235"/>
      <c r="OBE9" s="235"/>
      <c r="OBF9" s="235"/>
      <c r="OBG9" s="235"/>
      <c r="OBH9" s="235"/>
      <c r="OBI9" s="235"/>
      <c r="OBJ9" s="235"/>
      <c r="OBK9" s="235"/>
      <c r="OBL9" s="235"/>
      <c r="OBM9" s="235"/>
      <c r="OBN9" s="235"/>
      <c r="OBO9" s="235"/>
      <c r="OBP9" s="235"/>
      <c r="OBQ9" s="235"/>
      <c r="OBR9" s="235"/>
      <c r="OBS9" s="235"/>
      <c r="OBT9" s="235"/>
      <c r="OBU9" s="235"/>
      <c r="OBV9" s="235"/>
      <c r="OBW9" s="235"/>
      <c r="OBX9" s="235"/>
      <c r="OBY9" s="235"/>
      <c r="OBZ9" s="235"/>
      <c r="OCA9" s="235"/>
      <c r="OCB9" s="235"/>
      <c r="OCC9" s="235"/>
      <c r="OCD9" s="235"/>
      <c r="OCE9" s="235"/>
      <c r="OCF9" s="235"/>
      <c r="OCG9" s="235"/>
      <c r="OCH9" s="235"/>
      <c r="OCI9" s="235"/>
      <c r="OCJ9" s="235"/>
      <c r="OCK9" s="235"/>
      <c r="OCL9" s="235"/>
      <c r="OCM9" s="235"/>
      <c r="OCN9" s="235"/>
      <c r="OCO9" s="235"/>
      <c r="OCP9" s="235"/>
      <c r="OCQ9" s="235"/>
      <c r="OCR9" s="235"/>
      <c r="OCS9" s="235"/>
      <c r="OCT9" s="235"/>
      <c r="OCU9" s="235"/>
      <c r="OCV9" s="235"/>
      <c r="OCW9" s="235"/>
      <c r="OCX9" s="235"/>
      <c r="OCY9" s="235"/>
      <c r="OCZ9" s="235"/>
      <c r="ODA9" s="235"/>
      <c r="ODB9" s="235"/>
      <c r="ODC9" s="235"/>
      <c r="ODD9" s="235"/>
      <c r="ODE9" s="235"/>
      <c r="ODF9" s="235"/>
      <c r="ODG9" s="235"/>
      <c r="ODH9" s="235"/>
      <c r="ODI9" s="235"/>
      <c r="ODJ9" s="235"/>
      <c r="ODK9" s="235"/>
      <c r="ODL9" s="235"/>
      <c r="ODM9" s="235"/>
      <c r="ODN9" s="235"/>
      <c r="ODO9" s="235"/>
      <c r="ODP9" s="235"/>
      <c r="ODQ9" s="235"/>
      <c r="ODR9" s="235"/>
      <c r="ODS9" s="235"/>
      <c r="ODT9" s="235"/>
      <c r="ODU9" s="235"/>
      <c r="ODV9" s="235"/>
      <c r="ODW9" s="235"/>
      <c r="ODX9" s="235"/>
      <c r="ODY9" s="235"/>
      <c r="ODZ9" s="235"/>
      <c r="OEA9" s="235"/>
      <c r="OEB9" s="235"/>
      <c r="OEC9" s="235"/>
      <c r="OED9" s="235"/>
      <c r="OEE9" s="235"/>
      <c r="OEF9" s="235"/>
      <c r="OEG9" s="235"/>
      <c r="OEH9" s="235"/>
      <c r="OEI9" s="235"/>
      <c r="OEJ9" s="235"/>
      <c r="OEK9" s="235"/>
      <c r="OEL9" s="235"/>
      <c r="OEM9" s="235"/>
      <c r="OEN9" s="235"/>
      <c r="OEO9" s="235"/>
      <c r="OEP9" s="235"/>
      <c r="OEQ9" s="235"/>
      <c r="OER9" s="235"/>
      <c r="OES9" s="235"/>
      <c r="OET9" s="235"/>
      <c r="OEU9" s="235"/>
      <c r="OEV9" s="235"/>
      <c r="OEW9" s="235"/>
      <c r="OEX9" s="235"/>
      <c r="OEY9" s="235"/>
      <c r="OEZ9" s="235"/>
      <c r="OFA9" s="235"/>
      <c r="OFB9" s="235"/>
      <c r="OFC9" s="235"/>
      <c r="OFD9" s="235"/>
      <c r="OFE9" s="235"/>
      <c r="OFF9" s="235"/>
      <c r="OFG9" s="235"/>
      <c r="OFH9" s="235"/>
      <c r="OFI9" s="235"/>
      <c r="OFJ9" s="235"/>
      <c r="OFK9" s="235"/>
      <c r="OFL9" s="235"/>
      <c r="OFM9" s="235"/>
      <c r="OFN9" s="235"/>
      <c r="OFO9" s="235"/>
      <c r="OFP9" s="235"/>
      <c r="OFQ9" s="235"/>
      <c r="OFR9" s="235"/>
      <c r="OFS9" s="235"/>
      <c r="OFT9" s="235"/>
      <c r="OFU9" s="235"/>
      <c r="OFV9" s="235"/>
      <c r="OFW9" s="235"/>
      <c r="OFX9" s="235"/>
      <c r="OFY9" s="235"/>
      <c r="OFZ9" s="235"/>
      <c r="OGA9" s="235"/>
      <c r="OGB9" s="235"/>
      <c r="OGC9" s="235"/>
      <c r="OGD9" s="235"/>
      <c r="OGE9" s="235"/>
      <c r="OGF9" s="235"/>
      <c r="OGG9" s="235"/>
      <c r="OGH9" s="235"/>
      <c r="OGI9" s="235"/>
      <c r="OGJ9" s="235"/>
      <c r="OGK9" s="235"/>
      <c r="OGL9" s="235"/>
      <c r="OGM9" s="235"/>
      <c r="OGN9" s="235"/>
      <c r="OGO9" s="235"/>
      <c r="OGP9" s="235"/>
      <c r="OGQ9" s="235"/>
      <c r="OGR9" s="235"/>
      <c r="OGS9" s="235"/>
      <c r="OGT9" s="235"/>
      <c r="OGU9" s="235"/>
      <c r="OGV9" s="235"/>
      <c r="OGW9" s="235"/>
      <c r="OGX9" s="235"/>
      <c r="OGY9" s="235"/>
      <c r="OGZ9" s="235"/>
      <c r="OHA9" s="235"/>
      <c r="OHB9" s="235"/>
      <c r="OHC9" s="235"/>
      <c r="OHD9" s="235"/>
      <c r="OHE9" s="235"/>
      <c r="OHF9" s="235"/>
      <c r="OHG9" s="235"/>
      <c r="OHH9" s="235"/>
      <c r="OHI9" s="235"/>
      <c r="OHJ9" s="235"/>
      <c r="OHK9" s="235"/>
      <c r="OHL9" s="235"/>
      <c r="OHM9" s="235"/>
      <c r="OHN9" s="235"/>
      <c r="OHO9" s="235"/>
      <c r="OHP9" s="235"/>
      <c r="OHQ9" s="235"/>
      <c r="OHR9" s="235"/>
      <c r="OHS9" s="235"/>
      <c r="OHT9" s="235"/>
      <c r="OHU9" s="235"/>
      <c r="OHV9" s="235"/>
      <c r="OHW9" s="235"/>
      <c r="OHX9" s="235"/>
      <c r="OHY9" s="235"/>
      <c r="OHZ9" s="235"/>
      <c r="OIA9" s="235"/>
      <c r="OIB9" s="235"/>
      <c r="OIC9" s="235"/>
      <c r="OID9" s="235"/>
      <c r="OIE9" s="235"/>
      <c r="OIF9" s="235"/>
      <c r="OIG9" s="235"/>
      <c r="OIH9" s="235"/>
      <c r="OII9" s="235"/>
      <c r="OIJ9" s="235"/>
      <c r="OIK9" s="235"/>
      <c r="OIL9" s="235"/>
      <c r="OIM9" s="235"/>
      <c r="OIN9" s="235"/>
      <c r="OIO9" s="235"/>
      <c r="OIP9" s="235"/>
      <c r="OIQ9" s="235"/>
      <c r="OIR9" s="235"/>
      <c r="OIS9" s="235"/>
      <c r="OIT9" s="235"/>
      <c r="OIU9" s="235"/>
      <c r="OIV9" s="235"/>
      <c r="OIW9" s="235"/>
      <c r="OIX9" s="235"/>
      <c r="OIY9" s="235"/>
      <c r="OIZ9" s="235"/>
      <c r="OJA9" s="235"/>
      <c r="OJB9" s="235"/>
      <c r="OJC9" s="235"/>
      <c r="OJD9" s="235"/>
      <c r="OJE9" s="235"/>
      <c r="OJF9" s="235"/>
      <c r="OJG9" s="235"/>
      <c r="OJH9" s="235"/>
      <c r="OJI9" s="235"/>
      <c r="OJJ9" s="235"/>
      <c r="OJK9" s="235"/>
      <c r="OJL9" s="235"/>
      <c r="OJM9" s="235"/>
      <c r="OJN9" s="235"/>
      <c r="OJO9" s="235"/>
      <c r="OJP9" s="235"/>
      <c r="OJQ9" s="235"/>
      <c r="OJR9" s="235"/>
      <c r="OJS9" s="235"/>
      <c r="OJT9" s="235"/>
      <c r="OJU9" s="235"/>
      <c r="OJV9" s="235"/>
      <c r="OJW9" s="235"/>
      <c r="OJX9" s="235"/>
      <c r="OJY9" s="235"/>
      <c r="OJZ9" s="235"/>
      <c r="OKA9" s="235"/>
      <c r="OKB9" s="235"/>
      <c r="OKC9" s="235"/>
      <c r="OKD9" s="235"/>
      <c r="OKE9" s="235"/>
      <c r="OKF9" s="235"/>
      <c r="OKG9" s="235"/>
      <c r="OKH9" s="235"/>
      <c r="OKI9" s="235"/>
      <c r="OKJ9" s="235"/>
      <c r="OKK9" s="235"/>
      <c r="OKL9" s="235"/>
      <c r="OKM9" s="235"/>
      <c r="OKN9" s="235"/>
      <c r="OKO9" s="235"/>
      <c r="OKP9" s="235"/>
      <c r="OKQ9" s="235"/>
      <c r="OKR9" s="235"/>
      <c r="OKS9" s="235"/>
      <c r="OKT9" s="235"/>
      <c r="OKU9" s="235"/>
      <c r="OKV9" s="235"/>
      <c r="OKW9" s="235"/>
      <c r="OKX9" s="235"/>
      <c r="OKY9" s="235"/>
      <c r="OKZ9" s="235"/>
      <c r="OLA9" s="235"/>
      <c r="OLB9" s="235"/>
      <c r="OLC9" s="235"/>
      <c r="OLD9" s="235"/>
      <c r="OLE9" s="235"/>
      <c r="OLF9" s="235"/>
      <c r="OLG9" s="235"/>
      <c r="OLH9" s="235"/>
      <c r="OLI9" s="235"/>
      <c r="OLJ9" s="235"/>
      <c r="OLK9" s="235"/>
      <c r="OLL9" s="235"/>
      <c r="OLM9" s="235"/>
      <c r="OLN9" s="235"/>
      <c r="OLO9" s="235"/>
      <c r="OLP9" s="235"/>
      <c r="OLQ9" s="235"/>
      <c r="OLR9" s="235"/>
      <c r="OLS9" s="235"/>
      <c r="OLT9" s="235"/>
      <c r="OLU9" s="235"/>
      <c r="OLV9" s="235"/>
      <c r="OLW9" s="235"/>
      <c r="OLX9" s="235"/>
      <c r="OLY9" s="235"/>
      <c r="OLZ9" s="235"/>
      <c r="OMA9" s="235"/>
      <c r="OMB9" s="235"/>
      <c r="OMC9" s="235"/>
      <c r="OMD9" s="235"/>
      <c r="OME9" s="235"/>
      <c r="OMF9" s="235"/>
      <c r="OMG9" s="235"/>
      <c r="OMH9" s="235"/>
      <c r="OMI9" s="235"/>
      <c r="OMJ9" s="235"/>
      <c r="OMK9" s="235"/>
      <c r="OML9" s="235"/>
      <c r="OMM9" s="235"/>
      <c r="OMN9" s="235"/>
      <c r="OMO9" s="235"/>
      <c r="OMP9" s="235"/>
      <c r="OMQ9" s="235"/>
      <c r="OMR9" s="235"/>
      <c r="OMS9" s="235"/>
      <c r="OMT9" s="235"/>
      <c r="OMU9" s="235"/>
      <c r="OMV9" s="235"/>
      <c r="OMW9" s="235"/>
      <c r="OMX9" s="235"/>
      <c r="OMY9" s="235"/>
      <c r="OMZ9" s="235"/>
      <c r="ONA9" s="235"/>
      <c r="ONB9" s="235"/>
      <c r="ONC9" s="235"/>
      <c r="OND9" s="235"/>
      <c r="ONE9" s="235"/>
      <c r="ONF9" s="235"/>
      <c r="ONG9" s="235"/>
      <c r="ONH9" s="235"/>
      <c r="ONI9" s="235"/>
      <c r="ONJ9" s="235"/>
      <c r="ONK9" s="235"/>
      <c r="ONL9" s="235"/>
      <c r="ONM9" s="235"/>
      <c r="ONN9" s="235"/>
      <c r="ONO9" s="235"/>
      <c r="ONP9" s="235"/>
      <c r="ONQ9" s="235"/>
      <c r="ONR9" s="235"/>
      <c r="ONS9" s="235"/>
      <c r="ONT9" s="235"/>
      <c r="ONU9" s="235"/>
      <c r="ONV9" s="235"/>
      <c r="ONW9" s="235"/>
      <c r="ONX9" s="235"/>
      <c r="ONY9" s="235"/>
      <c r="ONZ9" s="235"/>
      <c r="OOA9" s="235"/>
      <c r="OOB9" s="235"/>
      <c r="OOC9" s="235"/>
      <c r="OOD9" s="235"/>
      <c r="OOE9" s="235"/>
      <c r="OOF9" s="235"/>
      <c r="OOG9" s="235"/>
      <c r="OOH9" s="235"/>
      <c r="OOI9" s="235"/>
      <c r="OOJ9" s="235"/>
      <c r="OOK9" s="235"/>
      <c r="OOL9" s="235"/>
      <c r="OOM9" s="235"/>
      <c r="OON9" s="235"/>
      <c r="OOO9" s="235"/>
      <c r="OOP9" s="235"/>
      <c r="OOQ9" s="235"/>
      <c r="OOR9" s="235"/>
      <c r="OOS9" s="235"/>
      <c r="OOT9" s="235"/>
      <c r="OOU9" s="235"/>
      <c r="OOV9" s="235"/>
      <c r="OOW9" s="235"/>
      <c r="OOX9" s="235"/>
      <c r="OOY9" s="235"/>
      <c r="OOZ9" s="235"/>
      <c r="OPA9" s="235"/>
      <c r="OPB9" s="235"/>
      <c r="OPC9" s="235"/>
      <c r="OPD9" s="235"/>
      <c r="OPE9" s="235"/>
      <c r="OPF9" s="235"/>
      <c r="OPG9" s="235"/>
      <c r="OPH9" s="235"/>
      <c r="OPI9" s="235"/>
      <c r="OPJ9" s="235"/>
      <c r="OPK9" s="235"/>
      <c r="OPL9" s="235"/>
      <c r="OPM9" s="235"/>
      <c r="OPN9" s="235"/>
      <c r="OPO9" s="235"/>
      <c r="OPP9" s="235"/>
      <c r="OPQ9" s="235"/>
      <c r="OPR9" s="235"/>
      <c r="OPS9" s="235"/>
      <c r="OPT9" s="235"/>
      <c r="OPU9" s="235"/>
      <c r="OPV9" s="235"/>
      <c r="OPW9" s="235"/>
      <c r="OPX9" s="235"/>
      <c r="OPY9" s="235"/>
      <c r="OPZ9" s="235"/>
      <c r="OQA9" s="235"/>
      <c r="OQB9" s="235"/>
      <c r="OQC9" s="235"/>
      <c r="OQD9" s="235"/>
      <c r="OQE9" s="235"/>
      <c r="OQF9" s="235"/>
      <c r="OQG9" s="235"/>
      <c r="OQH9" s="235"/>
      <c r="OQI9" s="235"/>
      <c r="OQJ9" s="235"/>
      <c r="OQK9" s="235"/>
      <c r="OQL9" s="235"/>
      <c r="OQM9" s="235"/>
      <c r="OQN9" s="235"/>
      <c r="OQO9" s="235"/>
      <c r="OQP9" s="235"/>
      <c r="OQQ9" s="235"/>
      <c r="OQR9" s="235"/>
      <c r="OQS9" s="235"/>
      <c r="OQT9" s="235"/>
      <c r="OQU9" s="235"/>
      <c r="OQV9" s="235"/>
      <c r="OQW9" s="235"/>
      <c r="OQX9" s="235"/>
      <c r="OQY9" s="235"/>
      <c r="OQZ9" s="235"/>
      <c r="ORA9" s="235"/>
      <c r="ORB9" s="235"/>
      <c r="ORC9" s="235"/>
      <c r="ORD9" s="235"/>
      <c r="ORE9" s="235"/>
      <c r="ORF9" s="235"/>
      <c r="ORG9" s="235"/>
      <c r="ORH9" s="235"/>
      <c r="ORI9" s="235"/>
      <c r="ORJ9" s="235"/>
      <c r="ORK9" s="235"/>
      <c r="ORL9" s="235"/>
      <c r="ORM9" s="235"/>
      <c r="ORN9" s="235"/>
      <c r="ORO9" s="235"/>
      <c r="ORP9" s="235"/>
      <c r="ORQ9" s="235"/>
      <c r="ORR9" s="235"/>
      <c r="ORS9" s="235"/>
      <c r="ORT9" s="235"/>
      <c r="ORU9" s="235"/>
      <c r="ORV9" s="235"/>
      <c r="ORW9" s="235"/>
      <c r="ORX9" s="235"/>
      <c r="ORY9" s="235"/>
      <c r="ORZ9" s="235"/>
      <c r="OSA9" s="235"/>
      <c r="OSB9" s="235"/>
      <c r="OSC9" s="235"/>
      <c r="OSD9" s="235"/>
      <c r="OSE9" s="235"/>
      <c r="OSF9" s="235"/>
      <c r="OSG9" s="235"/>
      <c r="OSH9" s="235"/>
      <c r="OSI9" s="235"/>
      <c r="OSJ9" s="235"/>
      <c r="OSK9" s="235"/>
      <c r="OSL9" s="235"/>
      <c r="OSM9" s="235"/>
      <c r="OSN9" s="235"/>
      <c r="OSO9" s="235"/>
      <c r="OSP9" s="235"/>
      <c r="OSQ9" s="235"/>
      <c r="OSR9" s="235"/>
      <c r="OSS9" s="235"/>
      <c r="OST9" s="235"/>
      <c r="OSU9" s="235"/>
      <c r="OSV9" s="235"/>
      <c r="OSW9" s="235"/>
      <c r="OSX9" s="235"/>
      <c r="OSY9" s="235"/>
      <c r="OSZ9" s="235"/>
      <c r="OTA9" s="235"/>
      <c r="OTB9" s="235"/>
      <c r="OTC9" s="235"/>
      <c r="OTD9" s="235"/>
      <c r="OTE9" s="235"/>
      <c r="OTF9" s="235"/>
      <c r="OTG9" s="235"/>
      <c r="OTH9" s="235"/>
      <c r="OTI9" s="235"/>
      <c r="OTJ9" s="235"/>
      <c r="OTK9" s="235"/>
      <c r="OTL9" s="235"/>
      <c r="OTM9" s="235"/>
      <c r="OTN9" s="235"/>
      <c r="OTO9" s="235"/>
      <c r="OTP9" s="235"/>
      <c r="OTQ9" s="235"/>
      <c r="OTR9" s="235"/>
      <c r="OTS9" s="235"/>
      <c r="OTT9" s="235"/>
      <c r="OTU9" s="235"/>
      <c r="OTV9" s="235"/>
      <c r="OTW9" s="235"/>
      <c r="OTX9" s="235"/>
      <c r="OTY9" s="235"/>
      <c r="OTZ9" s="235"/>
      <c r="OUA9" s="235"/>
      <c r="OUB9" s="235"/>
      <c r="OUC9" s="235"/>
      <c r="OUD9" s="235"/>
      <c r="OUE9" s="235"/>
      <c r="OUF9" s="235"/>
      <c r="OUG9" s="235"/>
      <c r="OUH9" s="235"/>
      <c r="OUI9" s="235"/>
      <c r="OUJ9" s="235"/>
      <c r="OUK9" s="235"/>
      <c r="OUL9" s="235"/>
      <c r="OUM9" s="235"/>
      <c r="OUN9" s="235"/>
      <c r="OUO9" s="235"/>
      <c r="OUP9" s="235"/>
      <c r="OUQ9" s="235"/>
      <c r="OUR9" s="235"/>
      <c r="OUS9" s="235"/>
      <c r="OUT9" s="235"/>
      <c r="OUU9" s="235"/>
      <c r="OUV9" s="235"/>
      <c r="OUW9" s="235"/>
      <c r="OUX9" s="235"/>
      <c r="OUY9" s="235"/>
      <c r="OUZ9" s="235"/>
      <c r="OVA9" s="235"/>
      <c r="OVB9" s="235"/>
      <c r="OVC9" s="235"/>
      <c r="OVD9" s="235"/>
      <c r="OVE9" s="235"/>
      <c r="OVF9" s="235"/>
      <c r="OVG9" s="235"/>
      <c r="OVH9" s="235"/>
      <c r="OVI9" s="235"/>
      <c r="OVJ9" s="235"/>
      <c r="OVK9" s="235"/>
      <c r="OVL9" s="235"/>
      <c r="OVM9" s="235"/>
      <c r="OVN9" s="235"/>
      <c r="OVO9" s="235"/>
      <c r="OVP9" s="235"/>
      <c r="OVQ9" s="235"/>
      <c r="OVR9" s="235"/>
      <c r="OVS9" s="235"/>
      <c r="OVT9" s="235"/>
      <c r="OVU9" s="235"/>
      <c r="OVV9" s="235"/>
      <c r="OVW9" s="235"/>
      <c r="OVX9" s="235"/>
      <c r="OVY9" s="235"/>
      <c r="OVZ9" s="235"/>
      <c r="OWA9" s="235"/>
      <c r="OWB9" s="235"/>
      <c r="OWC9" s="235"/>
      <c r="OWD9" s="235"/>
      <c r="OWE9" s="235"/>
      <c r="OWF9" s="235"/>
      <c r="OWG9" s="235"/>
      <c r="OWH9" s="235"/>
      <c r="OWI9" s="235"/>
      <c r="OWJ9" s="235"/>
      <c r="OWK9" s="235"/>
      <c r="OWL9" s="235"/>
      <c r="OWM9" s="235"/>
      <c r="OWN9" s="235"/>
      <c r="OWO9" s="235"/>
      <c r="OWP9" s="235"/>
      <c r="OWQ9" s="235"/>
      <c r="OWR9" s="235"/>
      <c r="OWS9" s="235"/>
      <c r="OWT9" s="235"/>
      <c r="OWU9" s="235"/>
      <c r="OWV9" s="235"/>
      <c r="OWW9" s="235"/>
      <c r="OWX9" s="235"/>
      <c r="OWY9" s="235"/>
      <c r="OWZ9" s="235"/>
      <c r="OXA9" s="235"/>
      <c r="OXB9" s="235"/>
      <c r="OXC9" s="235"/>
      <c r="OXD9" s="235"/>
      <c r="OXE9" s="235"/>
      <c r="OXF9" s="235"/>
      <c r="OXG9" s="235"/>
      <c r="OXH9" s="235"/>
      <c r="OXI9" s="235"/>
      <c r="OXJ9" s="235"/>
      <c r="OXK9" s="235"/>
      <c r="OXL9" s="235"/>
      <c r="OXM9" s="235"/>
      <c r="OXN9" s="235"/>
      <c r="OXO9" s="235"/>
      <c r="OXP9" s="235"/>
      <c r="OXQ9" s="235"/>
      <c r="OXR9" s="235"/>
      <c r="OXS9" s="235"/>
      <c r="OXT9" s="235"/>
      <c r="OXU9" s="235"/>
      <c r="OXV9" s="235"/>
      <c r="OXW9" s="235"/>
      <c r="OXX9" s="235"/>
      <c r="OXY9" s="235"/>
      <c r="OXZ9" s="235"/>
      <c r="OYA9" s="235"/>
      <c r="OYB9" s="235"/>
      <c r="OYC9" s="235"/>
      <c r="OYD9" s="235"/>
      <c r="OYE9" s="235"/>
      <c r="OYF9" s="235"/>
      <c r="OYG9" s="235"/>
      <c r="OYH9" s="235"/>
      <c r="OYI9" s="235"/>
      <c r="OYJ9" s="235"/>
      <c r="OYK9" s="235"/>
      <c r="OYL9" s="235"/>
      <c r="OYM9" s="235"/>
      <c r="OYN9" s="235"/>
      <c r="OYO9" s="235"/>
      <c r="OYP9" s="235"/>
      <c r="OYQ9" s="235"/>
      <c r="OYR9" s="235"/>
      <c r="OYS9" s="235"/>
      <c r="OYT9" s="235"/>
      <c r="OYU9" s="235"/>
      <c r="OYV9" s="235"/>
      <c r="OYW9" s="235"/>
      <c r="OYX9" s="235"/>
      <c r="OYY9" s="235"/>
      <c r="OYZ9" s="235"/>
      <c r="OZA9" s="235"/>
      <c r="OZB9" s="235"/>
      <c r="OZC9" s="235"/>
      <c r="OZD9" s="235"/>
      <c r="OZE9" s="235"/>
      <c r="OZF9" s="235"/>
      <c r="OZG9" s="235"/>
      <c r="OZH9" s="235"/>
      <c r="OZI9" s="235"/>
      <c r="OZJ9" s="235"/>
      <c r="OZK9" s="235"/>
      <c r="OZL9" s="235"/>
      <c r="OZM9" s="235"/>
      <c r="OZN9" s="235"/>
      <c r="OZO9" s="235"/>
      <c r="OZP9" s="235"/>
      <c r="OZQ9" s="235"/>
      <c r="OZR9" s="235"/>
      <c r="OZS9" s="235"/>
      <c r="OZT9" s="235"/>
      <c r="OZU9" s="235"/>
      <c r="OZV9" s="235"/>
      <c r="OZW9" s="235"/>
      <c r="OZX9" s="235"/>
      <c r="OZY9" s="235"/>
      <c r="OZZ9" s="235"/>
      <c r="PAA9" s="235"/>
      <c r="PAB9" s="235"/>
      <c r="PAC9" s="235"/>
      <c r="PAD9" s="235"/>
      <c r="PAE9" s="235"/>
      <c r="PAF9" s="235"/>
      <c r="PAG9" s="235"/>
      <c r="PAH9" s="235"/>
      <c r="PAI9" s="235"/>
      <c r="PAJ9" s="235"/>
      <c r="PAK9" s="235"/>
      <c r="PAL9" s="235"/>
      <c r="PAM9" s="235"/>
      <c r="PAN9" s="235"/>
      <c r="PAO9" s="235"/>
      <c r="PAP9" s="235"/>
      <c r="PAQ9" s="235"/>
      <c r="PAR9" s="235"/>
      <c r="PAS9" s="235"/>
      <c r="PAT9" s="235"/>
      <c r="PAU9" s="235"/>
      <c r="PAV9" s="235"/>
      <c r="PAW9" s="235"/>
      <c r="PAX9" s="235"/>
      <c r="PAY9" s="235"/>
      <c r="PAZ9" s="235"/>
      <c r="PBA9" s="235"/>
      <c r="PBB9" s="235"/>
      <c r="PBC9" s="235"/>
      <c r="PBD9" s="235"/>
      <c r="PBE9" s="235"/>
      <c r="PBF9" s="235"/>
      <c r="PBG9" s="235"/>
      <c r="PBH9" s="235"/>
      <c r="PBI9" s="235"/>
      <c r="PBJ9" s="235"/>
      <c r="PBK9" s="235"/>
      <c r="PBL9" s="235"/>
      <c r="PBM9" s="235"/>
      <c r="PBN9" s="235"/>
      <c r="PBO9" s="235"/>
      <c r="PBP9" s="235"/>
      <c r="PBQ9" s="235"/>
      <c r="PBR9" s="235"/>
      <c r="PBS9" s="235"/>
      <c r="PBT9" s="235"/>
      <c r="PBU9" s="235"/>
      <c r="PBV9" s="235"/>
      <c r="PBW9" s="235"/>
      <c r="PBX9" s="235"/>
      <c r="PBY9" s="235"/>
      <c r="PBZ9" s="235"/>
      <c r="PCA9" s="235"/>
      <c r="PCB9" s="235"/>
      <c r="PCC9" s="235"/>
      <c r="PCD9" s="235"/>
      <c r="PCE9" s="235"/>
      <c r="PCF9" s="235"/>
      <c r="PCG9" s="235"/>
      <c r="PCH9" s="235"/>
      <c r="PCI9" s="235"/>
      <c r="PCJ9" s="235"/>
      <c r="PCK9" s="235"/>
      <c r="PCL9" s="235"/>
      <c r="PCM9" s="235"/>
      <c r="PCN9" s="235"/>
      <c r="PCO9" s="235"/>
      <c r="PCP9" s="235"/>
      <c r="PCQ9" s="235"/>
      <c r="PCR9" s="235"/>
      <c r="PCS9" s="235"/>
      <c r="PCT9" s="235"/>
      <c r="PCU9" s="235"/>
      <c r="PCV9" s="235"/>
      <c r="PCW9" s="235"/>
      <c r="PCX9" s="235"/>
      <c r="PCY9" s="235"/>
      <c r="PCZ9" s="235"/>
      <c r="PDA9" s="235"/>
      <c r="PDB9" s="235"/>
      <c r="PDC9" s="235"/>
      <c r="PDD9" s="235"/>
      <c r="PDE9" s="235"/>
      <c r="PDF9" s="235"/>
      <c r="PDG9" s="235"/>
      <c r="PDH9" s="235"/>
      <c r="PDI9" s="235"/>
      <c r="PDJ9" s="235"/>
      <c r="PDK9" s="235"/>
      <c r="PDL9" s="235"/>
      <c r="PDM9" s="235"/>
      <c r="PDN9" s="235"/>
      <c r="PDO9" s="235"/>
      <c r="PDP9" s="235"/>
      <c r="PDQ9" s="235"/>
      <c r="PDR9" s="235"/>
      <c r="PDS9" s="235"/>
      <c r="PDT9" s="235"/>
      <c r="PDU9" s="235"/>
      <c r="PDV9" s="235"/>
      <c r="PDW9" s="235"/>
      <c r="PDX9" s="235"/>
      <c r="PDY9" s="235"/>
      <c r="PDZ9" s="235"/>
      <c r="PEA9" s="235"/>
      <c r="PEB9" s="235"/>
      <c r="PEC9" s="235"/>
      <c r="PED9" s="235"/>
      <c r="PEE9" s="235"/>
      <c r="PEF9" s="235"/>
      <c r="PEG9" s="235"/>
      <c r="PEH9" s="235"/>
      <c r="PEI9" s="235"/>
      <c r="PEJ9" s="235"/>
      <c r="PEK9" s="235"/>
      <c r="PEL9" s="235"/>
      <c r="PEM9" s="235"/>
      <c r="PEN9" s="235"/>
      <c r="PEO9" s="235"/>
      <c r="PEP9" s="235"/>
      <c r="PEQ9" s="235"/>
      <c r="PER9" s="235"/>
      <c r="PES9" s="235"/>
      <c r="PET9" s="235"/>
      <c r="PEU9" s="235"/>
      <c r="PEV9" s="235"/>
      <c r="PEW9" s="235"/>
      <c r="PEX9" s="235"/>
      <c r="PEY9" s="235"/>
      <c r="PEZ9" s="235"/>
      <c r="PFA9" s="235"/>
      <c r="PFB9" s="235"/>
      <c r="PFC9" s="235"/>
      <c r="PFD9" s="235"/>
      <c r="PFE9" s="235"/>
      <c r="PFF9" s="235"/>
      <c r="PFG9" s="235"/>
      <c r="PFH9" s="235"/>
      <c r="PFI9" s="235"/>
      <c r="PFJ9" s="235"/>
      <c r="PFK9" s="235"/>
      <c r="PFL9" s="235"/>
      <c r="PFM9" s="235"/>
      <c r="PFN9" s="235"/>
      <c r="PFO9" s="235"/>
      <c r="PFP9" s="235"/>
      <c r="PFQ9" s="235"/>
      <c r="PFR9" s="235"/>
      <c r="PFS9" s="235"/>
      <c r="PFT9" s="235"/>
      <c r="PFU9" s="235"/>
      <c r="PFV9" s="235"/>
      <c r="PFW9" s="235"/>
      <c r="PFX9" s="235"/>
      <c r="PFY9" s="235"/>
      <c r="PFZ9" s="235"/>
      <c r="PGA9" s="235"/>
      <c r="PGB9" s="235"/>
      <c r="PGC9" s="235"/>
      <c r="PGD9" s="235"/>
      <c r="PGE9" s="235"/>
      <c r="PGF9" s="235"/>
      <c r="PGG9" s="235"/>
      <c r="PGH9" s="235"/>
      <c r="PGI9" s="235"/>
      <c r="PGJ9" s="235"/>
      <c r="PGK9" s="235"/>
      <c r="PGL9" s="235"/>
      <c r="PGM9" s="235"/>
      <c r="PGN9" s="235"/>
      <c r="PGO9" s="235"/>
      <c r="PGP9" s="235"/>
      <c r="PGQ9" s="235"/>
      <c r="PGR9" s="235"/>
      <c r="PGS9" s="235"/>
      <c r="PGT9" s="235"/>
      <c r="PGU9" s="235"/>
      <c r="PGV9" s="235"/>
      <c r="PGW9" s="235"/>
      <c r="PGX9" s="235"/>
      <c r="PGY9" s="235"/>
      <c r="PGZ9" s="235"/>
      <c r="PHA9" s="235"/>
      <c r="PHB9" s="235"/>
      <c r="PHC9" s="235"/>
      <c r="PHD9" s="235"/>
      <c r="PHE9" s="235"/>
      <c r="PHF9" s="235"/>
      <c r="PHG9" s="235"/>
      <c r="PHH9" s="235"/>
      <c r="PHI9" s="235"/>
      <c r="PHJ9" s="235"/>
      <c r="PHK9" s="235"/>
      <c r="PHL9" s="235"/>
      <c r="PHM9" s="235"/>
      <c r="PHN9" s="235"/>
      <c r="PHO9" s="235"/>
      <c r="PHP9" s="235"/>
      <c r="PHQ9" s="235"/>
      <c r="PHR9" s="235"/>
      <c r="PHS9" s="235"/>
      <c r="PHT9" s="235"/>
      <c r="PHU9" s="235"/>
      <c r="PHV9" s="235"/>
      <c r="PHW9" s="235"/>
      <c r="PHX9" s="235"/>
      <c r="PHY9" s="235"/>
      <c r="PHZ9" s="235"/>
      <c r="PIA9" s="235"/>
      <c r="PIB9" s="235"/>
      <c r="PIC9" s="235"/>
      <c r="PID9" s="235"/>
      <c r="PIE9" s="235"/>
      <c r="PIF9" s="235"/>
      <c r="PIG9" s="235"/>
      <c r="PIH9" s="235"/>
      <c r="PII9" s="235"/>
      <c r="PIJ9" s="235"/>
      <c r="PIK9" s="235"/>
      <c r="PIL9" s="235"/>
      <c r="PIM9" s="235"/>
      <c r="PIN9" s="235"/>
      <c r="PIO9" s="235"/>
      <c r="PIP9" s="235"/>
      <c r="PIQ9" s="235"/>
      <c r="PIR9" s="235"/>
      <c r="PIS9" s="235"/>
      <c r="PIT9" s="235"/>
      <c r="PIU9" s="235"/>
      <c r="PIV9" s="235"/>
      <c r="PIW9" s="235"/>
      <c r="PIX9" s="235"/>
      <c r="PIY9" s="235"/>
      <c r="PIZ9" s="235"/>
      <c r="PJA9" s="235"/>
      <c r="PJB9" s="235"/>
      <c r="PJC9" s="235"/>
      <c r="PJD9" s="235"/>
      <c r="PJE9" s="235"/>
      <c r="PJF9" s="235"/>
      <c r="PJG9" s="235"/>
      <c r="PJH9" s="235"/>
      <c r="PJI9" s="235"/>
      <c r="PJJ9" s="235"/>
      <c r="PJK9" s="235"/>
      <c r="PJL9" s="235"/>
      <c r="PJM9" s="235"/>
      <c r="PJN9" s="235"/>
      <c r="PJO9" s="235"/>
      <c r="PJP9" s="235"/>
      <c r="PJQ9" s="235"/>
      <c r="PJR9" s="235"/>
      <c r="PJS9" s="235"/>
      <c r="PJT9" s="235"/>
      <c r="PJU9" s="235"/>
      <c r="PJV9" s="235"/>
      <c r="PJW9" s="235"/>
      <c r="PJX9" s="235"/>
      <c r="PJY9" s="235"/>
      <c r="PJZ9" s="235"/>
      <c r="PKA9" s="235"/>
      <c r="PKB9" s="235"/>
      <c r="PKC9" s="235"/>
      <c r="PKD9" s="235"/>
      <c r="PKE9" s="235"/>
      <c r="PKF9" s="235"/>
      <c r="PKG9" s="235"/>
      <c r="PKH9" s="235"/>
      <c r="PKI9" s="235"/>
      <c r="PKJ9" s="235"/>
      <c r="PKK9" s="235"/>
      <c r="PKL9" s="235"/>
      <c r="PKM9" s="235"/>
      <c r="PKN9" s="235"/>
      <c r="PKO9" s="235"/>
      <c r="PKP9" s="235"/>
      <c r="PKQ9" s="235"/>
      <c r="PKR9" s="235"/>
      <c r="PKS9" s="235"/>
      <c r="PKT9" s="235"/>
      <c r="PKU9" s="235"/>
      <c r="PKV9" s="235"/>
      <c r="PKW9" s="235"/>
      <c r="PKX9" s="235"/>
      <c r="PKY9" s="235"/>
      <c r="PKZ9" s="235"/>
      <c r="PLA9" s="235"/>
      <c r="PLB9" s="235"/>
      <c r="PLC9" s="235"/>
      <c r="PLD9" s="235"/>
      <c r="PLE9" s="235"/>
      <c r="PLF9" s="235"/>
      <c r="PLG9" s="235"/>
      <c r="PLH9" s="235"/>
      <c r="PLI9" s="235"/>
      <c r="PLJ9" s="235"/>
      <c r="PLK9" s="235"/>
      <c r="PLL9" s="235"/>
      <c r="PLM9" s="235"/>
      <c r="PLN9" s="235"/>
      <c r="PLO9" s="235"/>
      <c r="PLP9" s="235"/>
      <c r="PLQ9" s="235"/>
      <c r="PLR9" s="235"/>
      <c r="PLS9" s="235"/>
      <c r="PLT9" s="235"/>
      <c r="PLU9" s="235"/>
      <c r="PLV9" s="235"/>
      <c r="PLW9" s="235"/>
      <c r="PLX9" s="235"/>
      <c r="PLY9" s="235"/>
      <c r="PLZ9" s="235"/>
      <c r="PMA9" s="235"/>
      <c r="PMB9" s="235"/>
      <c r="PMC9" s="235"/>
      <c r="PMD9" s="235"/>
      <c r="PME9" s="235"/>
      <c r="PMF9" s="235"/>
      <c r="PMG9" s="235"/>
      <c r="PMH9" s="235"/>
      <c r="PMI9" s="235"/>
      <c r="PMJ9" s="235"/>
      <c r="PMK9" s="235"/>
      <c r="PML9" s="235"/>
      <c r="PMM9" s="235"/>
      <c r="PMN9" s="235"/>
      <c r="PMO9" s="235"/>
      <c r="PMP9" s="235"/>
      <c r="PMQ9" s="235"/>
      <c r="PMR9" s="235"/>
      <c r="PMS9" s="235"/>
      <c r="PMT9" s="235"/>
      <c r="PMU9" s="235"/>
      <c r="PMV9" s="235"/>
      <c r="PMW9" s="235"/>
      <c r="PMX9" s="235"/>
      <c r="PMY9" s="235"/>
      <c r="PMZ9" s="235"/>
      <c r="PNA9" s="235"/>
      <c r="PNB9" s="235"/>
      <c r="PNC9" s="235"/>
      <c r="PND9" s="235"/>
      <c r="PNE9" s="235"/>
      <c r="PNF9" s="235"/>
      <c r="PNG9" s="235"/>
      <c r="PNH9" s="235"/>
      <c r="PNI9" s="235"/>
      <c r="PNJ9" s="235"/>
      <c r="PNK9" s="235"/>
      <c r="PNL9" s="235"/>
      <c r="PNM9" s="235"/>
      <c r="PNN9" s="235"/>
      <c r="PNO9" s="235"/>
      <c r="PNP9" s="235"/>
      <c r="PNQ9" s="235"/>
      <c r="PNR9" s="235"/>
      <c r="PNS9" s="235"/>
      <c r="PNT9" s="235"/>
      <c r="PNU9" s="235"/>
      <c r="PNV9" s="235"/>
      <c r="PNW9" s="235"/>
      <c r="PNX9" s="235"/>
      <c r="PNY9" s="235"/>
      <c r="PNZ9" s="235"/>
      <c r="POA9" s="235"/>
      <c r="POB9" s="235"/>
      <c r="POC9" s="235"/>
      <c r="POD9" s="235"/>
      <c r="POE9" s="235"/>
      <c r="POF9" s="235"/>
      <c r="POG9" s="235"/>
      <c r="POH9" s="235"/>
      <c r="POI9" s="235"/>
      <c r="POJ9" s="235"/>
      <c r="POK9" s="235"/>
      <c r="POL9" s="235"/>
      <c r="POM9" s="235"/>
      <c r="PON9" s="235"/>
      <c r="POO9" s="235"/>
      <c r="POP9" s="235"/>
      <c r="POQ9" s="235"/>
      <c r="POR9" s="235"/>
      <c r="POS9" s="235"/>
      <c r="POT9" s="235"/>
      <c r="POU9" s="235"/>
      <c r="POV9" s="235"/>
      <c r="POW9" s="235"/>
      <c r="POX9" s="235"/>
      <c r="POY9" s="235"/>
      <c r="POZ9" s="235"/>
      <c r="PPA9" s="235"/>
      <c r="PPB9" s="235"/>
      <c r="PPC9" s="235"/>
      <c r="PPD9" s="235"/>
      <c r="PPE9" s="235"/>
      <c r="PPF9" s="235"/>
      <c r="PPG9" s="235"/>
      <c r="PPH9" s="235"/>
      <c r="PPI9" s="235"/>
      <c r="PPJ9" s="235"/>
      <c r="PPK9" s="235"/>
      <c r="PPL9" s="235"/>
      <c r="PPM9" s="235"/>
      <c r="PPN9" s="235"/>
      <c r="PPO9" s="235"/>
      <c r="PPP9" s="235"/>
      <c r="PPQ9" s="235"/>
      <c r="PPR9" s="235"/>
      <c r="PPS9" s="235"/>
      <c r="PPT9" s="235"/>
      <c r="PPU9" s="235"/>
      <c r="PPV9" s="235"/>
      <c r="PPW9" s="235"/>
      <c r="PPX9" s="235"/>
      <c r="PPY9" s="235"/>
      <c r="PPZ9" s="235"/>
      <c r="PQA9" s="235"/>
      <c r="PQB9" s="235"/>
      <c r="PQC9" s="235"/>
      <c r="PQD9" s="235"/>
      <c r="PQE9" s="235"/>
      <c r="PQF9" s="235"/>
      <c r="PQG9" s="235"/>
      <c r="PQH9" s="235"/>
      <c r="PQI9" s="235"/>
      <c r="PQJ9" s="235"/>
      <c r="PQK9" s="235"/>
      <c r="PQL9" s="235"/>
      <c r="PQM9" s="235"/>
      <c r="PQN9" s="235"/>
      <c r="PQO9" s="235"/>
      <c r="PQP9" s="235"/>
      <c r="PQQ9" s="235"/>
      <c r="PQR9" s="235"/>
      <c r="PQS9" s="235"/>
      <c r="PQT9" s="235"/>
      <c r="PQU9" s="235"/>
      <c r="PQV9" s="235"/>
      <c r="PQW9" s="235"/>
      <c r="PQX9" s="235"/>
      <c r="PQY9" s="235"/>
      <c r="PQZ9" s="235"/>
      <c r="PRA9" s="235"/>
      <c r="PRB9" s="235"/>
      <c r="PRC9" s="235"/>
      <c r="PRD9" s="235"/>
      <c r="PRE9" s="235"/>
      <c r="PRF9" s="235"/>
      <c r="PRG9" s="235"/>
      <c r="PRH9" s="235"/>
      <c r="PRI9" s="235"/>
      <c r="PRJ9" s="235"/>
      <c r="PRK9" s="235"/>
      <c r="PRL9" s="235"/>
      <c r="PRM9" s="235"/>
      <c r="PRN9" s="235"/>
      <c r="PRO9" s="235"/>
      <c r="PRP9" s="235"/>
      <c r="PRQ9" s="235"/>
      <c r="PRR9" s="235"/>
      <c r="PRS9" s="235"/>
      <c r="PRT9" s="235"/>
      <c r="PRU9" s="235"/>
      <c r="PRV9" s="235"/>
      <c r="PRW9" s="235"/>
      <c r="PRX9" s="235"/>
      <c r="PRY9" s="235"/>
      <c r="PRZ9" s="235"/>
      <c r="PSA9" s="235"/>
      <c r="PSB9" s="235"/>
      <c r="PSC9" s="235"/>
      <c r="PSD9" s="235"/>
      <c r="PSE9" s="235"/>
      <c r="PSF9" s="235"/>
      <c r="PSG9" s="235"/>
      <c r="PSH9" s="235"/>
      <c r="PSI9" s="235"/>
      <c r="PSJ9" s="235"/>
      <c r="PSK9" s="235"/>
      <c r="PSL9" s="235"/>
      <c r="PSM9" s="235"/>
      <c r="PSN9" s="235"/>
      <c r="PSO9" s="235"/>
      <c r="PSP9" s="235"/>
      <c r="PSQ9" s="235"/>
      <c r="PSR9" s="235"/>
      <c r="PSS9" s="235"/>
      <c r="PST9" s="235"/>
      <c r="PSU9" s="235"/>
      <c r="PSV9" s="235"/>
      <c r="PSW9" s="235"/>
      <c r="PSX9" s="235"/>
      <c r="PSY9" s="235"/>
      <c r="PSZ9" s="235"/>
      <c r="PTA9" s="235"/>
      <c r="PTB9" s="235"/>
      <c r="PTC9" s="235"/>
      <c r="PTD9" s="235"/>
      <c r="PTE9" s="235"/>
      <c r="PTF9" s="235"/>
      <c r="PTG9" s="235"/>
      <c r="PTH9" s="235"/>
      <c r="PTI9" s="235"/>
      <c r="PTJ9" s="235"/>
      <c r="PTK9" s="235"/>
      <c r="PTL9" s="235"/>
      <c r="PTM9" s="235"/>
      <c r="PTN9" s="235"/>
      <c r="PTO9" s="235"/>
      <c r="PTP9" s="235"/>
      <c r="PTQ9" s="235"/>
      <c r="PTR9" s="235"/>
      <c r="PTS9" s="235"/>
      <c r="PTT9" s="235"/>
      <c r="PTU9" s="235"/>
      <c r="PTV9" s="235"/>
      <c r="PTW9" s="235"/>
      <c r="PTX9" s="235"/>
      <c r="PTY9" s="235"/>
      <c r="PTZ9" s="235"/>
      <c r="PUA9" s="235"/>
      <c r="PUB9" s="235"/>
      <c r="PUC9" s="235"/>
      <c r="PUD9" s="235"/>
      <c r="PUE9" s="235"/>
      <c r="PUF9" s="235"/>
      <c r="PUG9" s="235"/>
      <c r="PUH9" s="235"/>
      <c r="PUI9" s="235"/>
      <c r="PUJ9" s="235"/>
      <c r="PUK9" s="235"/>
      <c r="PUL9" s="235"/>
      <c r="PUM9" s="235"/>
      <c r="PUN9" s="235"/>
      <c r="PUO9" s="235"/>
      <c r="PUP9" s="235"/>
      <c r="PUQ9" s="235"/>
      <c r="PUR9" s="235"/>
      <c r="PUS9" s="235"/>
      <c r="PUT9" s="235"/>
      <c r="PUU9" s="235"/>
      <c r="PUV9" s="235"/>
      <c r="PUW9" s="235"/>
      <c r="PUX9" s="235"/>
      <c r="PUY9" s="235"/>
      <c r="PUZ9" s="235"/>
      <c r="PVA9" s="235"/>
      <c r="PVB9" s="235"/>
      <c r="PVC9" s="235"/>
      <c r="PVD9" s="235"/>
      <c r="PVE9" s="235"/>
      <c r="PVF9" s="235"/>
      <c r="PVG9" s="235"/>
      <c r="PVH9" s="235"/>
      <c r="PVI9" s="235"/>
      <c r="PVJ9" s="235"/>
      <c r="PVK9" s="235"/>
      <c r="PVL9" s="235"/>
      <c r="PVM9" s="235"/>
      <c r="PVN9" s="235"/>
      <c r="PVO9" s="235"/>
      <c r="PVP9" s="235"/>
      <c r="PVQ9" s="235"/>
      <c r="PVR9" s="235"/>
      <c r="PVS9" s="235"/>
      <c r="PVT9" s="235"/>
      <c r="PVU9" s="235"/>
      <c r="PVV9" s="235"/>
      <c r="PVW9" s="235"/>
      <c r="PVX9" s="235"/>
      <c r="PVY9" s="235"/>
      <c r="PVZ9" s="235"/>
      <c r="PWA9" s="235"/>
      <c r="PWB9" s="235"/>
      <c r="PWC9" s="235"/>
      <c r="PWD9" s="235"/>
      <c r="PWE9" s="235"/>
      <c r="PWF9" s="235"/>
      <c r="PWG9" s="235"/>
      <c r="PWH9" s="235"/>
      <c r="PWI9" s="235"/>
      <c r="PWJ9" s="235"/>
      <c r="PWK9" s="235"/>
      <c r="PWL9" s="235"/>
      <c r="PWM9" s="235"/>
      <c r="PWN9" s="235"/>
      <c r="PWO9" s="235"/>
      <c r="PWP9" s="235"/>
      <c r="PWQ9" s="235"/>
      <c r="PWR9" s="235"/>
      <c r="PWS9" s="235"/>
      <c r="PWT9" s="235"/>
      <c r="PWU9" s="235"/>
      <c r="PWV9" s="235"/>
      <c r="PWW9" s="235"/>
      <c r="PWX9" s="235"/>
      <c r="PWY9" s="235"/>
      <c r="PWZ9" s="235"/>
      <c r="PXA9" s="235"/>
      <c r="PXB9" s="235"/>
      <c r="PXC9" s="235"/>
      <c r="PXD9" s="235"/>
      <c r="PXE9" s="235"/>
      <c r="PXF9" s="235"/>
      <c r="PXG9" s="235"/>
      <c r="PXH9" s="235"/>
      <c r="PXI9" s="235"/>
      <c r="PXJ9" s="235"/>
      <c r="PXK9" s="235"/>
      <c r="PXL9" s="235"/>
      <c r="PXM9" s="235"/>
      <c r="PXN9" s="235"/>
      <c r="PXO9" s="235"/>
      <c r="PXP9" s="235"/>
      <c r="PXQ9" s="235"/>
      <c r="PXR9" s="235"/>
      <c r="PXS9" s="235"/>
      <c r="PXT9" s="235"/>
      <c r="PXU9" s="235"/>
      <c r="PXV9" s="235"/>
      <c r="PXW9" s="235"/>
      <c r="PXX9" s="235"/>
      <c r="PXY9" s="235"/>
      <c r="PXZ9" s="235"/>
      <c r="PYA9" s="235"/>
      <c r="PYB9" s="235"/>
      <c r="PYC9" s="235"/>
      <c r="PYD9" s="235"/>
      <c r="PYE9" s="235"/>
      <c r="PYF9" s="235"/>
      <c r="PYG9" s="235"/>
      <c r="PYH9" s="235"/>
      <c r="PYI9" s="235"/>
      <c r="PYJ9" s="235"/>
      <c r="PYK9" s="235"/>
      <c r="PYL9" s="235"/>
      <c r="PYM9" s="235"/>
      <c r="PYN9" s="235"/>
      <c r="PYO9" s="235"/>
      <c r="PYP9" s="235"/>
      <c r="PYQ9" s="235"/>
      <c r="PYR9" s="235"/>
      <c r="PYS9" s="235"/>
      <c r="PYT9" s="235"/>
      <c r="PYU9" s="235"/>
      <c r="PYV9" s="235"/>
      <c r="PYW9" s="235"/>
      <c r="PYX9" s="235"/>
      <c r="PYY9" s="235"/>
      <c r="PYZ9" s="235"/>
      <c r="PZA9" s="235"/>
      <c r="PZB9" s="235"/>
      <c r="PZC9" s="235"/>
      <c r="PZD9" s="235"/>
      <c r="PZE9" s="235"/>
      <c r="PZF9" s="235"/>
      <c r="PZG9" s="235"/>
      <c r="PZH9" s="235"/>
      <c r="PZI9" s="235"/>
      <c r="PZJ9" s="235"/>
      <c r="PZK9" s="235"/>
      <c r="PZL9" s="235"/>
      <c r="PZM9" s="235"/>
      <c r="PZN9" s="235"/>
      <c r="PZO9" s="235"/>
      <c r="PZP9" s="235"/>
      <c r="PZQ9" s="235"/>
      <c r="PZR9" s="235"/>
      <c r="PZS9" s="235"/>
      <c r="PZT9" s="235"/>
      <c r="PZU9" s="235"/>
      <c r="PZV9" s="235"/>
      <c r="PZW9" s="235"/>
      <c r="PZX9" s="235"/>
      <c r="PZY9" s="235"/>
      <c r="PZZ9" s="235"/>
      <c r="QAA9" s="235"/>
      <c r="QAB9" s="235"/>
      <c r="QAC9" s="235"/>
      <c r="QAD9" s="235"/>
      <c r="QAE9" s="235"/>
      <c r="QAF9" s="235"/>
      <c r="QAG9" s="235"/>
      <c r="QAH9" s="235"/>
      <c r="QAI9" s="235"/>
      <c r="QAJ9" s="235"/>
      <c r="QAK9" s="235"/>
      <c r="QAL9" s="235"/>
      <c r="QAM9" s="235"/>
      <c r="QAN9" s="235"/>
      <c r="QAO9" s="235"/>
      <c r="QAP9" s="235"/>
      <c r="QAQ9" s="235"/>
      <c r="QAR9" s="235"/>
      <c r="QAS9" s="235"/>
      <c r="QAT9" s="235"/>
      <c r="QAU9" s="235"/>
      <c r="QAV9" s="235"/>
      <c r="QAW9" s="235"/>
      <c r="QAX9" s="235"/>
      <c r="QAY9" s="235"/>
      <c r="QAZ9" s="235"/>
      <c r="QBA9" s="235"/>
      <c r="QBB9" s="235"/>
      <c r="QBC9" s="235"/>
      <c r="QBD9" s="235"/>
      <c r="QBE9" s="235"/>
      <c r="QBF9" s="235"/>
      <c r="QBG9" s="235"/>
      <c r="QBH9" s="235"/>
      <c r="QBI9" s="235"/>
      <c r="QBJ9" s="235"/>
      <c r="QBK9" s="235"/>
      <c r="QBL9" s="235"/>
      <c r="QBM9" s="235"/>
      <c r="QBN9" s="235"/>
      <c r="QBO9" s="235"/>
      <c r="QBP9" s="235"/>
      <c r="QBQ9" s="235"/>
      <c r="QBR9" s="235"/>
      <c r="QBS9" s="235"/>
      <c r="QBT9" s="235"/>
      <c r="QBU9" s="235"/>
      <c r="QBV9" s="235"/>
      <c r="QBW9" s="235"/>
      <c r="QBX9" s="235"/>
      <c r="QBY9" s="235"/>
      <c r="QBZ9" s="235"/>
      <c r="QCA9" s="235"/>
      <c r="QCB9" s="235"/>
      <c r="QCC9" s="235"/>
      <c r="QCD9" s="235"/>
      <c r="QCE9" s="235"/>
      <c r="QCF9" s="235"/>
      <c r="QCG9" s="235"/>
      <c r="QCH9" s="235"/>
      <c r="QCI9" s="235"/>
      <c r="QCJ9" s="235"/>
      <c r="QCK9" s="235"/>
      <c r="QCL9" s="235"/>
      <c r="QCM9" s="235"/>
      <c r="QCN9" s="235"/>
      <c r="QCO9" s="235"/>
      <c r="QCP9" s="235"/>
      <c r="QCQ9" s="235"/>
      <c r="QCR9" s="235"/>
      <c r="QCS9" s="235"/>
      <c r="QCT9" s="235"/>
      <c r="QCU9" s="235"/>
      <c r="QCV9" s="235"/>
      <c r="QCW9" s="235"/>
      <c r="QCX9" s="235"/>
      <c r="QCY9" s="235"/>
      <c r="QCZ9" s="235"/>
      <c r="QDA9" s="235"/>
      <c r="QDB9" s="235"/>
      <c r="QDC9" s="235"/>
      <c r="QDD9" s="235"/>
      <c r="QDE9" s="235"/>
      <c r="QDF9" s="235"/>
      <c r="QDG9" s="235"/>
      <c r="QDH9" s="235"/>
      <c r="QDI9" s="235"/>
      <c r="QDJ9" s="235"/>
      <c r="QDK9" s="235"/>
      <c r="QDL9" s="235"/>
      <c r="QDM9" s="235"/>
      <c r="QDN9" s="235"/>
      <c r="QDO9" s="235"/>
      <c r="QDP9" s="235"/>
      <c r="QDQ9" s="235"/>
      <c r="QDR9" s="235"/>
      <c r="QDS9" s="235"/>
      <c r="QDT9" s="235"/>
      <c r="QDU9" s="235"/>
      <c r="QDV9" s="235"/>
      <c r="QDW9" s="235"/>
      <c r="QDX9" s="235"/>
      <c r="QDY9" s="235"/>
      <c r="QDZ9" s="235"/>
      <c r="QEA9" s="235"/>
      <c r="QEB9" s="235"/>
      <c r="QEC9" s="235"/>
      <c r="QED9" s="235"/>
      <c r="QEE9" s="235"/>
      <c r="QEF9" s="235"/>
      <c r="QEG9" s="235"/>
      <c r="QEH9" s="235"/>
      <c r="QEI9" s="235"/>
      <c r="QEJ9" s="235"/>
      <c r="QEK9" s="235"/>
      <c r="QEL9" s="235"/>
      <c r="QEM9" s="235"/>
      <c r="QEN9" s="235"/>
      <c r="QEO9" s="235"/>
      <c r="QEP9" s="235"/>
      <c r="QEQ9" s="235"/>
      <c r="QER9" s="235"/>
      <c r="QES9" s="235"/>
      <c r="QET9" s="235"/>
      <c r="QEU9" s="235"/>
      <c r="QEV9" s="235"/>
      <c r="QEW9" s="235"/>
      <c r="QEX9" s="235"/>
      <c r="QEY9" s="235"/>
      <c r="QEZ9" s="235"/>
      <c r="QFA9" s="235"/>
      <c r="QFB9" s="235"/>
      <c r="QFC9" s="235"/>
      <c r="QFD9" s="235"/>
      <c r="QFE9" s="235"/>
      <c r="QFF9" s="235"/>
      <c r="QFG9" s="235"/>
      <c r="QFH9" s="235"/>
      <c r="QFI9" s="235"/>
      <c r="QFJ9" s="235"/>
      <c r="QFK9" s="235"/>
      <c r="QFL9" s="235"/>
      <c r="QFM9" s="235"/>
      <c r="QFN9" s="235"/>
      <c r="QFO9" s="235"/>
      <c r="QFP9" s="235"/>
      <c r="QFQ9" s="235"/>
      <c r="QFR9" s="235"/>
      <c r="QFS9" s="235"/>
      <c r="QFT9" s="235"/>
      <c r="QFU9" s="235"/>
      <c r="QFV9" s="235"/>
      <c r="QFW9" s="235"/>
      <c r="QFX9" s="235"/>
      <c r="QFY9" s="235"/>
      <c r="QFZ9" s="235"/>
      <c r="QGA9" s="235"/>
      <c r="QGB9" s="235"/>
      <c r="QGC9" s="235"/>
      <c r="QGD9" s="235"/>
      <c r="QGE9" s="235"/>
      <c r="QGF9" s="235"/>
      <c r="QGG9" s="235"/>
      <c r="QGH9" s="235"/>
      <c r="QGI9" s="235"/>
      <c r="QGJ9" s="235"/>
      <c r="QGK9" s="235"/>
      <c r="QGL9" s="235"/>
      <c r="QGM9" s="235"/>
      <c r="QGN9" s="235"/>
      <c r="QGO9" s="235"/>
      <c r="QGP9" s="235"/>
      <c r="QGQ9" s="235"/>
      <c r="QGR9" s="235"/>
      <c r="QGS9" s="235"/>
      <c r="QGT9" s="235"/>
      <c r="QGU9" s="235"/>
      <c r="QGV9" s="235"/>
      <c r="QGW9" s="235"/>
      <c r="QGX9" s="235"/>
      <c r="QGY9" s="235"/>
      <c r="QGZ9" s="235"/>
      <c r="QHA9" s="235"/>
      <c r="QHB9" s="235"/>
      <c r="QHC9" s="235"/>
      <c r="QHD9" s="235"/>
      <c r="QHE9" s="235"/>
      <c r="QHF9" s="235"/>
      <c r="QHG9" s="235"/>
      <c r="QHH9" s="235"/>
      <c r="QHI9" s="235"/>
      <c r="QHJ9" s="235"/>
      <c r="QHK9" s="235"/>
      <c r="QHL9" s="235"/>
      <c r="QHM9" s="235"/>
      <c r="QHN9" s="235"/>
      <c r="QHO9" s="235"/>
      <c r="QHP9" s="235"/>
      <c r="QHQ9" s="235"/>
      <c r="QHR9" s="235"/>
      <c r="QHS9" s="235"/>
      <c r="QHT9" s="235"/>
      <c r="QHU9" s="235"/>
      <c r="QHV9" s="235"/>
      <c r="QHW9" s="235"/>
      <c r="QHX9" s="235"/>
      <c r="QHY9" s="235"/>
      <c r="QHZ9" s="235"/>
      <c r="QIA9" s="235"/>
      <c r="QIB9" s="235"/>
      <c r="QIC9" s="235"/>
      <c r="QID9" s="235"/>
      <c r="QIE9" s="235"/>
      <c r="QIF9" s="235"/>
      <c r="QIG9" s="235"/>
      <c r="QIH9" s="235"/>
      <c r="QII9" s="235"/>
      <c r="QIJ9" s="235"/>
      <c r="QIK9" s="235"/>
      <c r="QIL9" s="235"/>
      <c r="QIM9" s="235"/>
      <c r="QIN9" s="235"/>
      <c r="QIO9" s="235"/>
      <c r="QIP9" s="235"/>
      <c r="QIQ9" s="235"/>
      <c r="QIR9" s="235"/>
      <c r="QIS9" s="235"/>
      <c r="QIT9" s="235"/>
      <c r="QIU9" s="235"/>
      <c r="QIV9" s="235"/>
      <c r="QIW9" s="235"/>
      <c r="QIX9" s="235"/>
      <c r="QIY9" s="235"/>
      <c r="QIZ9" s="235"/>
      <c r="QJA9" s="235"/>
      <c r="QJB9" s="235"/>
      <c r="QJC9" s="235"/>
      <c r="QJD9" s="235"/>
      <c r="QJE9" s="235"/>
      <c r="QJF9" s="235"/>
      <c r="QJG9" s="235"/>
      <c r="QJH9" s="235"/>
      <c r="QJI9" s="235"/>
      <c r="QJJ9" s="235"/>
      <c r="QJK9" s="235"/>
      <c r="QJL9" s="235"/>
      <c r="QJM9" s="235"/>
      <c r="QJN9" s="235"/>
      <c r="QJO9" s="235"/>
      <c r="QJP9" s="235"/>
      <c r="QJQ9" s="235"/>
      <c r="QJR9" s="235"/>
      <c r="QJS9" s="235"/>
      <c r="QJT9" s="235"/>
      <c r="QJU9" s="235"/>
      <c r="QJV9" s="235"/>
      <c r="QJW9" s="235"/>
      <c r="QJX9" s="235"/>
      <c r="QJY9" s="235"/>
      <c r="QJZ9" s="235"/>
      <c r="QKA9" s="235"/>
      <c r="QKB9" s="235"/>
      <c r="QKC9" s="235"/>
      <c r="QKD9" s="235"/>
      <c r="QKE9" s="235"/>
      <c r="QKF9" s="235"/>
      <c r="QKG9" s="235"/>
      <c r="QKH9" s="235"/>
      <c r="QKI9" s="235"/>
      <c r="QKJ9" s="235"/>
      <c r="QKK9" s="235"/>
      <c r="QKL9" s="235"/>
      <c r="QKM9" s="235"/>
      <c r="QKN9" s="235"/>
      <c r="QKO9" s="235"/>
      <c r="QKP9" s="235"/>
      <c r="QKQ9" s="235"/>
      <c r="QKR9" s="235"/>
      <c r="QKS9" s="235"/>
      <c r="QKT9" s="235"/>
      <c r="QKU9" s="235"/>
      <c r="QKV9" s="235"/>
      <c r="QKW9" s="235"/>
      <c r="QKX9" s="235"/>
      <c r="QKY9" s="235"/>
      <c r="QKZ9" s="235"/>
      <c r="QLA9" s="235"/>
      <c r="QLB9" s="235"/>
      <c r="QLC9" s="235"/>
      <c r="QLD9" s="235"/>
      <c r="QLE9" s="235"/>
      <c r="QLF9" s="235"/>
      <c r="QLG9" s="235"/>
      <c r="QLH9" s="235"/>
      <c r="QLI9" s="235"/>
      <c r="QLJ9" s="235"/>
      <c r="QLK9" s="235"/>
      <c r="QLL9" s="235"/>
      <c r="QLM9" s="235"/>
      <c r="QLN9" s="235"/>
      <c r="QLO9" s="235"/>
      <c r="QLP9" s="235"/>
      <c r="QLQ9" s="235"/>
      <c r="QLR9" s="235"/>
      <c r="QLS9" s="235"/>
      <c r="QLT9" s="235"/>
      <c r="QLU9" s="235"/>
      <c r="QLV9" s="235"/>
      <c r="QLW9" s="235"/>
      <c r="QLX9" s="235"/>
      <c r="QLY9" s="235"/>
      <c r="QLZ9" s="235"/>
      <c r="QMA9" s="235"/>
      <c r="QMB9" s="235"/>
      <c r="QMC9" s="235"/>
      <c r="QMD9" s="235"/>
      <c r="QME9" s="235"/>
      <c r="QMF9" s="235"/>
      <c r="QMG9" s="235"/>
      <c r="QMH9" s="235"/>
      <c r="QMI9" s="235"/>
      <c r="QMJ9" s="235"/>
      <c r="QMK9" s="235"/>
      <c r="QML9" s="235"/>
      <c r="QMM9" s="235"/>
      <c r="QMN9" s="235"/>
      <c r="QMO9" s="235"/>
      <c r="QMP9" s="235"/>
      <c r="QMQ9" s="235"/>
      <c r="QMR9" s="235"/>
      <c r="QMS9" s="235"/>
      <c r="QMT9" s="235"/>
      <c r="QMU9" s="235"/>
      <c r="QMV9" s="235"/>
      <c r="QMW9" s="235"/>
      <c r="QMX9" s="235"/>
      <c r="QMY9" s="235"/>
      <c r="QMZ9" s="235"/>
      <c r="QNA9" s="235"/>
      <c r="QNB9" s="235"/>
      <c r="QNC9" s="235"/>
      <c r="QND9" s="235"/>
      <c r="QNE9" s="235"/>
      <c r="QNF9" s="235"/>
      <c r="QNG9" s="235"/>
      <c r="QNH9" s="235"/>
      <c r="QNI9" s="235"/>
      <c r="QNJ9" s="235"/>
      <c r="QNK9" s="235"/>
      <c r="QNL9" s="235"/>
      <c r="QNM9" s="235"/>
      <c r="QNN9" s="235"/>
      <c r="QNO9" s="235"/>
      <c r="QNP9" s="235"/>
      <c r="QNQ9" s="235"/>
      <c r="QNR9" s="235"/>
      <c r="QNS9" s="235"/>
      <c r="QNT9" s="235"/>
      <c r="QNU9" s="235"/>
      <c r="QNV9" s="235"/>
      <c r="QNW9" s="235"/>
      <c r="QNX9" s="235"/>
      <c r="QNY9" s="235"/>
      <c r="QNZ9" s="235"/>
      <c r="QOA9" s="235"/>
      <c r="QOB9" s="235"/>
      <c r="QOC9" s="235"/>
      <c r="QOD9" s="235"/>
      <c r="QOE9" s="235"/>
      <c r="QOF9" s="235"/>
      <c r="QOG9" s="235"/>
      <c r="QOH9" s="235"/>
      <c r="QOI9" s="235"/>
      <c r="QOJ9" s="235"/>
      <c r="QOK9" s="235"/>
      <c r="QOL9" s="235"/>
      <c r="QOM9" s="235"/>
      <c r="QON9" s="235"/>
      <c r="QOO9" s="235"/>
      <c r="QOP9" s="235"/>
      <c r="QOQ9" s="235"/>
      <c r="QOR9" s="235"/>
      <c r="QOS9" s="235"/>
      <c r="QOT9" s="235"/>
      <c r="QOU9" s="235"/>
      <c r="QOV9" s="235"/>
      <c r="QOW9" s="235"/>
      <c r="QOX9" s="235"/>
      <c r="QOY9" s="235"/>
      <c r="QOZ9" s="235"/>
      <c r="QPA9" s="235"/>
      <c r="QPB9" s="235"/>
      <c r="QPC9" s="235"/>
      <c r="QPD9" s="235"/>
      <c r="QPE9" s="235"/>
      <c r="QPF9" s="235"/>
      <c r="QPG9" s="235"/>
      <c r="QPH9" s="235"/>
      <c r="QPI9" s="235"/>
      <c r="QPJ9" s="235"/>
      <c r="QPK9" s="235"/>
      <c r="QPL9" s="235"/>
      <c r="QPM9" s="235"/>
      <c r="QPN9" s="235"/>
      <c r="QPO9" s="235"/>
      <c r="QPP9" s="235"/>
      <c r="QPQ9" s="235"/>
      <c r="QPR9" s="235"/>
      <c r="QPS9" s="235"/>
      <c r="QPT9" s="235"/>
      <c r="QPU9" s="235"/>
      <c r="QPV9" s="235"/>
      <c r="QPW9" s="235"/>
      <c r="QPX9" s="235"/>
      <c r="QPY9" s="235"/>
      <c r="QPZ9" s="235"/>
      <c r="QQA9" s="235"/>
      <c r="QQB9" s="235"/>
      <c r="QQC9" s="235"/>
      <c r="QQD9" s="235"/>
      <c r="QQE9" s="235"/>
      <c r="QQF9" s="235"/>
      <c r="QQG9" s="235"/>
      <c r="QQH9" s="235"/>
      <c r="QQI9" s="235"/>
      <c r="QQJ9" s="235"/>
      <c r="QQK9" s="235"/>
      <c r="QQL9" s="235"/>
      <c r="QQM9" s="235"/>
      <c r="QQN9" s="235"/>
      <c r="QQO9" s="235"/>
      <c r="QQP9" s="235"/>
      <c r="QQQ9" s="235"/>
      <c r="QQR9" s="235"/>
      <c r="QQS9" s="235"/>
      <c r="QQT9" s="235"/>
      <c r="QQU9" s="235"/>
      <c r="QQV9" s="235"/>
      <c r="QQW9" s="235"/>
      <c r="QQX9" s="235"/>
      <c r="QQY9" s="235"/>
      <c r="QQZ9" s="235"/>
      <c r="QRA9" s="235"/>
      <c r="QRB9" s="235"/>
      <c r="QRC9" s="235"/>
      <c r="QRD9" s="235"/>
      <c r="QRE9" s="235"/>
      <c r="QRF9" s="235"/>
      <c r="QRG9" s="235"/>
      <c r="QRH9" s="235"/>
      <c r="QRI9" s="235"/>
      <c r="QRJ9" s="235"/>
      <c r="QRK9" s="235"/>
      <c r="QRL9" s="235"/>
      <c r="QRM9" s="235"/>
      <c r="QRN9" s="235"/>
      <c r="QRO9" s="235"/>
      <c r="QRP9" s="235"/>
      <c r="QRQ9" s="235"/>
      <c r="QRR9" s="235"/>
      <c r="QRS9" s="235"/>
      <c r="QRT9" s="235"/>
      <c r="QRU9" s="235"/>
      <c r="QRV9" s="235"/>
      <c r="QRW9" s="235"/>
      <c r="QRX9" s="235"/>
      <c r="QRY9" s="235"/>
      <c r="QRZ9" s="235"/>
      <c r="QSA9" s="235"/>
      <c r="QSB9" s="235"/>
      <c r="QSC9" s="235"/>
      <c r="QSD9" s="235"/>
      <c r="QSE9" s="235"/>
      <c r="QSF9" s="235"/>
      <c r="QSG9" s="235"/>
      <c r="QSH9" s="235"/>
      <c r="QSI9" s="235"/>
      <c r="QSJ9" s="235"/>
      <c r="QSK9" s="235"/>
      <c r="QSL9" s="235"/>
      <c r="QSM9" s="235"/>
      <c r="QSN9" s="235"/>
      <c r="QSO9" s="235"/>
      <c r="QSP9" s="235"/>
      <c r="QSQ9" s="235"/>
      <c r="QSR9" s="235"/>
      <c r="QSS9" s="235"/>
      <c r="QST9" s="235"/>
      <c r="QSU9" s="235"/>
      <c r="QSV9" s="235"/>
      <c r="QSW9" s="235"/>
      <c r="QSX9" s="235"/>
      <c r="QSY9" s="235"/>
      <c r="QSZ9" s="235"/>
      <c r="QTA9" s="235"/>
      <c r="QTB9" s="235"/>
      <c r="QTC9" s="235"/>
      <c r="QTD9" s="235"/>
      <c r="QTE9" s="235"/>
      <c r="QTF9" s="235"/>
      <c r="QTG9" s="235"/>
      <c r="QTH9" s="235"/>
      <c r="QTI9" s="235"/>
      <c r="QTJ9" s="235"/>
      <c r="QTK9" s="235"/>
      <c r="QTL9" s="235"/>
      <c r="QTM9" s="235"/>
      <c r="QTN9" s="235"/>
      <c r="QTO9" s="235"/>
      <c r="QTP9" s="235"/>
      <c r="QTQ9" s="235"/>
      <c r="QTR9" s="235"/>
      <c r="QTS9" s="235"/>
      <c r="QTT9" s="235"/>
      <c r="QTU9" s="235"/>
      <c r="QTV9" s="235"/>
      <c r="QTW9" s="235"/>
      <c r="QTX9" s="235"/>
      <c r="QTY9" s="235"/>
      <c r="QTZ9" s="235"/>
      <c r="QUA9" s="235"/>
      <c r="QUB9" s="235"/>
      <c r="QUC9" s="235"/>
      <c r="QUD9" s="235"/>
      <c r="QUE9" s="235"/>
      <c r="QUF9" s="235"/>
      <c r="QUG9" s="235"/>
      <c r="QUH9" s="235"/>
      <c r="QUI9" s="235"/>
      <c r="QUJ9" s="235"/>
      <c r="QUK9" s="235"/>
      <c r="QUL9" s="235"/>
      <c r="QUM9" s="235"/>
      <c r="QUN9" s="235"/>
      <c r="QUO9" s="235"/>
      <c r="QUP9" s="235"/>
      <c r="QUQ9" s="235"/>
      <c r="QUR9" s="235"/>
      <c r="QUS9" s="235"/>
      <c r="QUT9" s="235"/>
      <c r="QUU9" s="235"/>
      <c r="QUV9" s="235"/>
      <c r="QUW9" s="235"/>
      <c r="QUX9" s="235"/>
      <c r="QUY9" s="235"/>
      <c r="QUZ9" s="235"/>
      <c r="QVA9" s="235"/>
      <c r="QVB9" s="235"/>
      <c r="QVC9" s="235"/>
      <c r="QVD9" s="235"/>
      <c r="QVE9" s="235"/>
      <c r="QVF9" s="235"/>
      <c r="QVG9" s="235"/>
      <c r="QVH9" s="235"/>
      <c r="QVI9" s="235"/>
      <c r="QVJ9" s="235"/>
      <c r="QVK9" s="235"/>
      <c r="QVL9" s="235"/>
      <c r="QVM9" s="235"/>
      <c r="QVN9" s="235"/>
      <c r="QVO9" s="235"/>
      <c r="QVP9" s="235"/>
      <c r="QVQ9" s="235"/>
      <c r="QVR9" s="235"/>
      <c r="QVS9" s="235"/>
      <c r="QVT9" s="235"/>
      <c r="QVU9" s="235"/>
      <c r="QVV9" s="235"/>
      <c r="QVW9" s="235"/>
      <c r="QVX9" s="235"/>
      <c r="QVY9" s="235"/>
      <c r="QVZ9" s="235"/>
      <c r="QWA9" s="235"/>
      <c r="QWB9" s="235"/>
      <c r="QWC9" s="235"/>
      <c r="QWD9" s="235"/>
      <c r="QWE9" s="235"/>
      <c r="QWF9" s="235"/>
      <c r="QWG9" s="235"/>
      <c r="QWH9" s="235"/>
      <c r="QWI9" s="235"/>
      <c r="QWJ9" s="235"/>
      <c r="QWK9" s="235"/>
      <c r="QWL9" s="235"/>
      <c r="QWM9" s="235"/>
      <c r="QWN9" s="235"/>
      <c r="QWO9" s="235"/>
      <c r="QWP9" s="235"/>
      <c r="QWQ9" s="235"/>
      <c r="QWR9" s="235"/>
      <c r="QWS9" s="235"/>
      <c r="QWT9" s="235"/>
      <c r="QWU9" s="235"/>
      <c r="QWV9" s="235"/>
      <c r="QWW9" s="235"/>
      <c r="QWX9" s="235"/>
      <c r="QWY9" s="235"/>
      <c r="QWZ9" s="235"/>
      <c r="QXA9" s="235"/>
      <c r="QXB9" s="235"/>
      <c r="QXC9" s="235"/>
      <c r="QXD9" s="235"/>
      <c r="QXE9" s="235"/>
      <c r="QXF9" s="235"/>
      <c r="QXG9" s="235"/>
      <c r="QXH9" s="235"/>
      <c r="QXI9" s="235"/>
      <c r="QXJ9" s="235"/>
      <c r="QXK9" s="235"/>
      <c r="QXL9" s="235"/>
      <c r="QXM9" s="235"/>
      <c r="QXN9" s="235"/>
      <c r="QXO9" s="235"/>
      <c r="QXP9" s="235"/>
      <c r="QXQ9" s="235"/>
      <c r="QXR9" s="235"/>
      <c r="QXS9" s="235"/>
      <c r="QXT9" s="235"/>
      <c r="QXU9" s="235"/>
      <c r="QXV9" s="235"/>
      <c r="QXW9" s="235"/>
      <c r="QXX9" s="235"/>
      <c r="QXY9" s="235"/>
      <c r="QXZ9" s="235"/>
      <c r="QYA9" s="235"/>
      <c r="QYB9" s="235"/>
      <c r="QYC9" s="235"/>
      <c r="QYD9" s="235"/>
      <c r="QYE9" s="235"/>
      <c r="QYF9" s="235"/>
      <c r="QYG9" s="235"/>
      <c r="QYH9" s="235"/>
      <c r="QYI9" s="235"/>
      <c r="QYJ9" s="235"/>
      <c r="QYK9" s="235"/>
      <c r="QYL9" s="235"/>
      <c r="QYM9" s="235"/>
      <c r="QYN9" s="235"/>
      <c r="QYO9" s="235"/>
      <c r="QYP9" s="235"/>
      <c r="QYQ9" s="235"/>
      <c r="QYR9" s="235"/>
      <c r="QYS9" s="235"/>
      <c r="QYT9" s="235"/>
      <c r="QYU9" s="235"/>
      <c r="QYV9" s="235"/>
      <c r="QYW9" s="235"/>
      <c r="QYX9" s="235"/>
      <c r="QYY9" s="235"/>
      <c r="QYZ9" s="235"/>
      <c r="QZA9" s="235"/>
      <c r="QZB9" s="235"/>
      <c r="QZC9" s="235"/>
      <c r="QZD9" s="235"/>
      <c r="QZE9" s="235"/>
      <c r="QZF9" s="235"/>
      <c r="QZG9" s="235"/>
      <c r="QZH9" s="235"/>
      <c r="QZI9" s="235"/>
      <c r="QZJ9" s="235"/>
      <c r="QZK9" s="235"/>
      <c r="QZL9" s="235"/>
      <c r="QZM9" s="235"/>
      <c r="QZN9" s="235"/>
      <c r="QZO9" s="235"/>
      <c r="QZP9" s="235"/>
      <c r="QZQ9" s="235"/>
      <c r="QZR9" s="235"/>
      <c r="QZS9" s="235"/>
      <c r="QZT9" s="235"/>
      <c r="QZU9" s="235"/>
      <c r="QZV9" s="235"/>
      <c r="QZW9" s="235"/>
      <c r="QZX9" s="235"/>
      <c r="QZY9" s="235"/>
      <c r="QZZ9" s="235"/>
      <c r="RAA9" s="235"/>
      <c r="RAB9" s="235"/>
      <c r="RAC9" s="235"/>
      <c r="RAD9" s="235"/>
      <c r="RAE9" s="235"/>
      <c r="RAF9" s="235"/>
      <c r="RAG9" s="235"/>
      <c r="RAH9" s="235"/>
      <c r="RAI9" s="235"/>
      <c r="RAJ9" s="235"/>
      <c r="RAK9" s="235"/>
      <c r="RAL9" s="235"/>
      <c r="RAM9" s="235"/>
      <c r="RAN9" s="235"/>
      <c r="RAO9" s="235"/>
      <c r="RAP9" s="235"/>
      <c r="RAQ9" s="235"/>
      <c r="RAR9" s="235"/>
      <c r="RAS9" s="235"/>
      <c r="RAT9" s="235"/>
      <c r="RAU9" s="235"/>
      <c r="RAV9" s="235"/>
      <c r="RAW9" s="235"/>
      <c r="RAX9" s="235"/>
      <c r="RAY9" s="235"/>
      <c r="RAZ9" s="235"/>
      <c r="RBA9" s="235"/>
      <c r="RBB9" s="235"/>
      <c r="RBC9" s="235"/>
      <c r="RBD9" s="235"/>
      <c r="RBE9" s="235"/>
      <c r="RBF9" s="235"/>
      <c r="RBG9" s="235"/>
      <c r="RBH9" s="235"/>
      <c r="RBI9" s="235"/>
      <c r="RBJ9" s="235"/>
      <c r="RBK9" s="235"/>
      <c r="RBL9" s="235"/>
      <c r="RBM9" s="235"/>
      <c r="RBN9" s="235"/>
      <c r="RBO9" s="235"/>
      <c r="RBP9" s="235"/>
      <c r="RBQ9" s="235"/>
      <c r="RBR9" s="235"/>
      <c r="RBS9" s="235"/>
      <c r="RBT9" s="235"/>
      <c r="RBU9" s="235"/>
      <c r="RBV9" s="235"/>
      <c r="RBW9" s="235"/>
      <c r="RBX9" s="235"/>
      <c r="RBY9" s="235"/>
      <c r="RBZ9" s="235"/>
      <c r="RCA9" s="235"/>
      <c r="RCB9" s="235"/>
      <c r="RCC9" s="235"/>
      <c r="RCD9" s="235"/>
      <c r="RCE9" s="235"/>
      <c r="RCF9" s="235"/>
      <c r="RCG9" s="235"/>
      <c r="RCH9" s="235"/>
      <c r="RCI9" s="235"/>
      <c r="RCJ9" s="235"/>
      <c r="RCK9" s="235"/>
      <c r="RCL9" s="235"/>
      <c r="RCM9" s="235"/>
      <c r="RCN9" s="235"/>
      <c r="RCO9" s="235"/>
      <c r="RCP9" s="235"/>
      <c r="RCQ9" s="235"/>
      <c r="RCR9" s="235"/>
      <c r="RCS9" s="235"/>
      <c r="RCT9" s="235"/>
      <c r="RCU9" s="235"/>
      <c r="RCV9" s="235"/>
      <c r="RCW9" s="235"/>
      <c r="RCX9" s="235"/>
      <c r="RCY9" s="235"/>
      <c r="RCZ9" s="235"/>
      <c r="RDA9" s="235"/>
      <c r="RDB9" s="235"/>
      <c r="RDC9" s="235"/>
      <c r="RDD9" s="235"/>
      <c r="RDE9" s="235"/>
      <c r="RDF9" s="235"/>
      <c r="RDG9" s="235"/>
      <c r="RDH9" s="235"/>
      <c r="RDI9" s="235"/>
      <c r="RDJ9" s="235"/>
      <c r="RDK9" s="235"/>
      <c r="RDL9" s="235"/>
      <c r="RDM9" s="235"/>
      <c r="RDN9" s="235"/>
      <c r="RDO9" s="235"/>
      <c r="RDP9" s="235"/>
      <c r="RDQ9" s="235"/>
      <c r="RDR9" s="235"/>
      <c r="RDS9" s="235"/>
      <c r="RDT9" s="235"/>
      <c r="RDU9" s="235"/>
      <c r="RDV9" s="235"/>
      <c r="RDW9" s="235"/>
      <c r="RDX9" s="235"/>
      <c r="RDY9" s="235"/>
      <c r="RDZ9" s="235"/>
      <c r="REA9" s="235"/>
      <c r="REB9" s="235"/>
      <c r="REC9" s="235"/>
      <c r="RED9" s="235"/>
      <c r="REE9" s="235"/>
      <c r="REF9" s="235"/>
      <c r="REG9" s="235"/>
      <c r="REH9" s="235"/>
      <c r="REI9" s="235"/>
      <c r="REJ9" s="235"/>
      <c r="REK9" s="235"/>
      <c r="REL9" s="235"/>
      <c r="REM9" s="235"/>
      <c r="REN9" s="235"/>
      <c r="REO9" s="235"/>
      <c r="REP9" s="235"/>
      <c r="REQ9" s="235"/>
      <c r="RER9" s="235"/>
      <c r="RES9" s="235"/>
      <c r="RET9" s="235"/>
      <c r="REU9" s="235"/>
      <c r="REV9" s="235"/>
      <c r="REW9" s="235"/>
      <c r="REX9" s="235"/>
      <c r="REY9" s="235"/>
      <c r="REZ9" s="235"/>
      <c r="RFA9" s="235"/>
      <c r="RFB9" s="235"/>
      <c r="RFC9" s="235"/>
      <c r="RFD9" s="235"/>
      <c r="RFE9" s="235"/>
      <c r="RFF9" s="235"/>
      <c r="RFG9" s="235"/>
      <c r="RFH9" s="235"/>
      <c r="RFI9" s="235"/>
      <c r="RFJ9" s="235"/>
      <c r="RFK9" s="235"/>
      <c r="RFL9" s="235"/>
      <c r="RFM9" s="235"/>
      <c r="RFN9" s="235"/>
      <c r="RFO9" s="235"/>
      <c r="RFP9" s="235"/>
      <c r="RFQ9" s="235"/>
      <c r="RFR9" s="235"/>
      <c r="RFS9" s="235"/>
      <c r="RFT9" s="235"/>
      <c r="RFU9" s="235"/>
      <c r="RFV9" s="235"/>
      <c r="RFW9" s="235"/>
      <c r="RFX9" s="235"/>
      <c r="RFY9" s="235"/>
      <c r="RFZ9" s="235"/>
      <c r="RGA9" s="235"/>
      <c r="RGB9" s="235"/>
      <c r="RGC9" s="235"/>
      <c r="RGD9" s="235"/>
      <c r="RGE9" s="235"/>
      <c r="RGF9" s="235"/>
      <c r="RGG9" s="235"/>
      <c r="RGH9" s="235"/>
      <c r="RGI9" s="235"/>
      <c r="RGJ9" s="235"/>
      <c r="RGK9" s="235"/>
      <c r="RGL9" s="235"/>
      <c r="RGM9" s="235"/>
      <c r="RGN9" s="235"/>
      <c r="RGO9" s="235"/>
      <c r="RGP9" s="235"/>
      <c r="RGQ9" s="235"/>
      <c r="RGR9" s="235"/>
      <c r="RGS9" s="235"/>
      <c r="RGT9" s="235"/>
      <c r="RGU9" s="235"/>
      <c r="RGV9" s="235"/>
      <c r="RGW9" s="235"/>
      <c r="RGX9" s="235"/>
      <c r="RGY9" s="235"/>
      <c r="RGZ9" s="235"/>
      <c r="RHA9" s="235"/>
      <c r="RHB9" s="235"/>
      <c r="RHC9" s="235"/>
      <c r="RHD9" s="235"/>
      <c r="RHE9" s="235"/>
      <c r="RHF9" s="235"/>
      <c r="RHG9" s="235"/>
      <c r="RHH9" s="235"/>
      <c r="RHI9" s="235"/>
      <c r="RHJ9" s="235"/>
      <c r="RHK9" s="235"/>
      <c r="RHL9" s="235"/>
      <c r="RHM9" s="235"/>
      <c r="RHN9" s="235"/>
      <c r="RHO9" s="235"/>
      <c r="RHP9" s="235"/>
      <c r="RHQ9" s="235"/>
      <c r="RHR9" s="235"/>
      <c r="RHS9" s="235"/>
      <c r="RHT9" s="235"/>
      <c r="RHU9" s="235"/>
      <c r="RHV9" s="235"/>
      <c r="RHW9" s="235"/>
      <c r="RHX9" s="235"/>
      <c r="RHY9" s="235"/>
      <c r="RHZ9" s="235"/>
      <c r="RIA9" s="235"/>
      <c r="RIB9" s="235"/>
      <c r="RIC9" s="235"/>
      <c r="RID9" s="235"/>
      <c r="RIE9" s="235"/>
      <c r="RIF9" s="235"/>
      <c r="RIG9" s="235"/>
      <c r="RIH9" s="235"/>
      <c r="RII9" s="235"/>
      <c r="RIJ9" s="235"/>
      <c r="RIK9" s="235"/>
      <c r="RIL9" s="235"/>
      <c r="RIM9" s="235"/>
      <c r="RIN9" s="235"/>
      <c r="RIO9" s="235"/>
      <c r="RIP9" s="235"/>
      <c r="RIQ9" s="235"/>
      <c r="RIR9" s="235"/>
      <c r="RIS9" s="235"/>
      <c r="RIT9" s="235"/>
      <c r="RIU9" s="235"/>
      <c r="RIV9" s="235"/>
      <c r="RIW9" s="235"/>
      <c r="RIX9" s="235"/>
      <c r="RIY9" s="235"/>
      <c r="RIZ9" s="235"/>
      <c r="RJA9" s="235"/>
      <c r="RJB9" s="235"/>
      <c r="RJC9" s="235"/>
      <c r="RJD9" s="235"/>
      <c r="RJE9" s="235"/>
      <c r="RJF9" s="235"/>
      <c r="RJG9" s="235"/>
      <c r="RJH9" s="235"/>
      <c r="RJI9" s="235"/>
      <c r="RJJ9" s="235"/>
      <c r="RJK9" s="235"/>
      <c r="RJL9" s="235"/>
      <c r="RJM9" s="235"/>
      <c r="RJN9" s="235"/>
      <c r="RJO9" s="235"/>
      <c r="RJP9" s="235"/>
      <c r="RJQ9" s="235"/>
      <c r="RJR9" s="235"/>
      <c r="RJS9" s="235"/>
      <c r="RJT9" s="235"/>
      <c r="RJU9" s="235"/>
      <c r="RJV9" s="235"/>
      <c r="RJW9" s="235"/>
      <c r="RJX9" s="235"/>
      <c r="RJY9" s="235"/>
      <c r="RJZ9" s="235"/>
      <c r="RKA9" s="235"/>
      <c r="RKB9" s="235"/>
      <c r="RKC9" s="235"/>
      <c r="RKD9" s="235"/>
      <c r="RKE9" s="235"/>
      <c r="RKF9" s="235"/>
      <c r="RKG9" s="235"/>
      <c r="RKH9" s="235"/>
      <c r="RKI9" s="235"/>
      <c r="RKJ9" s="235"/>
      <c r="RKK9" s="235"/>
      <c r="RKL9" s="235"/>
      <c r="RKM9" s="235"/>
      <c r="RKN9" s="235"/>
      <c r="RKO9" s="235"/>
      <c r="RKP9" s="235"/>
      <c r="RKQ9" s="235"/>
      <c r="RKR9" s="235"/>
      <c r="RKS9" s="235"/>
      <c r="RKT9" s="235"/>
      <c r="RKU9" s="235"/>
      <c r="RKV9" s="235"/>
      <c r="RKW9" s="235"/>
      <c r="RKX9" s="235"/>
      <c r="RKY9" s="235"/>
      <c r="RKZ9" s="235"/>
      <c r="RLA9" s="235"/>
      <c r="RLB9" s="235"/>
      <c r="RLC9" s="235"/>
      <c r="RLD9" s="235"/>
      <c r="RLE9" s="235"/>
      <c r="RLF9" s="235"/>
      <c r="RLG9" s="235"/>
      <c r="RLH9" s="235"/>
      <c r="RLI9" s="235"/>
      <c r="RLJ9" s="235"/>
      <c r="RLK9" s="235"/>
      <c r="RLL9" s="235"/>
      <c r="RLM9" s="235"/>
      <c r="RLN9" s="235"/>
      <c r="RLO9" s="235"/>
      <c r="RLP9" s="235"/>
      <c r="RLQ9" s="235"/>
      <c r="RLR9" s="235"/>
      <c r="RLS9" s="235"/>
      <c r="RLT9" s="235"/>
      <c r="RLU9" s="235"/>
      <c r="RLV9" s="235"/>
      <c r="RLW9" s="235"/>
      <c r="RLX9" s="235"/>
      <c r="RLY9" s="235"/>
      <c r="RLZ9" s="235"/>
      <c r="RMA9" s="235"/>
      <c r="RMB9" s="235"/>
      <c r="RMC9" s="235"/>
      <c r="RMD9" s="235"/>
      <c r="RME9" s="235"/>
      <c r="RMF9" s="235"/>
      <c r="RMG9" s="235"/>
      <c r="RMH9" s="235"/>
      <c r="RMI9" s="235"/>
      <c r="RMJ9" s="235"/>
      <c r="RMK9" s="235"/>
      <c r="RML9" s="235"/>
      <c r="RMM9" s="235"/>
      <c r="RMN9" s="235"/>
      <c r="RMO9" s="235"/>
      <c r="RMP9" s="235"/>
      <c r="RMQ9" s="235"/>
      <c r="RMR9" s="235"/>
      <c r="RMS9" s="235"/>
      <c r="RMT9" s="235"/>
      <c r="RMU9" s="235"/>
      <c r="RMV9" s="235"/>
      <c r="RMW9" s="235"/>
      <c r="RMX9" s="235"/>
      <c r="RMY9" s="235"/>
      <c r="RMZ9" s="235"/>
      <c r="RNA9" s="235"/>
      <c r="RNB9" s="235"/>
      <c r="RNC9" s="235"/>
      <c r="RND9" s="235"/>
      <c r="RNE9" s="235"/>
      <c r="RNF9" s="235"/>
      <c r="RNG9" s="235"/>
      <c r="RNH9" s="235"/>
      <c r="RNI9" s="235"/>
      <c r="RNJ9" s="235"/>
      <c r="RNK9" s="235"/>
      <c r="RNL9" s="235"/>
      <c r="RNM9" s="235"/>
      <c r="RNN9" s="235"/>
      <c r="RNO9" s="235"/>
      <c r="RNP9" s="235"/>
      <c r="RNQ9" s="235"/>
      <c r="RNR9" s="235"/>
      <c r="RNS9" s="235"/>
      <c r="RNT9" s="235"/>
      <c r="RNU9" s="235"/>
      <c r="RNV9" s="235"/>
      <c r="RNW9" s="235"/>
      <c r="RNX9" s="235"/>
      <c r="RNY9" s="235"/>
      <c r="RNZ9" s="235"/>
      <c r="ROA9" s="235"/>
      <c r="ROB9" s="235"/>
      <c r="ROC9" s="235"/>
      <c r="ROD9" s="235"/>
      <c r="ROE9" s="235"/>
      <c r="ROF9" s="235"/>
      <c r="ROG9" s="235"/>
      <c r="ROH9" s="235"/>
      <c r="ROI9" s="235"/>
      <c r="ROJ9" s="235"/>
      <c r="ROK9" s="235"/>
      <c r="ROL9" s="235"/>
      <c r="ROM9" s="235"/>
      <c r="RON9" s="235"/>
      <c r="ROO9" s="235"/>
      <c r="ROP9" s="235"/>
      <c r="ROQ9" s="235"/>
      <c r="ROR9" s="235"/>
      <c r="ROS9" s="235"/>
      <c r="ROT9" s="235"/>
      <c r="ROU9" s="235"/>
      <c r="ROV9" s="235"/>
      <c r="ROW9" s="235"/>
      <c r="ROX9" s="235"/>
      <c r="ROY9" s="235"/>
      <c r="ROZ9" s="235"/>
      <c r="RPA9" s="235"/>
      <c r="RPB9" s="235"/>
      <c r="RPC9" s="235"/>
      <c r="RPD9" s="235"/>
      <c r="RPE9" s="235"/>
      <c r="RPF9" s="235"/>
      <c r="RPG9" s="235"/>
      <c r="RPH9" s="235"/>
      <c r="RPI9" s="235"/>
      <c r="RPJ9" s="235"/>
      <c r="RPK9" s="235"/>
      <c r="RPL9" s="235"/>
      <c r="RPM9" s="235"/>
      <c r="RPN9" s="235"/>
      <c r="RPO9" s="235"/>
      <c r="RPP9" s="235"/>
      <c r="RPQ9" s="235"/>
      <c r="RPR9" s="235"/>
      <c r="RPS9" s="235"/>
      <c r="RPT9" s="235"/>
      <c r="RPU9" s="235"/>
      <c r="RPV9" s="235"/>
      <c r="RPW9" s="235"/>
      <c r="RPX9" s="235"/>
      <c r="RPY9" s="235"/>
      <c r="RPZ9" s="235"/>
      <c r="RQA9" s="235"/>
      <c r="RQB9" s="235"/>
      <c r="RQC9" s="235"/>
      <c r="RQD9" s="235"/>
      <c r="RQE9" s="235"/>
      <c r="RQF9" s="235"/>
      <c r="RQG9" s="235"/>
      <c r="RQH9" s="235"/>
      <c r="RQI9" s="235"/>
      <c r="RQJ9" s="235"/>
      <c r="RQK9" s="235"/>
      <c r="RQL9" s="235"/>
      <c r="RQM9" s="235"/>
      <c r="RQN9" s="235"/>
      <c r="RQO9" s="235"/>
      <c r="RQP9" s="235"/>
      <c r="RQQ9" s="235"/>
      <c r="RQR9" s="235"/>
      <c r="RQS9" s="235"/>
      <c r="RQT9" s="235"/>
      <c r="RQU9" s="235"/>
      <c r="RQV9" s="235"/>
      <c r="RQW9" s="235"/>
      <c r="RQX9" s="235"/>
      <c r="RQY9" s="235"/>
      <c r="RQZ9" s="235"/>
      <c r="RRA9" s="235"/>
      <c r="RRB9" s="235"/>
      <c r="RRC9" s="235"/>
      <c r="RRD9" s="235"/>
      <c r="RRE9" s="235"/>
      <c r="RRF9" s="235"/>
      <c r="RRG9" s="235"/>
      <c r="RRH9" s="235"/>
      <c r="RRI9" s="235"/>
      <c r="RRJ9" s="235"/>
      <c r="RRK9" s="235"/>
      <c r="RRL9" s="235"/>
      <c r="RRM9" s="235"/>
      <c r="RRN9" s="235"/>
      <c r="RRO9" s="235"/>
      <c r="RRP9" s="235"/>
      <c r="RRQ9" s="235"/>
      <c r="RRR9" s="235"/>
      <c r="RRS9" s="235"/>
      <c r="RRT9" s="235"/>
      <c r="RRU9" s="235"/>
      <c r="RRV9" s="235"/>
      <c r="RRW9" s="235"/>
      <c r="RRX9" s="235"/>
      <c r="RRY9" s="235"/>
      <c r="RRZ9" s="235"/>
      <c r="RSA9" s="235"/>
      <c r="RSB9" s="235"/>
      <c r="RSC9" s="235"/>
      <c r="RSD9" s="235"/>
      <c r="RSE9" s="235"/>
      <c r="RSF9" s="235"/>
      <c r="RSG9" s="235"/>
      <c r="RSH9" s="235"/>
      <c r="RSI9" s="235"/>
      <c r="RSJ9" s="235"/>
      <c r="RSK9" s="235"/>
      <c r="RSL9" s="235"/>
      <c r="RSM9" s="235"/>
      <c r="RSN9" s="235"/>
      <c r="RSO9" s="235"/>
      <c r="RSP9" s="235"/>
      <c r="RSQ9" s="235"/>
      <c r="RSR9" s="235"/>
      <c r="RSS9" s="235"/>
      <c r="RST9" s="235"/>
      <c r="RSU9" s="235"/>
      <c r="RSV9" s="235"/>
      <c r="RSW9" s="235"/>
      <c r="RSX9" s="235"/>
      <c r="RSY9" s="235"/>
      <c r="RSZ9" s="235"/>
      <c r="RTA9" s="235"/>
      <c r="RTB9" s="235"/>
      <c r="RTC9" s="235"/>
      <c r="RTD9" s="235"/>
      <c r="RTE9" s="235"/>
      <c r="RTF9" s="235"/>
      <c r="RTG9" s="235"/>
      <c r="RTH9" s="235"/>
      <c r="RTI9" s="235"/>
      <c r="RTJ9" s="235"/>
      <c r="RTK9" s="235"/>
      <c r="RTL9" s="235"/>
      <c r="RTM9" s="235"/>
      <c r="RTN9" s="235"/>
      <c r="RTO9" s="235"/>
      <c r="RTP9" s="235"/>
      <c r="RTQ9" s="235"/>
      <c r="RTR9" s="235"/>
      <c r="RTS9" s="235"/>
      <c r="RTT9" s="235"/>
      <c r="RTU9" s="235"/>
      <c r="RTV9" s="235"/>
      <c r="RTW9" s="235"/>
      <c r="RTX9" s="235"/>
      <c r="RTY9" s="235"/>
      <c r="RTZ9" s="235"/>
      <c r="RUA9" s="235"/>
      <c r="RUB9" s="235"/>
      <c r="RUC9" s="235"/>
      <c r="RUD9" s="235"/>
      <c r="RUE9" s="235"/>
      <c r="RUF9" s="235"/>
      <c r="RUG9" s="235"/>
      <c r="RUH9" s="235"/>
      <c r="RUI9" s="235"/>
      <c r="RUJ9" s="235"/>
      <c r="RUK9" s="235"/>
      <c r="RUL9" s="235"/>
      <c r="RUM9" s="235"/>
      <c r="RUN9" s="235"/>
      <c r="RUO9" s="235"/>
      <c r="RUP9" s="235"/>
      <c r="RUQ9" s="235"/>
      <c r="RUR9" s="235"/>
      <c r="RUS9" s="235"/>
      <c r="RUT9" s="235"/>
      <c r="RUU9" s="235"/>
      <c r="RUV9" s="235"/>
      <c r="RUW9" s="235"/>
      <c r="RUX9" s="235"/>
      <c r="RUY9" s="235"/>
      <c r="RUZ9" s="235"/>
      <c r="RVA9" s="235"/>
      <c r="RVB9" s="235"/>
      <c r="RVC9" s="235"/>
      <c r="RVD9" s="235"/>
      <c r="RVE9" s="235"/>
      <c r="RVF9" s="235"/>
      <c r="RVG9" s="235"/>
      <c r="RVH9" s="235"/>
      <c r="RVI9" s="235"/>
      <c r="RVJ9" s="235"/>
      <c r="RVK9" s="235"/>
      <c r="RVL9" s="235"/>
      <c r="RVM9" s="235"/>
      <c r="RVN9" s="235"/>
      <c r="RVO9" s="235"/>
      <c r="RVP9" s="235"/>
      <c r="RVQ9" s="235"/>
      <c r="RVR9" s="235"/>
      <c r="RVS9" s="235"/>
      <c r="RVT9" s="235"/>
      <c r="RVU9" s="235"/>
      <c r="RVV9" s="235"/>
      <c r="RVW9" s="235"/>
      <c r="RVX9" s="235"/>
      <c r="RVY9" s="235"/>
      <c r="RVZ9" s="235"/>
      <c r="RWA9" s="235"/>
      <c r="RWB9" s="235"/>
      <c r="RWC9" s="235"/>
      <c r="RWD9" s="235"/>
      <c r="RWE9" s="235"/>
      <c r="RWF9" s="235"/>
      <c r="RWG9" s="235"/>
      <c r="RWH9" s="235"/>
      <c r="RWI9" s="235"/>
      <c r="RWJ9" s="235"/>
      <c r="RWK9" s="235"/>
      <c r="RWL9" s="235"/>
      <c r="RWM9" s="235"/>
      <c r="RWN9" s="235"/>
      <c r="RWO9" s="235"/>
      <c r="RWP9" s="235"/>
      <c r="RWQ9" s="235"/>
      <c r="RWR9" s="235"/>
      <c r="RWS9" s="235"/>
      <c r="RWT9" s="235"/>
      <c r="RWU9" s="235"/>
      <c r="RWV9" s="235"/>
      <c r="RWW9" s="235"/>
      <c r="RWX9" s="235"/>
      <c r="RWY9" s="235"/>
      <c r="RWZ9" s="235"/>
      <c r="RXA9" s="235"/>
      <c r="RXB9" s="235"/>
      <c r="RXC9" s="235"/>
      <c r="RXD9" s="235"/>
      <c r="RXE9" s="235"/>
      <c r="RXF9" s="235"/>
      <c r="RXG9" s="235"/>
      <c r="RXH9" s="235"/>
      <c r="RXI9" s="235"/>
      <c r="RXJ9" s="235"/>
      <c r="RXK9" s="235"/>
      <c r="RXL9" s="235"/>
      <c r="RXM9" s="235"/>
      <c r="RXN9" s="235"/>
      <c r="RXO9" s="235"/>
      <c r="RXP9" s="235"/>
      <c r="RXQ9" s="235"/>
      <c r="RXR9" s="235"/>
      <c r="RXS9" s="235"/>
      <c r="RXT9" s="235"/>
      <c r="RXU9" s="235"/>
      <c r="RXV9" s="235"/>
      <c r="RXW9" s="235"/>
      <c r="RXX9" s="235"/>
      <c r="RXY9" s="235"/>
      <c r="RXZ9" s="235"/>
      <c r="RYA9" s="235"/>
      <c r="RYB9" s="235"/>
      <c r="RYC9" s="235"/>
      <c r="RYD9" s="235"/>
      <c r="RYE9" s="235"/>
      <c r="RYF9" s="235"/>
      <c r="RYG9" s="235"/>
      <c r="RYH9" s="235"/>
      <c r="RYI9" s="235"/>
      <c r="RYJ9" s="235"/>
      <c r="RYK9" s="235"/>
      <c r="RYL9" s="235"/>
      <c r="RYM9" s="235"/>
      <c r="RYN9" s="235"/>
      <c r="RYO9" s="235"/>
      <c r="RYP9" s="235"/>
      <c r="RYQ9" s="235"/>
      <c r="RYR9" s="235"/>
      <c r="RYS9" s="235"/>
      <c r="RYT9" s="235"/>
      <c r="RYU9" s="235"/>
      <c r="RYV9" s="235"/>
      <c r="RYW9" s="235"/>
      <c r="RYX9" s="235"/>
      <c r="RYY9" s="235"/>
      <c r="RYZ9" s="235"/>
      <c r="RZA9" s="235"/>
      <c r="RZB9" s="235"/>
      <c r="RZC9" s="235"/>
      <c r="RZD9" s="235"/>
      <c r="RZE9" s="235"/>
      <c r="RZF9" s="235"/>
      <c r="RZG9" s="235"/>
      <c r="RZH9" s="235"/>
      <c r="RZI9" s="235"/>
      <c r="RZJ9" s="235"/>
      <c r="RZK9" s="235"/>
      <c r="RZL9" s="235"/>
      <c r="RZM9" s="235"/>
      <c r="RZN9" s="235"/>
      <c r="RZO9" s="235"/>
      <c r="RZP9" s="235"/>
      <c r="RZQ9" s="235"/>
      <c r="RZR9" s="235"/>
      <c r="RZS9" s="235"/>
      <c r="RZT9" s="235"/>
      <c r="RZU9" s="235"/>
      <c r="RZV9" s="235"/>
      <c r="RZW9" s="235"/>
      <c r="RZX9" s="235"/>
      <c r="RZY9" s="235"/>
      <c r="RZZ9" s="235"/>
      <c r="SAA9" s="235"/>
      <c r="SAB9" s="235"/>
      <c r="SAC9" s="235"/>
      <c r="SAD9" s="235"/>
      <c r="SAE9" s="235"/>
      <c r="SAF9" s="235"/>
      <c r="SAG9" s="235"/>
      <c r="SAH9" s="235"/>
      <c r="SAI9" s="235"/>
      <c r="SAJ9" s="235"/>
      <c r="SAK9" s="235"/>
      <c r="SAL9" s="235"/>
      <c r="SAM9" s="235"/>
      <c r="SAN9" s="235"/>
      <c r="SAO9" s="235"/>
      <c r="SAP9" s="235"/>
      <c r="SAQ9" s="235"/>
      <c r="SAR9" s="235"/>
      <c r="SAS9" s="235"/>
      <c r="SAT9" s="235"/>
      <c r="SAU9" s="235"/>
      <c r="SAV9" s="235"/>
      <c r="SAW9" s="235"/>
      <c r="SAX9" s="235"/>
      <c r="SAY9" s="235"/>
      <c r="SAZ9" s="235"/>
      <c r="SBA9" s="235"/>
      <c r="SBB9" s="235"/>
      <c r="SBC9" s="235"/>
      <c r="SBD9" s="235"/>
      <c r="SBE9" s="235"/>
      <c r="SBF9" s="235"/>
      <c r="SBG9" s="235"/>
      <c r="SBH9" s="235"/>
      <c r="SBI9" s="235"/>
      <c r="SBJ9" s="235"/>
      <c r="SBK9" s="235"/>
      <c r="SBL9" s="235"/>
      <c r="SBM9" s="235"/>
      <c r="SBN9" s="235"/>
      <c r="SBO9" s="235"/>
      <c r="SBP9" s="235"/>
      <c r="SBQ9" s="235"/>
      <c r="SBR9" s="235"/>
      <c r="SBS9" s="235"/>
      <c r="SBT9" s="235"/>
      <c r="SBU9" s="235"/>
      <c r="SBV9" s="235"/>
      <c r="SBW9" s="235"/>
      <c r="SBX9" s="235"/>
      <c r="SBY9" s="235"/>
      <c r="SBZ9" s="235"/>
      <c r="SCA9" s="235"/>
      <c r="SCB9" s="235"/>
      <c r="SCC9" s="235"/>
      <c r="SCD9" s="235"/>
      <c r="SCE9" s="235"/>
      <c r="SCF9" s="235"/>
      <c r="SCG9" s="235"/>
      <c r="SCH9" s="235"/>
      <c r="SCI9" s="235"/>
      <c r="SCJ9" s="235"/>
      <c r="SCK9" s="235"/>
      <c r="SCL9" s="235"/>
      <c r="SCM9" s="235"/>
      <c r="SCN9" s="235"/>
      <c r="SCO9" s="235"/>
      <c r="SCP9" s="235"/>
      <c r="SCQ9" s="235"/>
      <c r="SCR9" s="235"/>
      <c r="SCS9" s="235"/>
      <c r="SCT9" s="235"/>
      <c r="SCU9" s="235"/>
      <c r="SCV9" s="235"/>
      <c r="SCW9" s="235"/>
      <c r="SCX9" s="235"/>
      <c r="SCY9" s="235"/>
      <c r="SCZ9" s="235"/>
      <c r="SDA9" s="235"/>
      <c r="SDB9" s="235"/>
      <c r="SDC9" s="235"/>
      <c r="SDD9" s="235"/>
      <c r="SDE9" s="235"/>
      <c r="SDF9" s="235"/>
      <c r="SDG9" s="235"/>
      <c r="SDH9" s="235"/>
      <c r="SDI9" s="235"/>
      <c r="SDJ9" s="235"/>
      <c r="SDK9" s="235"/>
      <c r="SDL9" s="235"/>
      <c r="SDM9" s="235"/>
      <c r="SDN9" s="235"/>
      <c r="SDO9" s="235"/>
      <c r="SDP9" s="235"/>
      <c r="SDQ9" s="235"/>
      <c r="SDR9" s="235"/>
      <c r="SDS9" s="235"/>
      <c r="SDT9" s="235"/>
      <c r="SDU9" s="235"/>
      <c r="SDV9" s="235"/>
      <c r="SDW9" s="235"/>
      <c r="SDX9" s="235"/>
      <c r="SDY9" s="235"/>
      <c r="SDZ9" s="235"/>
      <c r="SEA9" s="235"/>
      <c r="SEB9" s="235"/>
      <c r="SEC9" s="235"/>
      <c r="SED9" s="235"/>
      <c r="SEE9" s="235"/>
      <c r="SEF9" s="235"/>
      <c r="SEG9" s="235"/>
      <c r="SEH9" s="235"/>
      <c r="SEI9" s="235"/>
      <c r="SEJ9" s="235"/>
      <c r="SEK9" s="235"/>
      <c r="SEL9" s="235"/>
      <c r="SEM9" s="235"/>
      <c r="SEN9" s="235"/>
      <c r="SEO9" s="235"/>
      <c r="SEP9" s="235"/>
      <c r="SEQ9" s="235"/>
      <c r="SER9" s="235"/>
      <c r="SES9" s="235"/>
      <c r="SET9" s="235"/>
      <c r="SEU9" s="235"/>
      <c r="SEV9" s="235"/>
      <c r="SEW9" s="235"/>
      <c r="SEX9" s="235"/>
      <c r="SEY9" s="235"/>
      <c r="SEZ9" s="235"/>
      <c r="SFA9" s="235"/>
      <c r="SFB9" s="235"/>
      <c r="SFC9" s="235"/>
      <c r="SFD9" s="235"/>
      <c r="SFE9" s="235"/>
      <c r="SFF9" s="235"/>
      <c r="SFG9" s="235"/>
      <c r="SFH9" s="235"/>
      <c r="SFI9" s="235"/>
      <c r="SFJ9" s="235"/>
      <c r="SFK9" s="235"/>
      <c r="SFL9" s="235"/>
      <c r="SFM9" s="235"/>
      <c r="SFN9" s="235"/>
      <c r="SFO9" s="235"/>
      <c r="SFP9" s="235"/>
      <c r="SFQ9" s="235"/>
      <c r="SFR9" s="235"/>
      <c r="SFS9" s="235"/>
      <c r="SFT9" s="235"/>
      <c r="SFU9" s="235"/>
      <c r="SFV9" s="235"/>
      <c r="SFW9" s="235"/>
      <c r="SFX9" s="235"/>
      <c r="SFY9" s="235"/>
      <c r="SFZ9" s="235"/>
      <c r="SGA9" s="235"/>
      <c r="SGB9" s="235"/>
      <c r="SGC9" s="235"/>
      <c r="SGD9" s="235"/>
      <c r="SGE9" s="235"/>
      <c r="SGF9" s="235"/>
      <c r="SGG9" s="235"/>
      <c r="SGH9" s="235"/>
      <c r="SGI9" s="235"/>
      <c r="SGJ9" s="235"/>
      <c r="SGK9" s="235"/>
      <c r="SGL9" s="235"/>
      <c r="SGM9" s="235"/>
      <c r="SGN9" s="235"/>
      <c r="SGO9" s="235"/>
      <c r="SGP9" s="235"/>
      <c r="SGQ9" s="235"/>
      <c r="SGR9" s="235"/>
      <c r="SGS9" s="235"/>
      <c r="SGT9" s="235"/>
      <c r="SGU9" s="235"/>
      <c r="SGV9" s="235"/>
      <c r="SGW9" s="235"/>
      <c r="SGX9" s="235"/>
      <c r="SGY9" s="235"/>
      <c r="SGZ9" s="235"/>
      <c r="SHA9" s="235"/>
      <c r="SHB9" s="235"/>
      <c r="SHC9" s="235"/>
      <c r="SHD9" s="235"/>
      <c r="SHE9" s="235"/>
      <c r="SHF9" s="235"/>
      <c r="SHG9" s="235"/>
      <c r="SHH9" s="235"/>
      <c r="SHI9" s="235"/>
      <c r="SHJ9" s="235"/>
      <c r="SHK9" s="235"/>
      <c r="SHL9" s="235"/>
      <c r="SHM9" s="235"/>
      <c r="SHN9" s="235"/>
      <c r="SHO9" s="235"/>
      <c r="SHP9" s="235"/>
      <c r="SHQ9" s="235"/>
      <c r="SHR9" s="235"/>
      <c r="SHS9" s="235"/>
      <c r="SHT9" s="235"/>
      <c r="SHU9" s="235"/>
      <c r="SHV9" s="235"/>
      <c r="SHW9" s="235"/>
      <c r="SHX9" s="235"/>
      <c r="SHY9" s="235"/>
      <c r="SHZ9" s="235"/>
      <c r="SIA9" s="235"/>
      <c r="SIB9" s="235"/>
      <c r="SIC9" s="235"/>
      <c r="SID9" s="235"/>
      <c r="SIE9" s="235"/>
      <c r="SIF9" s="235"/>
      <c r="SIG9" s="235"/>
      <c r="SIH9" s="235"/>
      <c r="SII9" s="235"/>
      <c r="SIJ9" s="235"/>
      <c r="SIK9" s="235"/>
      <c r="SIL9" s="235"/>
      <c r="SIM9" s="235"/>
      <c r="SIN9" s="235"/>
      <c r="SIO9" s="235"/>
      <c r="SIP9" s="235"/>
      <c r="SIQ9" s="235"/>
      <c r="SIR9" s="235"/>
      <c r="SIS9" s="235"/>
      <c r="SIT9" s="235"/>
      <c r="SIU9" s="235"/>
      <c r="SIV9" s="235"/>
      <c r="SIW9" s="235"/>
      <c r="SIX9" s="235"/>
      <c r="SIY9" s="235"/>
      <c r="SIZ9" s="235"/>
      <c r="SJA9" s="235"/>
      <c r="SJB9" s="235"/>
      <c r="SJC9" s="235"/>
      <c r="SJD9" s="235"/>
      <c r="SJE9" s="235"/>
      <c r="SJF9" s="235"/>
      <c r="SJG9" s="235"/>
      <c r="SJH9" s="235"/>
      <c r="SJI9" s="235"/>
      <c r="SJJ9" s="235"/>
      <c r="SJK9" s="235"/>
      <c r="SJL9" s="235"/>
      <c r="SJM9" s="235"/>
      <c r="SJN9" s="235"/>
      <c r="SJO9" s="235"/>
      <c r="SJP9" s="235"/>
      <c r="SJQ9" s="235"/>
      <c r="SJR9" s="235"/>
      <c r="SJS9" s="235"/>
      <c r="SJT9" s="235"/>
      <c r="SJU9" s="235"/>
      <c r="SJV9" s="235"/>
      <c r="SJW9" s="235"/>
      <c r="SJX9" s="235"/>
      <c r="SJY9" s="235"/>
      <c r="SJZ9" s="235"/>
      <c r="SKA9" s="235"/>
      <c r="SKB9" s="235"/>
      <c r="SKC9" s="235"/>
      <c r="SKD9" s="235"/>
      <c r="SKE9" s="235"/>
      <c r="SKF9" s="235"/>
      <c r="SKG9" s="235"/>
      <c r="SKH9" s="235"/>
      <c r="SKI9" s="235"/>
      <c r="SKJ9" s="235"/>
      <c r="SKK9" s="235"/>
      <c r="SKL9" s="235"/>
      <c r="SKM9" s="235"/>
      <c r="SKN9" s="235"/>
      <c r="SKO9" s="235"/>
      <c r="SKP9" s="235"/>
      <c r="SKQ9" s="235"/>
      <c r="SKR9" s="235"/>
      <c r="SKS9" s="235"/>
      <c r="SKT9" s="235"/>
      <c r="SKU9" s="235"/>
      <c r="SKV9" s="235"/>
      <c r="SKW9" s="235"/>
      <c r="SKX9" s="235"/>
      <c r="SKY9" s="235"/>
      <c r="SKZ9" s="235"/>
      <c r="SLA9" s="235"/>
      <c r="SLB9" s="235"/>
      <c r="SLC9" s="235"/>
      <c r="SLD9" s="235"/>
      <c r="SLE9" s="235"/>
      <c r="SLF9" s="235"/>
      <c r="SLG9" s="235"/>
      <c r="SLH9" s="235"/>
      <c r="SLI9" s="235"/>
      <c r="SLJ9" s="235"/>
      <c r="SLK9" s="235"/>
      <c r="SLL9" s="235"/>
      <c r="SLM9" s="235"/>
      <c r="SLN9" s="235"/>
      <c r="SLO9" s="235"/>
      <c r="SLP9" s="235"/>
      <c r="SLQ9" s="235"/>
      <c r="SLR9" s="235"/>
      <c r="SLS9" s="235"/>
      <c r="SLT9" s="235"/>
      <c r="SLU9" s="235"/>
      <c r="SLV9" s="235"/>
      <c r="SLW9" s="235"/>
      <c r="SLX9" s="235"/>
      <c r="SLY9" s="235"/>
      <c r="SLZ9" s="235"/>
      <c r="SMA9" s="235"/>
      <c r="SMB9" s="235"/>
      <c r="SMC9" s="235"/>
      <c r="SMD9" s="235"/>
      <c r="SME9" s="235"/>
      <c r="SMF9" s="235"/>
      <c r="SMG9" s="235"/>
      <c r="SMH9" s="235"/>
      <c r="SMI9" s="235"/>
      <c r="SMJ9" s="235"/>
      <c r="SMK9" s="235"/>
      <c r="SML9" s="235"/>
      <c r="SMM9" s="235"/>
      <c r="SMN9" s="235"/>
      <c r="SMO9" s="235"/>
      <c r="SMP9" s="235"/>
      <c r="SMQ9" s="235"/>
      <c r="SMR9" s="235"/>
      <c r="SMS9" s="235"/>
      <c r="SMT9" s="235"/>
      <c r="SMU9" s="235"/>
      <c r="SMV9" s="235"/>
      <c r="SMW9" s="235"/>
      <c r="SMX9" s="235"/>
      <c r="SMY9" s="235"/>
      <c r="SMZ9" s="235"/>
      <c r="SNA9" s="235"/>
      <c r="SNB9" s="235"/>
      <c r="SNC9" s="235"/>
      <c r="SND9" s="235"/>
      <c r="SNE9" s="235"/>
      <c r="SNF9" s="235"/>
      <c r="SNG9" s="235"/>
      <c r="SNH9" s="235"/>
      <c r="SNI9" s="235"/>
      <c r="SNJ9" s="235"/>
      <c r="SNK9" s="235"/>
      <c r="SNL9" s="235"/>
      <c r="SNM9" s="235"/>
      <c r="SNN9" s="235"/>
      <c r="SNO9" s="235"/>
      <c r="SNP9" s="235"/>
      <c r="SNQ9" s="235"/>
      <c r="SNR9" s="235"/>
      <c r="SNS9" s="235"/>
      <c r="SNT9" s="235"/>
      <c r="SNU9" s="235"/>
      <c r="SNV9" s="235"/>
      <c r="SNW9" s="235"/>
      <c r="SNX9" s="235"/>
      <c r="SNY9" s="235"/>
      <c r="SNZ9" s="235"/>
      <c r="SOA9" s="235"/>
      <c r="SOB9" s="235"/>
      <c r="SOC9" s="235"/>
      <c r="SOD9" s="235"/>
      <c r="SOE9" s="235"/>
      <c r="SOF9" s="235"/>
      <c r="SOG9" s="235"/>
      <c r="SOH9" s="235"/>
      <c r="SOI9" s="235"/>
      <c r="SOJ9" s="235"/>
      <c r="SOK9" s="235"/>
      <c r="SOL9" s="235"/>
      <c r="SOM9" s="235"/>
      <c r="SON9" s="235"/>
      <c r="SOO9" s="235"/>
      <c r="SOP9" s="235"/>
      <c r="SOQ9" s="235"/>
      <c r="SOR9" s="235"/>
      <c r="SOS9" s="235"/>
      <c r="SOT9" s="235"/>
      <c r="SOU9" s="235"/>
      <c r="SOV9" s="235"/>
      <c r="SOW9" s="235"/>
      <c r="SOX9" s="235"/>
      <c r="SOY9" s="235"/>
      <c r="SOZ9" s="235"/>
      <c r="SPA9" s="235"/>
      <c r="SPB9" s="235"/>
      <c r="SPC9" s="235"/>
      <c r="SPD9" s="235"/>
      <c r="SPE9" s="235"/>
      <c r="SPF9" s="235"/>
      <c r="SPG9" s="235"/>
      <c r="SPH9" s="235"/>
      <c r="SPI9" s="235"/>
      <c r="SPJ9" s="235"/>
      <c r="SPK9" s="235"/>
      <c r="SPL9" s="235"/>
      <c r="SPM9" s="235"/>
      <c r="SPN9" s="235"/>
      <c r="SPO9" s="235"/>
      <c r="SPP9" s="235"/>
      <c r="SPQ9" s="235"/>
      <c r="SPR9" s="235"/>
      <c r="SPS9" s="235"/>
      <c r="SPT9" s="235"/>
      <c r="SPU9" s="235"/>
      <c r="SPV9" s="235"/>
      <c r="SPW9" s="235"/>
      <c r="SPX9" s="235"/>
      <c r="SPY9" s="235"/>
      <c r="SPZ9" s="235"/>
      <c r="SQA9" s="235"/>
      <c r="SQB9" s="235"/>
      <c r="SQC9" s="235"/>
      <c r="SQD9" s="235"/>
      <c r="SQE9" s="235"/>
      <c r="SQF9" s="235"/>
      <c r="SQG9" s="235"/>
      <c r="SQH9" s="235"/>
      <c r="SQI9" s="235"/>
      <c r="SQJ9" s="235"/>
      <c r="SQK9" s="235"/>
      <c r="SQL9" s="235"/>
      <c r="SQM9" s="235"/>
      <c r="SQN9" s="235"/>
      <c r="SQO9" s="235"/>
      <c r="SQP9" s="235"/>
      <c r="SQQ9" s="235"/>
      <c r="SQR9" s="235"/>
      <c r="SQS9" s="235"/>
      <c r="SQT9" s="235"/>
      <c r="SQU9" s="235"/>
      <c r="SQV9" s="235"/>
      <c r="SQW9" s="235"/>
      <c r="SQX9" s="235"/>
      <c r="SQY9" s="235"/>
      <c r="SQZ9" s="235"/>
      <c r="SRA9" s="235"/>
      <c r="SRB9" s="235"/>
      <c r="SRC9" s="235"/>
      <c r="SRD9" s="235"/>
      <c r="SRE9" s="235"/>
      <c r="SRF9" s="235"/>
      <c r="SRG9" s="235"/>
      <c r="SRH9" s="235"/>
      <c r="SRI9" s="235"/>
      <c r="SRJ9" s="235"/>
      <c r="SRK9" s="235"/>
      <c r="SRL9" s="235"/>
      <c r="SRM9" s="235"/>
      <c r="SRN9" s="235"/>
      <c r="SRO9" s="235"/>
      <c r="SRP9" s="235"/>
      <c r="SRQ9" s="235"/>
      <c r="SRR9" s="235"/>
      <c r="SRS9" s="235"/>
      <c r="SRT9" s="235"/>
      <c r="SRU9" s="235"/>
      <c r="SRV9" s="235"/>
      <c r="SRW9" s="235"/>
      <c r="SRX9" s="235"/>
      <c r="SRY9" s="235"/>
      <c r="SRZ9" s="235"/>
      <c r="SSA9" s="235"/>
      <c r="SSB9" s="235"/>
      <c r="SSC9" s="235"/>
      <c r="SSD9" s="235"/>
      <c r="SSE9" s="235"/>
      <c r="SSF9" s="235"/>
      <c r="SSG9" s="235"/>
      <c r="SSH9" s="235"/>
      <c r="SSI9" s="235"/>
      <c r="SSJ9" s="235"/>
      <c r="SSK9" s="235"/>
      <c r="SSL9" s="235"/>
      <c r="SSM9" s="235"/>
      <c r="SSN9" s="235"/>
      <c r="SSO9" s="235"/>
      <c r="SSP9" s="235"/>
      <c r="SSQ9" s="235"/>
      <c r="SSR9" s="235"/>
      <c r="SSS9" s="235"/>
      <c r="SST9" s="235"/>
      <c r="SSU9" s="235"/>
      <c r="SSV9" s="235"/>
      <c r="SSW9" s="235"/>
      <c r="SSX9" s="235"/>
      <c r="SSY9" s="235"/>
      <c r="SSZ9" s="235"/>
      <c r="STA9" s="235"/>
      <c r="STB9" s="235"/>
      <c r="STC9" s="235"/>
      <c r="STD9" s="235"/>
      <c r="STE9" s="235"/>
      <c r="STF9" s="235"/>
      <c r="STG9" s="235"/>
      <c r="STH9" s="235"/>
      <c r="STI9" s="235"/>
      <c r="STJ9" s="235"/>
      <c r="STK9" s="235"/>
      <c r="STL9" s="235"/>
      <c r="STM9" s="235"/>
      <c r="STN9" s="235"/>
      <c r="STO9" s="235"/>
      <c r="STP9" s="235"/>
      <c r="STQ9" s="235"/>
      <c r="STR9" s="235"/>
      <c r="STS9" s="235"/>
      <c r="STT9" s="235"/>
      <c r="STU9" s="235"/>
      <c r="STV9" s="235"/>
      <c r="STW9" s="235"/>
      <c r="STX9" s="235"/>
      <c r="STY9" s="235"/>
      <c r="STZ9" s="235"/>
      <c r="SUA9" s="235"/>
      <c r="SUB9" s="235"/>
      <c r="SUC9" s="235"/>
      <c r="SUD9" s="235"/>
      <c r="SUE9" s="235"/>
      <c r="SUF9" s="235"/>
      <c r="SUG9" s="235"/>
      <c r="SUH9" s="235"/>
      <c r="SUI9" s="235"/>
      <c r="SUJ9" s="235"/>
      <c r="SUK9" s="235"/>
      <c r="SUL9" s="235"/>
      <c r="SUM9" s="235"/>
      <c r="SUN9" s="235"/>
      <c r="SUO9" s="235"/>
      <c r="SUP9" s="235"/>
      <c r="SUQ9" s="235"/>
      <c r="SUR9" s="235"/>
      <c r="SUS9" s="235"/>
      <c r="SUT9" s="235"/>
      <c r="SUU9" s="235"/>
      <c r="SUV9" s="235"/>
      <c r="SUW9" s="235"/>
      <c r="SUX9" s="235"/>
      <c r="SUY9" s="235"/>
      <c r="SUZ9" s="235"/>
      <c r="SVA9" s="235"/>
      <c r="SVB9" s="235"/>
      <c r="SVC9" s="235"/>
      <c r="SVD9" s="235"/>
      <c r="SVE9" s="235"/>
      <c r="SVF9" s="235"/>
      <c r="SVG9" s="235"/>
      <c r="SVH9" s="235"/>
      <c r="SVI9" s="235"/>
      <c r="SVJ9" s="235"/>
      <c r="SVK9" s="235"/>
      <c r="SVL9" s="235"/>
      <c r="SVM9" s="235"/>
      <c r="SVN9" s="235"/>
      <c r="SVO9" s="235"/>
      <c r="SVP9" s="235"/>
      <c r="SVQ9" s="235"/>
      <c r="SVR9" s="235"/>
      <c r="SVS9" s="235"/>
      <c r="SVT9" s="235"/>
      <c r="SVU9" s="235"/>
      <c r="SVV9" s="235"/>
      <c r="SVW9" s="235"/>
      <c r="SVX9" s="235"/>
      <c r="SVY9" s="235"/>
      <c r="SVZ9" s="235"/>
      <c r="SWA9" s="235"/>
      <c r="SWB9" s="235"/>
      <c r="SWC9" s="235"/>
      <c r="SWD9" s="235"/>
      <c r="SWE9" s="235"/>
      <c r="SWF9" s="235"/>
      <c r="SWG9" s="235"/>
      <c r="SWH9" s="235"/>
      <c r="SWI9" s="235"/>
      <c r="SWJ9" s="235"/>
      <c r="SWK9" s="235"/>
      <c r="SWL9" s="235"/>
      <c r="SWM9" s="235"/>
      <c r="SWN9" s="235"/>
      <c r="SWO9" s="235"/>
      <c r="SWP9" s="235"/>
      <c r="SWQ9" s="235"/>
      <c r="SWR9" s="235"/>
      <c r="SWS9" s="235"/>
      <c r="SWT9" s="235"/>
      <c r="SWU9" s="235"/>
      <c r="SWV9" s="235"/>
      <c r="SWW9" s="235"/>
      <c r="SWX9" s="235"/>
      <c r="SWY9" s="235"/>
      <c r="SWZ9" s="235"/>
      <c r="SXA9" s="235"/>
      <c r="SXB9" s="235"/>
      <c r="SXC9" s="235"/>
      <c r="SXD9" s="235"/>
      <c r="SXE9" s="235"/>
      <c r="SXF9" s="235"/>
      <c r="SXG9" s="235"/>
      <c r="SXH9" s="235"/>
      <c r="SXI9" s="235"/>
      <c r="SXJ9" s="235"/>
      <c r="SXK9" s="235"/>
      <c r="SXL9" s="235"/>
      <c r="SXM9" s="235"/>
      <c r="SXN9" s="235"/>
      <c r="SXO9" s="235"/>
      <c r="SXP9" s="235"/>
      <c r="SXQ9" s="235"/>
      <c r="SXR9" s="235"/>
      <c r="SXS9" s="235"/>
      <c r="SXT9" s="235"/>
      <c r="SXU9" s="235"/>
      <c r="SXV9" s="235"/>
      <c r="SXW9" s="235"/>
      <c r="SXX9" s="235"/>
      <c r="SXY9" s="235"/>
      <c r="SXZ9" s="235"/>
      <c r="SYA9" s="235"/>
      <c r="SYB9" s="235"/>
      <c r="SYC9" s="235"/>
      <c r="SYD9" s="235"/>
      <c r="SYE9" s="235"/>
      <c r="SYF9" s="235"/>
      <c r="SYG9" s="235"/>
      <c r="SYH9" s="235"/>
      <c r="SYI9" s="235"/>
      <c r="SYJ9" s="235"/>
      <c r="SYK9" s="235"/>
      <c r="SYL9" s="235"/>
      <c r="SYM9" s="235"/>
      <c r="SYN9" s="235"/>
      <c r="SYO9" s="235"/>
      <c r="SYP9" s="235"/>
      <c r="SYQ9" s="235"/>
      <c r="SYR9" s="235"/>
      <c r="SYS9" s="235"/>
      <c r="SYT9" s="235"/>
      <c r="SYU9" s="235"/>
      <c r="SYV9" s="235"/>
      <c r="SYW9" s="235"/>
      <c r="SYX9" s="235"/>
      <c r="SYY9" s="235"/>
      <c r="SYZ9" s="235"/>
      <c r="SZA9" s="235"/>
      <c r="SZB9" s="235"/>
      <c r="SZC9" s="235"/>
      <c r="SZD9" s="235"/>
      <c r="SZE9" s="235"/>
      <c r="SZF9" s="235"/>
      <c r="SZG9" s="235"/>
      <c r="SZH9" s="235"/>
      <c r="SZI9" s="235"/>
      <c r="SZJ9" s="235"/>
      <c r="SZK9" s="235"/>
      <c r="SZL9" s="235"/>
      <c r="SZM9" s="235"/>
      <c r="SZN9" s="235"/>
      <c r="SZO9" s="235"/>
      <c r="SZP9" s="235"/>
      <c r="SZQ9" s="235"/>
      <c r="SZR9" s="235"/>
      <c r="SZS9" s="235"/>
      <c r="SZT9" s="235"/>
      <c r="SZU9" s="235"/>
      <c r="SZV9" s="235"/>
      <c r="SZW9" s="235"/>
      <c r="SZX9" s="235"/>
      <c r="SZY9" s="235"/>
      <c r="SZZ9" s="235"/>
      <c r="TAA9" s="235"/>
      <c r="TAB9" s="235"/>
      <c r="TAC9" s="235"/>
      <c r="TAD9" s="235"/>
      <c r="TAE9" s="235"/>
      <c r="TAF9" s="235"/>
      <c r="TAG9" s="235"/>
      <c r="TAH9" s="235"/>
      <c r="TAI9" s="235"/>
      <c r="TAJ9" s="235"/>
      <c r="TAK9" s="235"/>
      <c r="TAL9" s="235"/>
      <c r="TAM9" s="235"/>
      <c r="TAN9" s="235"/>
      <c r="TAO9" s="235"/>
      <c r="TAP9" s="235"/>
      <c r="TAQ9" s="235"/>
      <c r="TAR9" s="235"/>
      <c r="TAS9" s="235"/>
      <c r="TAT9" s="235"/>
      <c r="TAU9" s="235"/>
      <c r="TAV9" s="235"/>
      <c r="TAW9" s="235"/>
      <c r="TAX9" s="235"/>
      <c r="TAY9" s="235"/>
      <c r="TAZ9" s="235"/>
      <c r="TBA9" s="235"/>
      <c r="TBB9" s="235"/>
      <c r="TBC9" s="235"/>
      <c r="TBD9" s="235"/>
      <c r="TBE9" s="235"/>
      <c r="TBF9" s="235"/>
      <c r="TBG9" s="235"/>
      <c r="TBH9" s="235"/>
      <c r="TBI9" s="235"/>
      <c r="TBJ9" s="235"/>
      <c r="TBK9" s="235"/>
      <c r="TBL9" s="235"/>
      <c r="TBM9" s="235"/>
      <c r="TBN9" s="235"/>
      <c r="TBO9" s="235"/>
      <c r="TBP9" s="235"/>
      <c r="TBQ9" s="235"/>
      <c r="TBR9" s="235"/>
      <c r="TBS9" s="235"/>
      <c r="TBT9" s="235"/>
      <c r="TBU9" s="235"/>
      <c r="TBV9" s="235"/>
      <c r="TBW9" s="235"/>
      <c r="TBX9" s="235"/>
      <c r="TBY9" s="235"/>
      <c r="TBZ9" s="235"/>
      <c r="TCA9" s="235"/>
      <c r="TCB9" s="235"/>
      <c r="TCC9" s="235"/>
      <c r="TCD9" s="235"/>
      <c r="TCE9" s="235"/>
      <c r="TCF9" s="235"/>
      <c r="TCG9" s="235"/>
      <c r="TCH9" s="235"/>
      <c r="TCI9" s="235"/>
      <c r="TCJ9" s="235"/>
      <c r="TCK9" s="235"/>
      <c r="TCL9" s="235"/>
      <c r="TCM9" s="235"/>
      <c r="TCN9" s="235"/>
      <c r="TCO9" s="235"/>
      <c r="TCP9" s="235"/>
      <c r="TCQ9" s="235"/>
      <c r="TCR9" s="235"/>
      <c r="TCS9" s="235"/>
      <c r="TCT9" s="235"/>
      <c r="TCU9" s="235"/>
      <c r="TCV9" s="235"/>
      <c r="TCW9" s="235"/>
      <c r="TCX9" s="235"/>
      <c r="TCY9" s="235"/>
      <c r="TCZ9" s="235"/>
      <c r="TDA9" s="235"/>
      <c r="TDB9" s="235"/>
      <c r="TDC9" s="235"/>
      <c r="TDD9" s="235"/>
      <c r="TDE9" s="235"/>
      <c r="TDF9" s="235"/>
      <c r="TDG9" s="235"/>
      <c r="TDH9" s="235"/>
      <c r="TDI9" s="235"/>
      <c r="TDJ9" s="235"/>
      <c r="TDK9" s="235"/>
      <c r="TDL9" s="235"/>
      <c r="TDM9" s="235"/>
      <c r="TDN9" s="235"/>
      <c r="TDO9" s="235"/>
      <c r="TDP9" s="235"/>
      <c r="TDQ9" s="235"/>
      <c r="TDR9" s="235"/>
      <c r="TDS9" s="235"/>
      <c r="TDT9" s="235"/>
      <c r="TDU9" s="235"/>
      <c r="TDV9" s="235"/>
      <c r="TDW9" s="235"/>
      <c r="TDX9" s="235"/>
      <c r="TDY9" s="235"/>
      <c r="TDZ9" s="235"/>
      <c r="TEA9" s="235"/>
      <c r="TEB9" s="235"/>
      <c r="TEC9" s="235"/>
      <c r="TED9" s="235"/>
      <c r="TEE9" s="235"/>
      <c r="TEF9" s="235"/>
      <c r="TEG9" s="235"/>
      <c r="TEH9" s="235"/>
      <c r="TEI9" s="235"/>
      <c r="TEJ9" s="235"/>
      <c r="TEK9" s="235"/>
      <c r="TEL9" s="235"/>
      <c r="TEM9" s="235"/>
      <c r="TEN9" s="235"/>
      <c r="TEO9" s="235"/>
      <c r="TEP9" s="235"/>
      <c r="TEQ9" s="235"/>
      <c r="TER9" s="235"/>
      <c r="TES9" s="235"/>
      <c r="TET9" s="235"/>
      <c r="TEU9" s="235"/>
      <c r="TEV9" s="235"/>
      <c r="TEW9" s="235"/>
      <c r="TEX9" s="235"/>
      <c r="TEY9" s="235"/>
      <c r="TEZ9" s="235"/>
      <c r="TFA9" s="235"/>
      <c r="TFB9" s="235"/>
      <c r="TFC9" s="235"/>
      <c r="TFD9" s="235"/>
      <c r="TFE9" s="235"/>
      <c r="TFF9" s="235"/>
      <c r="TFG9" s="235"/>
      <c r="TFH9" s="235"/>
      <c r="TFI9" s="235"/>
      <c r="TFJ9" s="235"/>
      <c r="TFK9" s="235"/>
      <c r="TFL9" s="235"/>
      <c r="TFM9" s="235"/>
      <c r="TFN9" s="235"/>
      <c r="TFO9" s="235"/>
      <c r="TFP9" s="235"/>
      <c r="TFQ9" s="235"/>
      <c r="TFR9" s="235"/>
      <c r="TFS9" s="235"/>
      <c r="TFT9" s="235"/>
      <c r="TFU9" s="235"/>
      <c r="TFV9" s="235"/>
      <c r="TFW9" s="235"/>
      <c r="TFX9" s="235"/>
      <c r="TFY9" s="235"/>
      <c r="TFZ9" s="235"/>
      <c r="TGA9" s="235"/>
      <c r="TGB9" s="235"/>
      <c r="TGC9" s="235"/>
      <c r="TGD9" s="235"/>
      <c r="TGE9" s="235"/>
      <c r="TGF9" s="235"/>
      <c r="TGG9" s="235"/>
      <c r="TGH9" s="235"/>
      <c r="TGI9" s="235"/>
      <c r="TGJ9" s="235"/>
      <c r="TGK9" s="235"/>
      <c r="TGL9" s="235"/>
      <c r="TGM9" s="235"/>
      <c r="TGN9" s="235"/>
      <c r="TGO9" s="235"/>
      <c r="TGP9" s="235"/>
      <c r="TGQ9" s="235"/>
      <c r="TGR9" s="235"/>
      <c r="TGS9" s="235"/>
      <c r="TGT9" s="235"/>
      <c r="TGU9" s="235"/>
      <c r="TGV9" s="235"/>
      <c r="TGW9" s="235"/>
      <c r="TGX9" s="235"/>
      <c r="TGY9" s="235"/>
      <c r="TGZ9" s="235"/>
      <c r="THA9" s="235"/>
      <c r="THB9" s="235"/>
      <c r="THC9" s="235"/>
      <c r="THD9" s="235"/>
      <c r="THE9" s="235"/>
      <c r="THF9" s="235"/>
      <c r="THG9" s="235"/>
      <c r="THH9" s="235"/>
      <c r="THI9" s="235"/>
      <c r="THJ9" s="235"/>
      <c r="THK9" s="235"/>
      <c r="THL9" s="235"/>
      <c r="THM9" s="235"/>
      <c r="THN9" s="235"/>
      <c r="THO9" s="235"/>
      <c r="THP9" s="235"/>
      <c r="THQ9" s="235"/>
      <c r="THR9" s="235"/>
      <c r="THS9" s="235"/>
      <c r="THT9" s="235"/>
      <c r="THU9" s="235"/>
      <c r="THV9" s="235"/>
      <c r="THW9" s="235"/>
      <c r="THX9" s="235"/>
      <c r="THY9" s="235"/>
      <c r="THZ9" s="235"/>
      <c r="TIA9" s="235"/>
      <c r="TIB9" s="235"/>
      <c r="TIC9" s="235"/>
      <c r="TID9" s="235"/>
      <c r="TIE9" s="235"/>
      <c r="TIF9" s="235"/>
      <c r="TIG9" s="235"/>
      <c r="TIH9" s="235"/>
      <c r="TII9" s="235"/>
      <c r="TIJ9" s="235"/>
      <c r="TIK9" s="235"/>
      <c r="TIL9" s="235"/>
      <c r="TIM9" s="235"/>
      <c r="TIN9" s="235"/>
      <c r="TIO9" s="235"/>
      <c r="TIP9" s="235"/>
      <c r="TIQ9" s="235"/>
      <c r="TIR9" s="235"/>
      <c r="TIS9" s="235"/>
      <c r="TIT9" s="235"/>
      <c r="TIU9" s="235"/>
      <c r="TIV9" s="235"/>
      <c r="TIW9" s="235"/>
      <c r="TIX9" s="235"/>
      <c r="TIY9" s="235"/>
      <c r="TIZ9" s="235"/>
      <c r="TJA9" s="235"/>
      <c r="TJB9" s="235"/>
      <c r="TJC9" s="235"/>
      <c r="TJD9" s="235"/>
      <c r="TJE9" s="235"/>
      <c r="TJF9" s="235"/>
      <c r="TJG9" s="235"/>
      <c r="TJH9" s="235"/>
      <c r="TJI9" s="235"/>
      <c r="TJJ9" s="235"/>
      <c r="TJK9" s="235"/>
      <c r="TJL9" s="235"/>
      <c r="TJM9" s="235"/>
      <c r="TJN9" s="235"/>
      <c r="TJO9" s="235"/>
      <c r="TJP9" s="235"/>
      <c r="TJQ9" s="235"/>
      <c r="TJR9" s="235"/>
      <c r="TJS9" s="235"/>
      <c r="TJT9" s="235"/>
      <c r="TJU9" s="235"/>
      <c r="TJV9" s="235"/>
      <c r="TJW9" s="235"/>
      <c r="TJX9" s="235"/>
      <c r="TJY9" s="235"/>
      <c r="TJZ9" s="235"/>
      <c r="TKA9" s="235"/>
      <c r="TKB9" s="235"/>
      <c r="TKC9" s="235"/>
      <c r="TKD9" s="235"/>
      <c r="TKE9" s="235"/>
      <c r="TKF9" s="235"/>
      <c r="TKG9" s="235"/>
      <c r="TKH9" s="235"/>
      <c r="TKI9" s="235"/>
      <c r="TKJ9" s="235"/>
      <c r="TKK9" s="235"/>
      <c r="TKL9" s="235"/>
      <c r="TKM9" s="235"/>
      <c r="TKN9" s="235"/>
      <c r="TKO9" s="235"/>
      <c r="TKP9" s="235"/>
      <c r="TKQ9" s="235"/>
      <c r="TKR9" s="235"/>
      <c r="TKS9" s="235"/>
      <c r="TKT9" s="235"/>
      <c r="TKU9" s="235"/>
      <c r="TKV9" s="235"/>
      <c r="TKW9" s="235"/>
      <c r="TKX9" s="235"/>
      <c r="TKY9" s="235"/>
      <c r="TKZ9" s="235"/>
      <c r="TLA9" s="235"/>
      <c r="TLB9" s="235"/>
      <c r="TLC9" s="235"/>
      <c r="TLD9" s="235"/>
      <c r="TLE9" s="235"/>
      <c r="TLF9" s="235"/>
      <c r="TLG9" s="235"/>
      <c r="TLH9" s="235"/>
      <c r="TLI9" s="235"/>
      <c r="TLJ9" s="235"/>
      <c r="TLK9" s="235"/>
      <c r="TLL9" s="235"/>
      <c r="TLM9" s="235"/>
      <c r="TLN9" s="235"/>
      <c r="TLO9" s="235"/>
      <c r="TLP9" s="235"/>
      <c r="TLQ9" s="235"/>
      <c r="TLR9" s="235"/>
      <c r="TLS9" s="235"/>
      <c r="TLT9" s="235"/>
      <c r="TLU9" s="235"/>
      <c r="TLV9" s="235"/>
      <c r="TLW9" s="235"/>
      <c r="TLX9" s="235"/>
      <c r="TLY9" s="235"/>
      <c r="TLZ9" s="235"/>
      <c r="TMA9" s="235"/>
      <c r="TMB9" s="235"/>
      <c r="TMC9" s="235"/>
      <c r="TMD9" s="235"/>
      <c r="TME9" s="235"/>
      <c r="TMF9" s="235"/>
      <c r="TMG9" s="235"/>
      <c r="TMH9" s="235"/>
      <c r="TMI9" s="235"/>
      <c r="TMJ9" s="235"/>
      <c r="TMK9" s="235"/>
      <c r="TML9" s="235"/>
      <c r="TMM9" s="235"/>
      <c r="TMN9" s="235"/>
      <c r="TMO9" s="235"/>
      <c r="TMP9" s="235"/>
      <c r="TMQ9" s="235"/>
      <c r="TMR9" s="235"/>
      <c r="TMS9" s="235"/>
      <c r="TMT9" s="235"/>
      <c r="TMU9" s="235"/>
      <c r="TMV9" s="235"/>
      <c r="TMW9" s="235"/>
      <c r="TMX9" s="235"/>
      <c r="TMY9" s="235"/>
      <c r="TMZ9" s="235"/>
      <c r="TNA9" s="235"/>
      <c r="TNB9" s="235"/>
      <c r="TNC9" s="235"/>
      <c r="TND9" s="235"/>
      <c r="TNE9" s="235"/>
      <c r="TNF9" s="235"/>
      <c r="TNG9" s="235"/>
      <c r="TNH9" s="235"/>
      <c r="TNI9" s="235"/>
      <c r="TNJ9" s="235"/>
      <c r="TNK9" s="235"/>
      <c r="TNL9" s="235"/>
      <c r="TNM9" s="235"/>
      <c r="TNN9" s="235"/>
      <c r="TNO9" s="235"/>
      <c r="TNP9" s="235"/>
      <c r="TNQ9" s="235"/>
      <c r="TNR9" s="235"/>
      <c r="TNS9" s="235"/>
      <c r="TNT9" s="235"/>
      <c r="TNU9" s="235"/>
      <c r="TNV9" s="235"/>
      <c r="TNW9" s="235"/>
      <c r="TNX9" s="235"/>
      <c r="TNY9" s="235"/>
      <c r="TNZ9" s="235"/>
      <c r="TOA9" s="235"/>
      <c r="TOB9" s="235"/>
      <c r="TOC9" s="235"/>
      <c r="TOD9" s="235"/>
      <c r="TOE9" s="235"/>
      <c r="TOF9" s="235"/>
      <c r="TOG9" s="235"/>
      <c r="TOH9" s="235"/>
      <c r="TOI9" s="235"/>
      <c r="TOJ9" s="235"/>
      <c r="TOK9" s="235"/>
      <c r="TOL9" s="235"/>
      <c r="TOM9" s="235"/>
      <c r="TON9" s="235"/>
      <c r="TOO9" s="235"/>
      <c r="TOP9" s="235"/>
      <c r="TOQ9" s="235"/>
      <c r="TOR9" s="235"/>
      <c r="TOS9" s="235"/>
      <c r="TOT9" s="235"/>
      <c r="TOU9" s="235"/>
      <c r="TOV9" s="235"/>
      <c r="TOW9" s="235"/>
      <c r="TOX9" s="235"/>
      <c r="TOY9" s="235"/>
      <c r="TOZ9" s="235"/>
      <c r="TPA9" s="235"/>
      <c r="TPB9" s="235"/>
      <c r="TPC9" s="235"/>
      <c r="TPD9" s="235"/>
      <c r="TPE9" s="235"/>
      <c r="TPF9" s="235"/>
      <c r="TPG9" s="235"/>
      <c r="TPH9" s="235"/>
      <c r="TPI9" s="235"/>
      <c r="TPJ9" s="235"/>
      <c r="TPK9" s="235"/>
      <c r="TPL9" s="235"/>
      <c r="TPM9" s="235"/>
      <c r="TPN9" s="235"/>
      <c r="TPO9" s="235"/>
      <c r="TPP9" s="235"/>
      <c r="TPQ9" s="235"/>
      <c r="TPR9" s="235"/>
      <c r="TPS9" s="235"/>
      <c r="TPT9" s="235"/>
      <c r="TPU9" s="235"/>
      <c r="TPV9" s="235"/>
      <c r="TPW9" s="235"/>
      <c r="TPX9" s="235"/>
      <c r="TPY9" s="235"/>
      <c r="TPZ9" s="235"/>
      <c r="TQA9" s="235"/>
      <c r="TQB9" s="235"/>
      <c r="TQC9" s="235"/>
      <c r="TQD9" s="235"/>
      <c r="TQE9" s="235"/>
      <c r="TQF9" s="235"/>
      <c r="TQG9" s="235"/>
      <c r="TQH9" s="235"/>
      <c r="TQI9" s="235"/>
      <c r="TQJ9" s="235"/>
      <c r="TQK9" s="235"/>
      <c r="TQL9" s="235"/>
      <c r="TQM9" s="235"/>
      <c r="TQN9" s="235"/>
      <c r="TQO9" s="235"/>
      <c r="TQP9" s="235"/>
      <c r="TQQ9" s="235"/>
      <c r="TQR9" s="235"/>
      <c r="TQS9" s="235"/>
      <c r="TQT9" s="235"/>
      <c r="TQU9" s="235"/>
      <c r="TQV9" s="235"/>
      <c r="TQW9" s="235"/>
      <c r="TQX9" s="235"/>
      <c r="TQY9" s="235"/>
      <c r="TQZ9" s="235"/>
      <c r="TRA9" s="235"/>
      <c r="TRB9" s="235"/>
      <c r="TRC9" s="235"/>
      <c r="TRD9" s="235"/>
      <c r="TRE9" s="235"/>
      <c r="TRF9" s="235"/>
      <c r="TRG9" s="235"/>
      <c r="TRH9" s="235"/>
      <c r="TRI9" s="235"/>
      <c r="TRJ9" s="235"/>
      <c r="TRK9" s="235"/>
      <c r="TRL9" s="235"/>
      <c r="TRM9" s="235"/>
      <c r="TRN9" s="235"/>
      <c r="TRO9" s="235"/>
      <c r="TRP9" s="235"/>
      <c r="TRQ9" s="235"/>
      <c r="TRR9" s="235"/>
      <c r="TRS9" s="235"/>
      <c r="TRT9" s="235"/>
      <c r="TRU9" s="235"/>
      <c r="TRV9" s="235"/>
      <c r="TRW9" s="235"/>
      <c r="TRX9" s="235"/>
      <c r="TRY9" s="235"/>
      <c r="TRZ9" s="235"/>
      <c r="TSA9" s="235"/>
      <c r="TSB9" s="235"/>
      <c r="TSC9" s="235"/>
      <c r="TSD9" s="235"/>
      <c r="TSE9" s="235"/>
      <c r="TSF9" s="235"/>
      <c r="TSG9" s="235"/>
      <c r="TSH9" s="235"/>
      <c r="TSI9" s="235"/>
      <c r="TSJ9" s="235"/>
      <c r="TSK9" s="235"/>
      <c r="TSL9" s="235"/>
      <c r="TSM9" s="235"/>
      <c r="TSN9" s="235"/>
      <c r="TSO9" s="235"/>
      <c r="TSP9" s="235"/>
      <c r="TSQ9" s="235"/>
      <c r="TSR9" s="235"/>
      <c r="TSS9" s="235"/>
      <c r="TST9" s="235"/>
      <c r="TSU9" s="235"/>
      <c r="TSV9" s="235"/>
      <c r="TSW9" s="235"/>
      <c r="TSX9" s="235"/>
      <c r="TSY9" s="235"/>
      <c r="TSZ9" s="235"/>
      <c r="TTA9" s="235"/>
      <c r="TTB9" s="235"/>
      <c r="TTC9" s="235"/>
      <c r="TTD9" s="235"/>
      <c r="TTE9" s="235"/>
      <c r="TTF9" s="235"/>
      <c r="TTG9" s="235"/>
      <c r="TTH9" s="235"/>
      <c r="TTI9" s="235"/>
      <c r="TTJ9" s="235"/>
      <c r="TTK9" s="235"/>
      <c r="TTL9" s="235"/>
      <c r="TTM9" s="235"/>
      <c r="TTN9" s="235"/>
      <c r="TTO9" s="235"/>
      <c r="TTP9" s="235"/>
      <c r="TTQ9" s="235"/>
      <c r="TTR9" s="235"/>
      <c r="TTS9" s="235"/>
      <c r="TTT9" s="235"/>
      <c r="TTU9" s="235"/>
      <c r="TTV9" s="235"/>
      <c r="TTW9" s="235"/>
      <c r="TTX9" s="235"/>
      <c r="TTY9" s="235"/>
      <c r="TTZ9" s="235"/>
      <c r="TUA9" s="235"/>
      <c r="TUB9" s="235"/>
      <c r="TUC9" s="235"/>
      <c r="TUD9" s="235"/>
      <c r="TUE9" s="235"/>
      <c r="TUF9" s="235"/>
      <c r="TUG9" s="235"/>
      <c r="TUH9" s="235"/>
      <c r="TUI9" s="235"/>
      <c r="TUJ9" s="235"/>
      <c r="TUK9" s="235"/>
      <c r="TUL9" s="235"/>
      <c r="TUM9" s="235"/>
      <c r="TUN9" s="235"/>
      <c r="TUO9" s="235"/>
      <c r="TUP9" s="235"/>
      <c r="TUQ9" s="235"/>
      <c r="TUR9" s="235"/>
      <c r="TUS9" s="235"/>
      <c r="TUT9" s="235"/>
      <c r="TUU9" s="235"/>
      <c r="TUV9" s="235"/>
      <c r="TUW9" s="235"/>
      <c r="TUX9" s="235"/>
      <c r="TUY9" s="235"/>
      <c r="TUZ9" s="235"/>
      <c r="TVA9" s="235"/>
      <c r="TVB9" s="235"/>
      <c r="TVC9" s="235"/>
      <c r="TVD9" s="235"/>
      <c r="TVE9" s="235"/>
      <c r="TVF9" s="235"/>
      <c r="TVG9" s="235"/>
      <c r="TVH9" s="235"/>
      <c r="TVI9" s="235"/>
      <c r="TVJ9" s="235"/>
      <c r="TVK9" s="235"/>
      <c r="TVL9" s="235"/>
      <c r="TVM9" s="235"/>
      <c r="TVN9" s="235"/>
      <c r="TVO9" s="235"/>
      <c r="TVP9" s="235"/>
      <c r="TVQ9" s="235"/>
      <c r="TVR9" s="235"/>
      <c r="TVS9" s="235"/>
      <c r="TVT9" s="235"/>
      <c r="TVU9" s="235"/>
      <c r="TVV9" s="235"/>
      <c r="TVW9" s="235"/>
      <c r="TVX9" s="235"/>
      <c r="TVY9" s="235"/>
      <c r="TVZ9" s="235"/>
      <c r="TWA9" s="235"/>
      <c r="TWB9" s="235"/>
      <c r="TWC9" s="235"/>
      <c r="TWD9" s="235"/>
      <c r="TWE9" s="235"/>
      <c r="TWF9" s="235"/>
      <c r="TWG9" s="235"/>
      <c r="TWH9" s="235"/>
      <c r="TWI9" s="235"/>
      <c r="TWJ9" s="235"/>
      <c r="TWK9" s="235"/>
      <c r="TWL9" s="235"/>
      <c r="TWM9" s="235"/>
      <c r="TWN9" s="235"/>
      <c r="TWO9" s="235"/>
      <c r="TWP9" s="235"/>
      <c r="TWQ9" s="235"/>
      <c r="TWR9" s="235"/>
      <c r="TWS9" s="235"/>
      <c r="TWT9" s="235"/>
      <c r="TWU9" s="235"/>
      <c r="TWV9" s="235"/>
      <c r="TWW9" s="235"/>
      <c r="TWX9" s="235"/>
      <c r="TWY9" s="235"/>
      <c r="TWZ9" s="235"/>
      <c r="TXA9" s="235"/>
      <c r="TXB9" s="235"/>
      <c r="TXC9" s="235"/>
      <c r="TXD9" s="235"/>
      <c r="TXE9" s="235"/>
      <c r="TXF9" s="235"/>
      <c r="TXG9" s="235"/>
      <c r="TXH9" s="235"/>
      <c r="TXI9" s="235"/>
      <c r="TXJ9" s="235"/>
      <c r="TXK9" s="235"/>
      <c r="TXL9" s="235"/>
      <c r="TXM9" s="235"/>
      <c r="TXN9" s="235"/>
      <c r="TXO9" s="235"/>
      <c r="TXP9" s="235"/>
      <c r="TXQ9" s="235"/>
      <c r="TXR9" s="235"/>
      <c r="TXS9" s="235"/>
      <c r="TXT9" s="235"/>
      <c r="TXU9" s="235"/>
      <c r="TXV9" s="235"/>
      <c r="TXW9" s="235"/>
      <c r="TXX9" s="235"/>
      <c r="TXY9" s="235"/>
      <c r="TXZ9" s="235"/>
      <c r="TYA9" s="235"/>
      <c r="TYB9" s="235"/>
      <c r="TYC9" s="235"/>
      <c r="TYD9" s="235"/>
      <c r="TYE9" s="235"/>
      <c r="TYF9" s="235"/>
      <c r="TYG9" s="235"/>
      <c r="TYH9" s="235"/>
      <c r="TYI9" s="235"/>
      <c r="TYJ9" s="235"/>
      <c r="TYK9" s="235"/>
      <c r="TYL9" s="235"/>
      <c r="TYM9" s="235"/>
      <c r="TYN9" s="235"/>
      <c r="TYO9" s="235"/>
      <c r="TYP9" s="235"/>
      <c r="TYQ9" s="235"/>
      <c r="TYR9" s="235"/>
      <c r="TYS9" s="235"/>
      <c r="TYT9" s="235"/>
      <c r="TYU9" s="235"/>
      <c r="TYV9" s="235"/>
      <c r="TYW9" s="235"/>
      <c r="TYX9" s="235"/>
      <c r="TYY9" s="235"/>
      <c r="TYZ9" s="235"/>
      <c r="TZA9" s="235"/>
      <c r="TZB9" s="235"/>
      <c r="TZC9" s="235"/>
      <c r="TZD9" s="235"/>
      <c r="TZE9" s="235"/>
      <c r="TZF9" s="235"/>
      <c r="TZG9" s="235"/>
      <c r="TZH9" s="235"/>
      <c r="TZI9" s="235"/>
      <c r="TZJ9" s="235"/>
      <c r="TZK9" s="235"/>
      <c r="TZL9" s="235"/>
      <c r="TZM9" s="235"/>
      <c r="TZN9" s="235"/>
      <c r="TZO9" s="235"/>
      <c r="TZP9" s="235"/>
      <c r="TZQ9" s="235"/>
      <c r="TZR9" s="235"/>
      <c r="TZS9" s="235"/>
      <c r="TZT9" s="235"/>
      <c r="TZU9" s="235"/>
      <c r="TZV9" s="235"/>
      <c r="TZW9" s="235"/>
      <c r="TZX9" s="235"/>
      <c r="TZY9" s="235"/>
      <c r="TZZ9" s="235"/>
      <c r="UAA9" s="235"/>
      <c r="UAB9" s="235"/>
      <c r="UAC9" s="235"/>
      <c r="UAD9" s="235"/>
      <c r="UAE9" s="235"/>
      <c r="UAF9" s="235"/>
      <c r="UAG9" s="235"/>
      <c r="UAH9" s="235"/>
      <c r="UAI9" s="235"/>
      <c r="UAJ9" s="235"/>
      <c r="UAK9" s="235"/>
      <c r="UAL9" s="235"/>
      <c r="UAM9" s="235"/>
      <c r="UAN9" s="235"/>
      <c r="UAO9" s="235"/>
      <c r="UAP9" s="235"/>
      <c r="UAQ9" s="235"/>
      <c r="UAR9" s="235"/>
      <c r="UAS9" s="235"/>
      <c r="UAT9" s="235"/>
      <c r="UAU9" s="235"/>
      <c r="UAV9" s="235"/>
      <c r="UAW9" s="235"/>
      <c r="UAX9" s="235"/>
      <c r="UAY9" s="235"/>
      <c r="UAZ9" s="235"/>
      <c r="UBA9" s="235"/>
      <c r="UBB9" s="235"/>
      <c r="UBC9" s="235"/>
      <c r="UBD9" s="235"/>
      <c r="UBE9" s="235"/>
      <c r="UBF9" s="235"/>
      <c r="UBG9" s="235"/>
      <c r="UBH9" s="235"/>
      <c r="UBI9" s="235"/>
      <c r="UBJ9" s="235"/>
      <c r="UBK9" s="235"/>
      <c r="UBL9" s="235"/>
      <c r="UBM9" s="235"/>
      <c r="UBN9" s="235"/>
      <c r="UBO9" s="235"/>
      <c r="UBP9" s="235"/>
      <c r="UBQ9" s="235"/>
      <c r="UBR9" s="235"/>
      <c r="UBS9" s="235"/>
      <c r="UBT9" s="235"/>
      <c r="UBU9" s="235"/>
      <c r="UBV9" s="235"/>
      <c r="UBW9" s="235"/>
      <c r="UBX9" s="235"/>
      <c r="UBY9" s="235"/>
      <c r="UBZ9" s="235"/>
      <c r="UCA9" s="235"/>
      <c r="UCB9" s="235"/>
      <c r="UCC9" s="235"/>
      <c r="UCD9" s="235"/>
      <c r="UCE9" s="235"/>
      <c r="UCF9" s="235"/>
      <c r="UCG9" s="235"/>
      <c r="UCH9" s="235"/>
      <c r="UCI9" s="235"/>
      <c r="UCJ9" s="235"/>
      <c r="UCK9" s="235"/>
      <c r="UCL9" s="235"/>
      <c r="UCM9" s="235"/>
      <c r="UCN9" s="235"/>
      <c r="UCO9" s="235"/>
      <c r="UCP9" s="235"/>
      <c r="UCQ9" s="235"/>
      <c r="UCR9" s="235"/>
      <c r="UCS9" s="235"/>
      <c r="UCT9" s="235"/>
      <c r="UCU9" s="235"/>
      <c r="UCV9" s="235"/>
      <c r="UCW9" s="235"/>
      <c r="UCX9" s="235"/>
      <c r="UCY9" s="235"/>
      <c r="UCZ9" s="235"/>
      <c r="UDA9" s="235"/>
      <c r="UDB9" s="235"/>
      <c r="UDC9" s="235"/>
      <c r="UDD9" s="235"/>
      <c r="UDE9" s="235"/>
      <c r="UDF9" s="235"/>
      <c r="UDG9" s="235"/>
      <c r="UDH9" s="235"/>
      <c r="UDI9" s="235"/>
      <c r="UDJ9" s="235"/>
      <c r="UDK9" s="235"/>
      <c r="UDL9" s="235"/>
      <c r="UDM9" s="235"/>
      <c r="UDN9" s="235"/>
      <c r="UDO9" s="235"/>
      <c r="UDP9" s="235"/>
      <c r="UDQ9" s="235"/>
      <c r="UDR9" s="235"/>
      <c r="UDS9" s="235"/>
      <c r="UDT9" s="235"/>
      <c r="UDU9" s="235"/>
      <c r="UDV9" s="235"/>
      <c r="UDW9" s="235"/>
      <c r="UDX9" s="235"/>
      <c r="UDY9" s="235"/>
      <c r="UDZ9" s="235"/>
      <c r="UEA9" s="235"/>
      <c r="UEB9" s="235"/>
      <c r="UEC9" s="235"/>
      <c r="UED9" s="235"/>
      <c r="UEE9" s="235"/>
      <c r="UEF9" s="235"/>
      <c r="UEG9" s="235"/>
      <c r="UEH9" s="235"/>
      <c r="UEI9" s="235"/>
      <c r="UEJ9" s="235"/>
      <c r="UEK9" s="235"/>
      <c r="UEL9" s="235"/>
      <c r="UEM9" s="235"/>
      <c r="UEN9" s="235"/>
      <c r="UEO9" s="235"/>
      <c r="UEP9" s="235"/>
      <c r="UEQ9" s="235"/>
      <c r="UER9" s="235"/>
      <c r="UES9" s="235"/>
      <c r="UET9" s="235"/>
      <c r="UEU9" s="235"/>
      <c r="UEV9" s="235"/>
      <c r="UEW9" s="235"/>
      <c r="UEX9" s="235"/>
      <c r="UEY9" s="235"/>
      <c r="UEZ9" s="235"/>
      <c r="UFA9" s="235"/>
      <c r="UFB9" s="235"/>
      <c r="UFC9" s="235"/>
      <c r="UFD9" s="235"/>
      <c r="UFE9" s="235"/>
      <c r="UFF9" s="235"/>
      <c r="UFG9" s="235"/>
      <c r="UFH9" s="235"/>
      <c r="UFI9" s="235"/>
      <c r="UFJ9" s="235"/>
      <c r="UFK9" s="235"/>
      <c r="UFL9" s="235"/>
      <c r="UFM9" s="235"/>
      <c r="UFN9" s="235"/>
      <c r="UFO9" s="235"/>
      <c r="UFP9" s="235"/>
      <c r="UFQ9" s="235"/>
      <c r="UFR9" s="235"/>
      <c r="UFS9" s="235"/>
      <c r="UFT9" s="235"/>
      <c r="UFU9" s="235"/>
      <c r="UFV9" s="235"/>
      <c r="UFW9" s="235"/>
      <c r="UFX9" s="235"/>
      <c r="UFY9" s="235"/>
      <c r="UFZ9" s="235"/>
      <c r="UGA9" s="235"/>
      <c r="UGB9" s="235"/>
      <c r="UGC9" s="235"/>
      <c r="UGD9" s="235"/>
      <c r="UGE9" s="235"/>
      <c r="UGF9" s="235"/>
      <c r="UGG9" s="235"/>
      <c r="UGH9" s="235"/>
      <c r="UGI9" s="235"/>
      <c r="UGJ9" s="235"/>
      <c r="UGK9" s="235"/>
      <c r="UGL9" s="235"/>
      <c r="UGM9" s="235"/>
      <c r="UGN9" s="235"/>
      <c r="UGO9" s="235"/>
      <c r="UGP9" s="235"/>
      <c r="UGQ9" s="235"/>
      <c r="UGR9" s="235"/>
      <c r="UGS9" s="235"/>
      <c r="UGT9" s="235"/>
      <c r="UGU9" s="235"/>
      <c r="UGV9" s="235"/>
      <c r="UGW9" s="235"/>
      <c r="UGX9" s="235"/>
      <c r="UGY9" s="235"/>
      <c r="UGZ9" s="235"/>
      <c r="UHA9" s="235"/>
      <c r="UHB9" s="235"/>
      <c r="UHC9" s="235"/>
      <c r="UHD9" s="235"/>
      <c r="UHE9" s="235"/>
      <c r="UHF9" s="235"/>
      <c r="UHG9" s="235"/>
      <c r="UHH9" s="235"/>
      <c r="UHI9" s="235"/>
      <c r="UHJ9" s="235"/>
      <c r="UHK9" s="235"/>
      <c r="UHL9" s="235"/>
      <c r="UHM9" s="235"/>
      <c r="UHN9" s="235"/>
      <c r="UHO9" s="235"/>
      <c r="UHP9" s="235"/>
      <c r="UHQ9" s="235"/>
      <c r="UHR9" s="235"/>
      <c r="UHS9" s="235"/>
      <c r="UHT9" s="235"/>
      <c r="UHU9" s="235"/>
      <c r="UHV9" s="235"/>
      <c r="UHW9" s="235"/>
      <c r="UHX9" s="235"/>
      <c r="UHY9" s="235"/>
      <c r="UHZ9" s="235"/>
      <c r="UIA9" s="235"/>
      <c r="UIB9" s="235"/>
      <c r="UIC9" s="235"/>
      <c r="UID9" s="235"/>
      <c r="UIE9" s="235"/>
      <c r="UIF9" s="235"/>
      <c r="UIG9" s="235"/>
      <c r="UIH9" s="235"/>
      <c r="UII9" s="235"/>
      <c r="UIJ9" s="235"/>
      <c r="UIK9" s="235"/>
      <c r="UIL9" s="235"/>
      <c r="UIM9" s="235"/>
      <c r="UIN9" s="235"/>
      <c r="UIO9" s="235"/>
      <c r="UIP9" s="235"/>
      <c r="UIQ9" s="235"/>
      <c r="UIR9" s="235"/>
      <c r="UIS9" s="235"/>
      <c r="UIT9" s="235"/>
      <c r="UIU9" s="235"/>
      <c r="UIV9" s="235"/>
      <c r="UIW9" s="235"/>
      <c r="UIX9" s="235"/>
      <c r="UIY9" s="235"/>
      <c r="UIZ9" s="235"/>
      <c r="UJA9" s="235"/>
      <c r="UJB9" s="235"/>
      <c r="UJC9" s="235"/>
      <c r="UJD9" s="235"/>
      <c r="UJE9" s="235"/>
      <c r="UJF9" s="235"/>
      <c r="UJG9" s="235"/>
      <c r="UJH9" s="235"/>
      <c r="UJI9" s="235"/>
      <c r="UJJ9" s="235"/>
      <c r="UJK9" s="235"/>
      <c r="UJL9" s="235"/>
      <c r="UJM9" s="235"/>
      <c r="UJN9" s="235"/>
      <c r="UJO9" s="235"/>
      <c r="UJP9" s="235"/>
      <c r="UJQ9" s="235"/>
      <c r="UJR9" s="235"/>
      <c r="UJS9" s="235"/>
      <c r="UJT9" s="235"/>
      <c r="UJU9" s="235"/>
      <c r="UJV9" s="235"/>
      <c r="UJW9" s="235"/>
      <c r="UJX9" s="235"/>
      <c r="UJY9" s="235"/>
      <c r="UJZ9" s="235"/>
      <c r="UKA9" s="235"/>
      <c r="UKB9" s="235"/>
      <c r="UKC9" s="235"/>
      <c r="UKD9" s="235"/>
      <c r="UKE9" s="235"/>
      <c r="UKF9" s="235"/>
      <c r="UKG9" s="235"/>
      <c r="UKH9" s="235"/>
      <c r="UKI9" s="235"/>
      <c r="UKJ9" s="235"/>
      <c r="UKK9" s="235"/>
      <c r="UKL9" s="235"/>
      <c r="UKM9" s="235"/>
      <c r="UKN9" s="235"/>
      <c r="UKO9" s="235"/>
      <c r="UKP9" s="235"/>
      <c r="UKQ9" s="235"/>
      <c r="UKR9" s="235"/>
      <c r="UKS9" s="235"/>
      <c r="UKT9" s="235"/>
      <c r="UKU9" s="235"/>
      <c r="UKV9" s="235"/>
      <c r="UKW9" s="235"/>
      <c r="UKX9" s="235"/>
      <c r="UKY9" s="235"/>
      <c r="UKZ9" s="235"/>
      <c r="ULA9" s="235"/>
      <c r="ULB9" s="235"/>
      <c r="ULC9" s="235"/>
      <c r="ULD9" s="235"/>
      <c r="ULE9" s="235"/>
      <c r="ULF9" s="235"/>
      <c r="ULG9" s="235"/>
      <c r="ULH9" s="235"/>
      <c r="ULI9" s="235"/>
      <c r="ULJ9" s="235"/>
      <c r="ULK9" s="235"/>
      <c r="ULL9" s="235"/>
      <c r="ULM9" s="235"/>
      <c r="ULN9" s="235"/>
      <c r="ULO9" s="235"/>
      <c r="ULP9" s="235"/>
      <c r="ULQ9" s="235"/>
      <c r="ULR9" s="235"/>
      <c r="ULS9" s="235"/>
      <c r="ULT9" s="235"/>
      <c r="ULU9" s="235"/>
      <c r="ULV9" s="235"/>
      <c r="ULW9" s="235"/>
      <c r="ULX9" s="235"/>
      <c r="ULY9" s="235"/>
      <c r="ULZ9" s="235"/>
      <c r="UMA9" s="235"/>
      <c r="UMB9" s="235"/>
      <c r="UMC9" s="235"/>
      <c r="UMD9" s="235"/>
      <c r="UME9" s="235"/>
      <c r="UMF9" s="235"/>
      <c r="UMG9" s="235"/>
      <c r="UMH9" s="235"/>
      <c r="UMI9" s="235"/>
      <c r="UMJ9" s="235"/>
      <c r="UMK9" s="235"/>
      <c r="UML9" s="235"/>
      <c r="UMM9" s="235"/>
      <c r="UMN9" s="235"/>
      <c r="UMO9" s="235"/>
      <c r="UMP9" s="235"/>
      <c r="UMQ9" s="235"/>
      <c r="UMR9" s="235"/>
      <c r="UMS9" s="235"/>
      <c r="UMT9" s="235"/>
      <c r="UMU9" s="235"/>
      <c r="UMV9" s="235"/>
      <c r="UMW9" s="235"/>
      <c r="UMX9" s="235"/>
      <c r="UMY9" s="235"/>
      <c r="UMZ9" s="235"/>
      <c r="UNA9" s="235"/>
      <c r="UNB9" s="235"/>
      <c r="UNC9" s="235"/>
      <c r="UND9" s="235"/>
      <c r="UNE9" s="235"/>
      <c r="UNF9" s="235"/>
      <c r="UNG9" s="235"/>
      <c r="UNH9" s="235"/>
      <c r="UNI9" s="235"/>
      <c r="UNJ9" s="235"/>
      <c r="UNK9" s="235"/>
      <c r="UNL9" s="235"/>
      <c r="UNM9" s="235"/>
      <c r="UNN9" s="235"/>
      <c r="UNO9" s="235"/>
      <c r="UNP9" s="235"/>
      <c r="UNQ9" s="235"/>
      <c r="UNR9" s="235"/>
      <c r="UNS9" s="235"/>
      <c r="UNT9" s="235"/>
      <c r="UNU9" s="235"/>
      <c r="UNV9" s="235"/>
      <c r="UNW9" s="235"/>
      <c r="UNX9" s="235"/>
      <c r="UNY9" s="235"/>
      <c r="UNZ9" s="235"/>
      <c r="UOA9" s="235"/>
      <c r="UOB9" s="235"/>
      <c r="UOC9" s="235"/>
      <c r="UOD9" s="235"/>
      <c r="UOE9" s="235"/>
      <c r="UOF9" s="235"/>
      <c r="UOG9" s="235"/>
      <c r="UOH9" s="235"/>
      <c r="UOI9" s="235"/>
      <c r="UOJ9" s="235"/>
      <c r="UOK9" s="235"/>
      <c r="UOL9" s="235"/>
      <c r="UOM9" s="235"/>
      <c r="UON9" s="235"/>
      <c r="UOO9" s="235"/>
      <c r="UOP9" s="235"/>
      <c r="UOQ9" s="235"/>
      <c r="UOR9" s="235"/>
      <c r="UOS9" s="235"/>
      <c r="UOT9" s="235"/>
      <c r="UOU9" s="235"/>
      <c r="UOV9" s="235"/>
      <c r="UOW9" s="235"/>
      <c r="UOX9" s="235"/>
      <c r="UOY9" s="235"/>
      <c r="UOZ9" s="235"/>
      <c r="UPA9" s="235"/>
      <c r="UPB9" s="235"/>
      <c r="UPC9" s="235"/>
      <c r="UPD9" s="235"/>
      <c r="UPE9" s="235"/>
      <c r="UPF9" s="235"/>
      <c r="UPG9" s="235"/>
      <c r="UPH9" s="235"/>
      <c r="UPI9" s="235"/>
      <c r="UPJ9" s="235"/>
      <c r="UPK9" s="235"/>
      <c r="UPL9" s="235"/>
      <c r="UPM9" s="235"/>
      <c r="UPN9" s="235"/>
      <c r="UPO9" s="235"/>
      <c r="UPP9" s="235"/>
      <c r="UPQ9" s="235"/>
      <c r="UPR9" s="235"/>
      <c r="UPS9" s="235"/>
      <c r="UPT9" s="235"/>
      <c r="UPU9" s="235"/>
      <c r="UPV9" s="235"/>
      <c r="UPW9" s="235"/>
      <c r="UPX9" s="235"/>
      <c r="UPY9" s="235"/>
      <c r="UPZ9" s="235"/>
      <c r="UQA9" s="235"/>
      <c r="UQB9" s="235"/>
      <c r="UQC9" s="235"/>
      <c r="UQD9" s="235"/>
      <c r="UQE9" s="235"/>
      <c r="UQF9" s="235"/>
      <c r="UQG9" s="235"/>
      <c r="UQH9" s="235"/>
      <c r="UQI9" s="235"/>
      <c r="UQJ9" s="235"/>
      <c r="UQK9" s="235"/>
      <c r="UQL9" s="235"/>
      <c r="UQM9" s="235"/>
      <c r="UQN9" s="235"/>
      <c r="UQO9" s="235"/>
      <c r="UQP9" s="235"/>
      <c r="UQQ9" s="235"/>
      <c r="UQR9" s="235"/>
      <c r="UQS9" s="235"/>
      <c r="UQT9" s="235"/>
      <c r="UQU9" s="235"/>
      <c r="UQV9" s="235"/>
      <c r="UQW9" s="235"/>
      <c r="UQX9" s="235"/>
      <c r="UQY9" s="235"/>
      <c r="UQZ9" s="235"/>
      <c r="URA9" s="235"/>
      <c r="URB9" s="235"/>
      <c r="URC9" s="235"/>
      <c r="URD9" s="235"/>
      <c r="URE9" s="235"/>
      <c r="URF9" s="235"/>
      <c r="URG9" s="235"/>
      <c r="URH9" s="235"/>
      <c r="URI9" s="235"/>
      <c r="URJ9" s="235"/>
      <c r="URK9" s="235"/>
      <c r="URL9" s="235"/>
      <c r="URM9" s="235"/>
      <c r="URN9" s="235"/>
      <c r="URO9" s="235"/>
      <c r="URP9" s="235"/>
      <c r="URQ9" s="235"/>
      <c r="URR9" s="235"/>
      <c r="URS9" s="235"/>
      <c r="URT9" s="235"/>
      <c r="URU9" s="235"/>
      <c r="URV9" s="235"/>
      <c r="URW9" s="235"/>
      <c r="URX9" s="235"/>
      <c r="URY9" s="235"/>
      <c r="URZ9" s="235"/>
      <c r="USA9" s="235"/>
      <c r="USB9" s="235"/>
      <c r="USC9" s="235"/>
      <c r="USD9" s="235"/>
      <c r="USE9" s="235"/>
      <c r="USF9" s="235"/>
      <c r="USG9" s="235"/>
      <c r="USH9" s="235"/>
      <c r="USI9" s="235"/>
      <c r="USJ9" s="235"/>
      <c r="USK9" s="235"/>
      <c r="USL9" s="235"/>
      <c r="USM9" s="235"/>
      <c r="USN9" s="235"/>
      <c r="USO9" s="235"/>
      <c r="USP9" s="235"/>
      <c r="USQ9" s="235"/>
      <c r="USR9" s="235"/>
      <c r="USS9" s="235"/>
      <c r="UST9" s="235"/>
      <c r="USU9" s="235"/>
      <c r="USV9" s="235"/>
      <c r="USW9" s="235"/>
      <c r="USX9" s="235"/>
      <c r="USY9" s="235"/>
      <c r="USZ9" s="235"/>
      <c r="UTA9" s="235"/>
      <c r="UTB9" s="235"/>
      <c r="UTC9" s="235"/>
      <c r="UTD9" s="235"/>
      <c r="UTE9" s="235"/>
      <c r="UTF9" s="235"/>
      <c r="UTG9" s="235"/>
      <c r="UTH9" s="235"/>
      <c r="UTI9" s="235"/>
      <c r="UTJ9" s="235"/>
      <c r="UTK9" s="235"/>
      <c r="UTL9" s="235"/>
      <c r="UTM9" s="235"/>
      <c r="UTN9" s="235"/>
      <c r="UTO9" s="235"/>
      <c r="UTP9" s="235"/>
      <c r="UTQ9" s="235"/>
      <c r="UTR9" s="235"/>
      <c r="UTS9" s="235"/>
      <c r="UTT9" s="235"/>
      <c r="UTU9" s="235"/>
      <c r="UTV9" s="235"/>
      <c r="UTW9" s="235"/>
      <c r="UTX9" s="235"/>
      <c r="UTY9" s="235"/>
      <c r="UTZ9" s="235"/>
      <c r="UUA9" s="235"/>
      <c r="UUB9" s="235"/>
      <c r="UUC9" s="235"/>
      <c r="UUD9" s="235"/>
      <c r="UUE9" s="235"/>
      <c r="UUF9" s="235"/>
      <c r="UUG9" s="235"/>
      <c r="UUH9" s="235"/>
      <c r="UUI9" s="235"/>
      <c r="UUJ9" s="235"/>
      <c r="UUK9" s="235"/>
      <c r="UUL9" s="235"/>
      <c r="UUM9" s="235"/>
      <c r="UUN9" s="235"/>
      <c r="UUO9" s="235"/>
      <c r="UUP9" s="235"/>
      <c r="UUQ9" s="235"/>
      <c r="UUR9" s="235"/>
      <c r="UUS9" s="235"/>
      <c r="UUT9" s="235"/>
      <c r="UUU9" s="235"/>
      <c r="UUV9" s="235"/>
      <c r="UUW9" s="235"/>
      <c r="UUX9" s="235"/>
      <c r="UUY9" s="235"/>
      <c r="UUZ9" s="235"/>
      <c r="UVA9" s="235"/>
      <c r="UVB9" s="235"/>
      <c r="UVC9" s="235"/>
      <c r="UVD9" s="235"/>
      <c r="UVE9" s="235"/>
      <c r="UVF9" s="235"/>
      <c r="UVG9" s="235"/>
      <c r="UVH9" s="235"/>
      <c r="UVI9" s="235"/>
      <c r="UVJ9" s="235"/>
      <c r="UVK9" s="235"/>
      <c r="UVL9" s="235"/>
      <c r="UVM9" s="235"/>
      <c r="UVN9" s="235"/>
      <c r="UVO9" s="235"/>
      <c r="UVP9" s="235"/>
      <c r="UVQ9" s="235"/>
      <c r="UVR9" s="235"/>
      <c r="UVS9" s="235"/>
      <c r="UVT9" s="235"/>
      <c r="UVU9" s="235"/>
      <c r="UVV9" s="235"/>
      <c r="UVW9" s="235"/>
      <c r="UVX9" s="235"/>
      <c r="UVY9" s="235"/>
      <c r="UVZ9" s="235"/>
      <c r="UWA9" s="235"/>
      <c r="UWB9" s="235"/>
      <c r="UWC9" s="235"/>
      <c r="UWD9" s="235"/>
      <c r="UWE9" s="235"/>
      <c r="UWF9" s="235"/>
      <c r="UWG9" s="235"/>
      <c r="UWH9" s="235"/>
      <c r="UWI9" s="235"/>
      <c r="UWJ9" s="235"/>
      <c r="UWK9" s="235"/>
      <c r="UWL9" s="235"/>
      <c r="UWM9" s="235"/>
      <c r="UWN9" s="235"/>
      <c r="UWO9" s="235"/>
      <c r="UWP9" s="235"/>
      <c r="UWQ9" s="235"/>
      <c r="UWR9" s="235"/>
      <c r="UWS9" s="235"/>
      <c r="UWT9" s="235"/>
      <c r="UWU9" s="235"/>
      <c r="UWV9" s="235"/>
      <c r="UWW9" s="235"/>
      <c r="UWX9" s="235"/>
      <c r="UWY9" s="235"/>
      <c r="UWZ9" s="235"/>
      <c r="UXA9" s="235"/>
      <c r="UXB9" s="235"/>
      <c r="UXC9" s="235"/>
      <c r="UXD9" s="235"/>
      <c r="UXE9" s="235"/>
      <c r="UXF9" s="235"/>
      <c r="UXG9" s="235"/>
      <c r="UXH9" s="235"/>
      <c r="UXI9" s="235"/>
      <c r="UXJ9" s="235"/>
      <c r="UXK9" s="235"/>
      <c r="UXL9" s="235"/>
      <c r="UXM9" s="235"/>
      <c r="UXN9" s="235"/>
      <c r="UXO9" s="235"/>
      <c r="UXP9" s="235"/>
      <c r="UXQ9" s="235"/>
      <c r="UXR9" s="235"/>
      <c r="UXS9" s="235"/>
      <c r="UXT9" s="235"/>
      <c r="UXU9" s="235"/>
      <c r="UXV9" s="235"/>
      <c r="UXW9" s="235"/>
      <c r="UXX9" s="235"/>
      <c r="UXY9" s="235"/>
      <c r="UXZ9" s="235"/>
      <c r="UYA9" s="235"/>
      <c r="UYB9" s="235"/>
      <c r="UYC9" s="235"/>
      <c r="UYD9" s="235"/>
      <c r="UYE9" s="235"/>
      <c r="UYF9" s="235"/>
      <c r="UYG9" s="235"/>
      <c r="UYH9" s="235"/>
      <c r="UYI9" s="235"/>
      <c r="UYJ9" s="235"/>
      <c r="UYK9" s="235"/>
      <c r="UYL9" s="235"/>
      <c r="UYM9" s="235"/>
      <c r="UYN9" s="235"/>
      <c r="UYO9" s="235"/>
      <c r="UYP9" s="235"/>
      <c r="UYQ9" s="235"/>
      <c r="UYR9" s="235"/>
      <c r="UYS9" s="235"/>
      <c r="UYT9" s="235"/>
      <c r="UYU9" s="235"/>
      <c r="UYV9" s="235"/>
      <c r="UYW9" s="235"/>
      <c r="UYX9" s="235"/>
      <c r="UYY9" s="235"/>
      <c r="UYZ9" s="235"/>
      <c r="UZA9" s="235"/>
      <c r="UZB9" s="235"/>
      <c r="UZC9" s="235"/>
      <c r="UZD9" s="235"/>
      <c r="UZE9" s="235"/>
      <c r="UZF9" s="235"/>
      <c r="UZG9" s="235"/>
      <c r="UZH9" s="235"/>
      <c r="UZI9" s="235"/>
      <c r="UZJ9" s="235"/>
      <c r="UZK9" s="235"/>
      <c r="UZL9" s="235"/>
      <c r="UZM9" s="235"/>
      <c r="UZN9" s="235"/>
      <c r="UZO9" s="235"/>
      <c r="UZP9" s="235"/>
      <c r="UZQ9" s="235"/>
      <c r="UZR9" s="235"/>
      <c r="UZS9" s="235"/>
      <c r="UZT9" s="235"/>
      <c r="UZU9" s="235"/>
      <c r="UZV9" s="235"/>
      <c r="UZW9" s="235"/>
      <c r="UZX9" s="235"/>
      <c r="UZY9" s="235"/>
      <c r="UZZ9" s="235"/>
      <c r="VAA9" s="235"/>
      <c r="VAB9" s="235"/>
      <c r="VAC9" s="235"/>
      <c r="VAD9" s="235"/>
      <c r="VAE9" s="235"/>
      <c r="VAF9" s="235"/>
      <c r="VAG9" s="235"/>
      <c r="VAH9" s="235"/>
      <c r="VAI9" s="235"/>
      <c r="VAJ9" s="235"/>
      <c r="VAK9" s="235"/>
      <c r="VAL9" s="235"/>
      <c r="VAM9" s="235"/>
      <c r="VAN9" s="235"/>
      <c r="VAO9" s="235"/>
      <c r="VAP9" s="235"/>
      <c r="VAQ9" s="235"/>
      <c r="VAR9" s="235"/>
      <c r="VAS9" s="235"/>
      <c r="VAT9" s="235"/>
      <c r="VAU9" s="235"/>
      <c r="VAV9" s="235"/>
      <c r="VAW9" s="235"/>
      <c r="VAX9" s="235"/>
      <c r="VAY9" s="235"/>
      <c r="VAZ9" s="235"/>
      <c r="VBA9" s="235"/>
      <c r="VBB9" s="235"/>
      <c r="VBC9" s="235"/>
      <c r="VBD9" s="235"/>
      <c r="VBE9" s="235"/>
      <c r="VBF9" s="235"/>
      <c r="VBG9" s="235"/>
      <c r="VBH9" s="235"/>
      <c r="VBI9" s="235"/>
      <c r="VBJ9" s="235"/>
      <c r="VBK9" s="235"/>
      <c r="VBL9" s="235"/>
      <c r="VBM9" s="235"/>
      <c r="VBN9" s="235"/>
      <c r="VBO9" s="235"/>
      <c r="VBP9" s="235"/>
      <c r="VBQ9" s="235"/>
      <c r="VBR9" s="235"/>
      <c r="VBS9" s="235"/>
      <c r="VBT9" s="235"/>
      <c r="VBU9" s="235"/>
      <c r="VBV9" s="235"/>
      <c r="VBW9" s="235"/>
      <c r="VBX9" s="235"/>
      <c r="VBY9" s="235"/>
      <c r="VBZ9" s="235"/>
      <c r="VCA9" s="235"/>
      <c r="VCB9" s="235"/>
      <c r="VCC9" s="235"/>
      <c r="VCD9" s="235"/>
      <c r="VCE9" s="235"/>
      <c r="VCF9" s="235"/>
      <c r="VCG9" s="235"/>
      <c r="VCH9" s="235"/>
      <c r="VCI9" s="235"/>
      <c r="VCJ9" s="235"/>
      <c r="VCK9" s="235"/>
      <c r="VCL9" s="235"/>
      <c r="VCM9" s="235"/>
      <c r="VCN9" s="235"/>
      <c r="VCO9" s="235"/>
      <c r="VCP9" s="235"/>
      <c r="VCQ9" s="235"/>
      <c r="VCR9" s="235"/>
      <c r="VCS9" s="235"/>
      <c r="VCT9" s="235"/>
      <c r="VCU9" s="235"/>
      <c r="VCV9" s="235"/>
      <c r="VCW9" s="235"/>
      <c r="VCX9" s="235"/>
      <c r="VCY9" s="235"/>
      <c r="VCZ9" s="235"/>
      <c r="VDA9" s="235"/>
      <c r="VDB9" s="235"/>
      <c r="VDC9" s="235"/>
      <c r="VDD9" s="235"/>
      <c r="VDE9" s="235"/>
      <c r="VDF9" s="235"/>
      <c r="VDG9" s="235"/>
      <c r="VDH9" s="235"/>
      <c r="VDI9" s="235"/>
      <c r="VDJ9" s="235"/>
      <c r="VDK9" s="235"/>
      <c r="VDL9" s="235"/>
      <c r="VDM9" s="235"/>
      <c r="VDN9" s="235"/>
      <c r="VDO9" s="235"/>
      <c r="VDP9" s="235"/>
      <c r="VDQ9" s="235"/>
      <c r="VDR9" s="235"/>
      <c r="VDS9" s="235"/>
      <c r="VDT9" s="235"/>
      <c r="VDU9" s="235"/>
      <c r="VDV9" s="235"/>
      <c r="VDW9" s="235"/>
      <c r="VDX9" s="235"/>
      <c r="VDY9" s="235"/>
      <c r="VDZ9" s="235"/>
      <c r="VEA9" s="235"/>
      <c r="VEB9" s="235"/>
      <c r="VEC9" s="235"/>
      <c r="VED9" s="235"/>
      <c r="VEE9" s="235"/>
      <c r="VEF9" s="235"/>
      <c r="VEG9" s="235"/>
      <c r="VEH9" s="235"/>
      <c r="VEI9" s="235"/>
      <c r="VEJ9" s="235"/>
      <c r="VEK9" s="235"/>
      <c r="VEL9" s="235"/>
      <c r="VEM9" s="235"/>
      <c r="VEN9" s="235"/>
      <c r="VEO9" s="235"/>
      <c r="VEP9" s="235"/>
      <c r="VEQ9" s="235"/>
      <c r="VER9" s="235"/>
      <c r="VES9" s="235"/>
      <c r="VET9" s="235"/>
      <c r="VEU9" s="235"/>
      <c r="VEV9" s="235"/>
      <c r="VEW9" s="235"/>
      <c r="VEX9" s="235"/>
      <c r="VEY9" s="235"/>
      <c r="VEZ9" s="235"/>
      <c r="VFA9" s="235"/>
      <c r="VFB9" s="235"/>
      <c r="VFC9" s="235"/>
      <c r="VFD9" s="235"/>
      <c r="VFE9" s="235"/>
      <c r="VFF9" s="235"/>
      <c r="VFG9" s="235"/>
      <c r="VFH9" s="235"/>
      <c r="VFI9" s="235"/>
      <c r="VFJ9" s="235"/>
      <c r="VFK9" s="235"/>
      <c r="VFL9" s="235"/>
      <c r="VFM9" s="235"/>
      <c r="VFN9" s="235"/>
      <c r="VFO9" s="235"/>
      <c r="VFP9" s="235"/>
      <c r="VFQ9" s="235"/>
      <c r="VFR9" s="235"/>
      <c r="VFS9" s="235"/>
      <c r="VFT9" s="235"/>
      <c r="VFU9" s="235"/>
      <c r="VFV9" s="235"/>
      <c r="VFW9" s="235"/>
      <c r="VFX9" s="235"/>
      <c r="VFY9" s="235"/>
      <c r="VFZ9" s="235"/>
      <c r="VGA9" s="235"/>
      <c r="VGB9" s="235"/>
      <c r="VGC9" s="235"/>
      <c r="VGD9" s="235"/>
      <c r="VGE9" s="235"/>
      <c r="VGF9" s="235"/>
      <c r="VGG9" s="235"/>
      <c r="VGH9" s="235"/>
      <c r="VGI9" s="235"/>
      <c r="VGJ9" s="235"/>
      <c r="VGK9" s="235"/>
      <c r="VGL9" s="235"/>
      <c r="VGM9" s="235"/>
      <c r="VGN9" s="235"/>
      <c r="VGO9" s="235"/>
      <c r="VGP9" s="235"/>
      <c r="VGQ9" s="235"/>
      <c r="VGR9" s="235"/>
      <c r="VGS9" s="235"/>
      <c r="VGT9" s="235"/>
      <c r="VGU9" s="235"/>
      <c r="VGV9" s="235"/>
      <c r="VGW9" s="235"/>
      <c r="VGX9" s="235"/>
      <c r="VGY9" s="235"/>
      <c r="VGZ9" s="235"/>
      <c r="VHA9" s="235"/>
      <c r="VHB9" s="235"/>
      <c r="VHC9" s="235"/>
      <c r="VHD9" s="235"/>
      <c r="VHE9" s="235"/>
      <c r="VHF9" s="235"/>
      <c r="VHG9" s="235"/>
      <c r="VHH9" s="235"/>
      <c r="VHI9" s="235"/>
      <c r="VHJ9" s="235"/>
      <c r="VHK9" s="235"/>
      <c r="VHL9" s="235"/>
      <c r="VHM9" s="235"/>
      <c r="VHN9" s="235"/>
      <c r="VHO9" s="235"/>
      <c r="VHP9" s="235"/>
      <c r="VHQ9" s="235"/>
      <c r="VHR9" s="235"/>
      <c r="VHS9" s="235"/>
      <c r="VHT9" s="235"/>
      <c r="VHU9" s="235"/>
      <c r="VHV9" s="235"/>
      <c r="VHW9" s="235"/>
      <c r="VHX9" s="235"/>
      <c r="VHY9" s="235"/>
      <c r="VHZ9" s="235"/>
      <c r="VIA9" s="235"/>
      <c r="VIB9" s="235"/>
      <c r="VIC9" s="235"/>
      <c r="VID9" s="235"/>
      <c r="VIE9" s="235"/>
      <c r="VIF9" s="235"/>
      <c r="VIG9" s="235"/>
      <c r="VIH9" s="235"/>
      <c r="VII9" s="235"/>
      <c r="VIJ9" s="235"/>
      <c r="VIK9" s="235"/>
      <c r="VIL9" s="235"/>
      <c r="VIM9" s="235"/>
      <c r="VIN9" s="235"/>
      <c r="VIO9" s="235"/>
      <c r="VIP9" s="235"/>
      <c r="VIQ9" s="235"/>
      <c r="VIR9" s="235"/>
      <c r="VIS9" s="235"/>
      <c r="VIT9" s="235"/>
      <c r="VIU9" s="235"/>
      <c r="VIV9" s="235"/>
      <c r="VIW9" s="235"/>
      <c r="VIX9" s="235"/>
      <c r="VIY9" s="235"/>
      <c r="VIZ9" s="235"/>
      <c r="VJA9" s="235"/>
      <c r="VJB9" s="235"/>
      <c r="VJC9" s="235"/>
      <c r="VJD9" s="235"/>
      <c r="VJE9" s="235"/>
      <c r="VJF9" s="235"/>
      <c r="VJG9" s="235"/>
      <c r="VJH9" s="235"/>
      <c r="VJI9" s="235"/>
      <c r="VJJ9" s="235"/>
      <c r="VJK9" s="235"/>
      <c r="VJL9" s="235"/>
      <c r="VJM9" s="235"/>
      <c r="VJN9" s="235"/>
      <c r="VJO9" s="235"/>
      <c r="VJP9" s="235"/>
      <c r="VJQ9" s="235"/>
      <c r="VJR9" s="235"/>
      <c r="VJS9" s="235"/>
      <c r="VJT9" s="235"/>
      <c r="VJU9" s="235"/>
      <c r="VJV9" s="235"/>
      <c r="VJW9" s="235"/>
      <c r="VJX9" s="235"/>
      <c r="VJY9" s="235"/>
      <c r="VJZ9" s="235"/>
      <c r="VKA9" s="235"/>
      <c r="VKB9" s="235"/>
      <c r="VKC9" s="235"/>
      <c r="VKD9" s="235"/>
      <c r="VKE9" s="235"/>
      <c r="VKF9" s="235"/>
      <c r="VKG9" s="235"/>
      <c r="VKH9" s="235"/>
      <c r="VKI9" s="235"/>
      <c r="VKJ9" s="235"/>
      <c r="VKK9" s="235"/>
      <c r="VKL9" s="235"/>
      <c r="VKM9" s="235"/>
      <c r="VKN9" s="235"/>
      <c r="VKO9" s="235"/>
      <c r="VKP9" s="235"/>
      <c r="VKQ9" s="235"/>
      <c r="VKR9" s="235"/>
      <c r="VKS9" s="235"/>
      <c r="VKT9" s="235"/>
      <c r="VKU9" s="235"/>
      <c r="VKV9" s="235"/>
      <c r="VKW9" s="235"/>
      <c r="VKX9" s="235"/>
      <c r="VKY9" s="235"/>
      <c r="VKZ9" s="235"/>
      <c r="VLA9" s="235"/>
      <c r="VLB9" s="235"/>
      <c r="VLC9" s="235"/>
      <c r="VLD9" s="235"/>
      <c r="VLE9" s="235"/>
      <c r="VLF9" s="235"/>
      <c r="VLG9" s="235"/>
      <c r="VLH9" s="235"/>
      <c r="VLI9" s="235"/>
      <c r="VLJ9" s="235"/>
      <c r="VLK9" s="235"/>
      <c r="VLL9" s="235"/>
      <c r="VLM9" s="235"/>
      <c r="VLN9" s="235"/>
      <c r="VLO9" s="235"/>
      <c r="VLP9" s="235"/>
      <c r="VLQ9" s="235"/>
      <c r="VLR9" s="235"/>
      <c r="VLS9" s="235"/>
      <c r="VLT9" s="235"/>
      <c r="VLU9" s="235"/>
      <c r="VLV9" s="235"/>
      <c r="VLW9" s="235"/>
      <c r="VLX9" s="235"/>
      <c r="VLY9" s="235"/>
      <c r="VLZ9" s="235"/>
      <c r="VMA9" s="235"/>
      <c r="VMB9" s="235"/>
      <c r="VMC9" s="235"/>
      <c r="VMD9" s="235"/>
      <c r="VME9" s="235"/>
      <c r="VMF9" s="235"/>
      <c r="VMG9" s="235"/>
      <c r="VMH9" s="235"/>
      <c r="VMI9" s="235"/>
      <c r="VMJ9" s="235"/>
      <c r="VMK9" s="235"/>
      <c r="VML9" s="235"/>
      <c r="VMM9" s="235"/>
      <c r="VMN9" s="235"/>
      <c r="VMO9" s="235"/>
      <c r="VMP9" s="235"/>
      <c r="VMQ9" s="235"/>
      <c r="VMR9" s="235"/>
      <c r="VMS9" s="235"/>
      <c r="VMT9" s="235"/>
      <c r="VMU9" s="235"/>
      <c r="VMV9" s="235"/>
      <c r="VMW9" s="235"/>
      <c r="VMX9" s="235"/>
      <c r="VMY9" s="235"/>
      <c r="VMZ9" s="235"/>
      <c r="VNA9" s="235"/>
      <c r="VNB9" s="235"/>
      <c r="VNC9" s="235"/>
      <c r="VND9" s="235"/>
      <c r="VNE9" s="235"/>
      <c r="VNF9" s="235"/>
      <c r="VNG9" s="235"/>
      <c r="VNH9" s="235"/>
      <c r="VNI9" s="235"/>
      <c r="VNJ9" s="235"/>
      <c r="VNK9" s="235"/>
      <c r="VNL9" s="235"/>
      <c r="VNM9" s="235"/>
      <c r="VNN9" s="235"/>
      <c r="VNO9" s="235"/>
      <c r="VNP9" s="235"/>
      <c r="VNQ9" s="235"/>
      <c r="VNR9" s="235"/>
      <c r="VNS9" s="235"/>
      <c r="VNT9" s="235"/>
      <c r="VNU9" s="235"/>
      <c r="VNV9" s="235"/>
      <c r="VNW9" s="235"/>
      <c r="VNX9" s="235"/>
      <c r="VNY9" s="235"/>
      <c r="VNZ9" s="235"/>
      <c r="VOA9" s="235"/>
      <c r="VOB9" s="235"/>
      <c r="VOC9" s="235"/>
      <c r="VOD9" s="235"/>
      <c r="VOE9" s="235"/>
      <c r="VOF9" s="235"/>
      <c r="VOG9" s="235"/>
      <c r="VOH9" s="235"/>
      <c r="VOI9" s="235"/>
      <c r="VOJ9" s="235"/>
      <c r="VOK9" s="235"/>
      <c r="VOL9" s="235"/>
      <c r="VOM9" s="235"/>
      <c r="VON9" s="235"/>
      <c r="VOO9" s="235"/>
      <c r="VOP9" s="235"/>
      <c r="VOQ9" s="235"/>
      <c r="VOR9" s="235"/>
      <c r="VOS9" s="235"/>
      <c r="VOT9" s="235"/>
      <c r="VOU9" s="235"/>
      <c r="VOV9" s="235"/>
      <c r="VOW9" s="235"/>
      <c r="VOX9" s="235"/>
      <c r="VOY9" s="235"/>
      <c r="VOZ9" s="235"/>
      <c r="VPA9" s="235"/>
      <c r="VPB9" s="235"/>
      <c r="VPC9" s="235"/>
      <c r="VPD9" s="235"/>
      <c r="VPE9" s="235"/>
      <c r="VPF9" s="235"/>
      <c r="VPG9" s="235"/>
      <c r="VPH9" s="235"/>
      <c r="VPI9" s="235"/>
      <c r="VPJ9" s="235"/>
      <c r="VPK9" s="235"/>
      <c r="VPL9" s="235"/>
      <c r="VPM9" s="235"/>
      <c r="VPN9" s="235"/>
      <c r="VPO9" s="235"/>
      <c r="VPP9" s="235"/>
      <c r="VPQ9" s="235"/>
      <c r="VPR9" s="235"/>
      <c r="VPS9" s="235"/>
      <c r="VPT9" s="235"/>
      <c r="VPU9" s="235"/>
      <c r="VPV9" s="235"/>
      <c r="VPW9" s="235"/>
      <c r="VPX9" s="235"/>
      <c r="VPY9" s="235"/>
      <c r="VPZ9" s="235"/>
      <c r="VQA9" s="235"/>
      <c r="VQB9" s="235"/>
      <c r="VQC9" s="235"/>
      <c r="VQD9" s="235"/>
      <c r="VQE9" s="235"/>
      <c r="VQF9" s="235"/>
      <c r="VQG9" s="235"/>
      <c r="VQH9" s="235"/>
      <c r="VQI9" s="235"/>
      <c r="VQJ9" s="235"/>
      <c r="VQK9" s="235"/>
      <c r="VQL9" s="235"/>
      <c r="VQM9" s="235"/>
      <c r="VQN9" s="235"/>
      <c r="VQO9" s="235"/>
      <c r="VQP9" s="235"/>
      <c r="VQQ9" s="235"/>
      <c r="VQR9" s="235"/>
      <c r="VQS9" s="235"/>
      <c r="VQT9" s="235"/>
      <c r="VQU9" s="235"/>
      <c r="VQV9" s="235"/>
      <c r="VQW9" s="235"/>
      <c r="VQX9" s="235"/>
      <c r="VQY9" s="235"/>
      <c r="VQZ9" s="235"/>
      <c r="VRA9" s="235"/>
      <c r="VRB9" s="235"/>
      <c r="VRC9" s="235"/>
      <c r="VRD9" s="235"/>
      <c r="VRE9" s="235"/>
      <c r="VRF9" s="235"/>
      <c r="VRG9" s="235"/>
      <c r="VRH9" s="235"/>
      <c r="VRI9" s="235"/>
      <c r="VRJ9" s="235"/>
      <c r="VRK9" s="235"/>
      <c r="VRL9" s="235"/>
      <c r="VRM9" s="235"/>
      <c r="VRN9" s="235"/>
      <c r="VRO9" s="235"/>
      <c r="VRP9" s="235"/>
      <c r="VRQ9" s="235"/>
      <c r="VRR9" s="235"/>
      <c r="VRS9" s="235"/>
      <c r="VRT9" s="235"/>
      <c r="VRU9" s="235"/>
      <c r="VRV9" s="235"/>
      <c r="VRW9" s="235"/>
      <c r="VRX9" s="235"/>
      <c r="VRY9" s="235"/>
      <c r="VRZ9" s="235"/>
      <c r="VSA9" s="235"/>
      <c r="VSB9" s="235"/>
      <c r="VSC9" s="235"/>
      <c r="VSD9" s="235"/>
      <c r="VSE9" s="235"/>
      <c r="VSF9" s="235"/>
      <c r="VSG9" s="235"/>
      <c r="VSH9" s="235"/>
      <c r="VSI9" s="235"/>
      <c r="VSJ9" s="235"/>
      <c r="VSK9" s="235"/>
      <c r="VSL9" s="235"/>
      <c r="VSM9" s="235"/>
      <c r="VSN9" s="235"/>
      <c r="VSO9" s="235"/>
      <c r="VSP9" s="235"/>
      <c r="VSQ9" s="235"/>
      <c r="VSR9" s="235"/>
      <c r="VSS9" s="235"/>
      <c r="VST9" s="235"/>
      <c r="VSU9" s="235"/>
      <c r="VSV9" s="235"/>
      <c r="VSW9" s="235"/>
      <c r="VSX9" s="235"/>
      <c r="VSY9" s="235"/>
      <c r="VSZ9" s="235"/>
      <c r="VTA9" s="235"/>
      <c r="VTB9" s="235"/>
      <c r="VTC9" s="235"/>
      <c r="VTD9" s="235"/>
      <c r="VTE9" s="235"/>
      <c r="VTF9" s="235"/>
      <c r="VTG9" s="235"/>
      <c r="VTH9" s="235"/>
      <c r="VTI9" s="235"/>
      <c r="VTJ9" s="235"/>
      <c r="VTK9" s="235"/>
      <c r="VTL9" s="235"/>
      <c r="VTM9" s="235"/>
      <c r="VTN9" s="235"/>
      <c r="VTO9" s="235"/>
      <c r="VTP9" s="235"/>
      <c r="VTQ9" s="235"/>
      <c r="VTR9" s="235"/>
      <c r="VTS9" s="235"/>
      <c r="VTT9" s="235"/>
      <c r="VTU9" s="235"/>
      <c r="VTV9" s="235"/>
      <c r="VTW9" s="235"/>
      <c r="VTX9" s="235"/>
      <c r="VTY9" s="235"/>
      <c r="VTZ9" s="235"/>
      <c r="VUA9" s="235"/>
      <c r="VUB9" s="235"/>
      <c r="VUC9" s="235"/>
      <c r="VUD9" s="235"/>
      <c r="VUE9" s="235"/>
      <c r="VUF9" s="235"/>
      <c r="VUG9" s="235"/>
      <c r="VUH9" s="235"/>
      <c r="VUI9" s="235"/>
      <c r="VUJ9" s="235"/>
      <c r="VUK9" s="235"/>
      <c r="VUL9" s="235"/>
      <c r="VUM9" s="235"/>
      <c r="VUN9" s="235"/>
      <c r="VUO9" s="235"/>
      <c r="VUP9" s="235"/>
      <c r="VUQ9" s="235"/>
      <c r="VUR9" s="235"/>
      <c r="VUS9" s="235"/>
      <c r="VUT9" s="235"/>
      <c r="VUU9" s="235"/>
      <c r="VUV9" s="235"/>
      <c r="VUW9" s="235"/>
      <c r="VUX9" s="235"/>
      <c r="VUY9" s="235"/>
      <c r="VUZ9" s="235"/>
      <c r="VVA9" s="235"/>
      <c r="VVB9" s="235"/>
      <c r="VVC9" s="235"/>
      <c r="VVD9" s="235"/>
      <c r="VVE9" s="235"/>
      <c r="VVF9" s="235"/>
      <c r="VVG9" s="235"/>
      <c r="VVH9" s="235"/>
      <c r="VVI9" s="235"/>
      <c r="VVJ9" s="235"/>
      <c r="VVK9" s="235"/>
      <c r="VVL9" s="235"/>
      <c r="VVM9" s="235"/>
      <c r="VVN9" s="235"/>
      <c r="VVO9" s="235"/>
      <c r="VVP9" s="235"/>
      <c r="VVQ9" s="235"/>
      <c r="VVR9" s="235"/>
      <c r="VVS9" s="235"/>
      <c r="VVT9" s="235"/>
      <c r="VVU9" s="235"/>
      <c r="VVV9" s="235"/>
      <c r="VVW9" s="235"/>
      <c r="VVX9" s="235"/>
      <c r="VVY9" s="235"/>
      <c r="VVZ9" s="235"/>
      <c r="VWA9" s="235"/>
      <c r="VWB9" s="235"/>
      <c r="VWC9" s="235"/>
      <c r="VWD9" s="235"/>
      <c r="VWE9" s="235"/>
      <c r="VWF9" s="235"/>
      <c r="VWG9" s="235"/>
      <c r="VWH9" s="235"/>
      <c r="VWI9" s="235"/>
      <c r="VWJ9" s="235"/>
      <c r="VWK9" s="235"/>
      <c r="VWL9" s="235"/>
      <c r="VWM9" s="235"/>
      <c r="VWN9" s="235"/>
      <c r="VWO9" s="235"/>
      <c r="VWP9" s="235"/>
      <c r="VWQ9" s="235"/>
      <c r="VWR9" s="235"/>
      <c r="VWS9" s="235"/>
      <c r="VWT9" s="235"/>
      <c r="VWU9" s="235"/>
      <c r="VWV9" s="235"/>
      <c r="VWW9" s="235"/>
      <c r="VWX9" s="235"/>
      <c r="VWY9" s="235"/>
      <c r="VWZ9" s="235"/>
      <c r="VXA9" s="235"/>
      <c r="VXB9" s="235"/>
      <c r="VXC9" s="235"/>
      <c r="VXD9" s="235"/>
      <c r="VXE9" s="235"/>
      <c r="VXF9" s="235"/>
      <c r="VXG9" s="235"/>
      <c r="VXH9" s="235"/>
      <c r="VXI9" s="235"/>
      <c r="VXJ9" s="235"/>
      <c r="VXK9" s="235"/>
      <c r="VXL9" s="235"/>
      <c r="VXM9" s="235"/>
      <c r="VXN9" s="235"/>
      <c r="VXO9" s="235"/>
      <c r="VXP9" s="235"/>
      <c r="VXQ9" s="235"/>
      <c r="VXR9" s="235"/>
      <c r="VXS9" s="235"/>
      <c r="VXT9" s="235"/>
      <c r="VXU9" s="235"/>
      <c r="VXV9" s="235"/>
      <c r="VXW9" s="235"/>
      <c r="VXX9" s="235"/>
      <c r="VXY9" s="235"/>
      <c r="VXZ9" s="235"/>
      <c r="VYA9" s="235"/>
      <c r="VYB9" s="235"/>
      <c r="VYC9" s="235"/>
      <c r="VYD9" s="235"/>
      <c r="VYE9" s="235"/>
      <c r="VYF9" s="235"/>
      <c r="VYG9" s="235"/>
      <c r="VYH9" s="235"/>
      <c r="VYI9" s="235"/>
      <c r="VYJ9" s="235"/>
      <c r="VYK9" s="235"/>
      <c r="VYL9" s="235"/>
      <c r="VYM9" s="235"/>
      <c r="VYN9" s="235"/>
      <c r="VYO9" s="235"/>
      <c r="VYP9" s="235"/>
      <c r="VYQ9" s="235"/>
      <c r="VYR9" s="235"/>
      <c r="VYS9" s="235"/>
      <c r="VYT9" s="235"/>
      <c r="VYU9" s="235"/>
      <c r="VYV9" s="235"/>
      <c r="VYW9" s="235"/>
      <c r="VYX9" s="235"/>
      <c r="VYY9" s="235"/>
      <c r="VYZ9" s="235"/>
      <c r="VZA9" s="235"/>
      <c r="VZB9" s="235"/>
      <c r="VZC9" s="235"/>
      <c r="VZD9" s="235"/>
      <c r="VZE9" s="235"/>
      <c r="VZF9" s="235"/>
      <c r="VZG9" s="235"/>
      <c r="VZH9" s="235"/>
      <c r="VZI9" s="235"/>
      <c r="VZJ9" s="235"/>
      <c r="VZK9" s="235"/>
      <c r="VZL9" s="235"/>
      <c r="VZM9" s="235"/>
      <c r="VZN9" s="235"/>
      <c r="VZO9" s="235"/>
      <c r="VZP9" s="235"/>
      <c r="VZQ9" s="235"/>
      <c r="VZR9" s="235"/>
      <c r="VZS9" s="235"/>
      <c r="VZT9" s="235"/>
      <c r="VZU9" s="235"/>
      <c r="VZV9" s="235"/>
      <c r="VZW9" s="235"/>
      <c r="VZX9" s="235"/>
      <c r="VZY9" s="235"/>
      <c r="VZZ9" s="235"/>
      <c r="WAA9" s="235"/>
      <c r="WAB9" s="235"/>
      <c r="WAC9" s="235"/>
      <c r="WAD9" s="235"/>
      <c r="WAE9" s="235"/>
      <c r="WAF9" s="235"/>
      <c r="WAG9" s="235"/>
      <c r="WAH9" s="235"/>
      <c r="WAI9" s="235"/>
      <c r="WAJ9" s="235"/>
      <c r="WAK9" s="235"/>
      <c r="WAL9" s="235"/>
      <c r="WAM9" s="235"/>
      <c r="WAN9" s="235"/>
      <c r="WAO9" s="235"/>
      <c r="WAP9" s="235"/>
      <c r="WAQ9" s="235"/>
      <c r="WAR9" s="235"/>
      <c r="WAS9" s="235"/>
      <c r="WAT9" s="235"/>
      <c r="WAU9" s="235"/>
      <c r="WAV9" s="235"/>
      <c r="WAW9" s="235"/>
      <c r="WAX9" s="235"/>
      <c r="WAY9" s="235"/>
      <c r="WAZ9" s="235"/>
      <c r="WBA9" s="235"/>
      <c r="WBB9" s="235"/>
      <c r="WBC9" s="235"/>
      <c r="WBD9" s="235"/>
      <c r="WBE9" s="235"/>
      <c r="WBF9" s="235"/>
      <c r="WBG9" s="235"/>
      <c r="WBH9" s="235"/>
      <c r="WBI9" s="235"/>
      <c r="WBJ9" s="235"/>
      <c r="WBK9" s="235"/>
      <c r="WBL9" s="235"/>
      <c r="WBM9" s="235"/>
      <c r="WBN9" s="235"/>
      <c r="WBO9" s="235"/>
      <c r="WBP9" s="235"/>
      <c r="WBQ9" s="235"/>
      <c r="WBR9" s="235"/>
      <c r="WBS9" s="235"/>
      <c r="WBT9" s="235"/>
      <c r="WBU9" s="235"/>
      <c r="WBV9" s="235"/>
      <c r="WBW9" s="235"/>
      <c r="WBX9" s="235"/>
      <c r="WBY9" s="235"/>
      <c r="WBZ9" s="235"/>
      <c r="WCA9" s="235"/>
      <c r="WCB9" s="235"/>
      <c r="WCC9" s="235"/>
      <c r="WCD9" s="235"/>
      <c r="WCE9" s="235"/>
      <c r="WCF9" s="235"/>
      <c r="WCG9" s="235"/>
      <c r="WCH9" s="235"/>
      <c r="WCI9" s="235"/>
      <c r="WCJ9" s="235"/>
      <c r="WCK9" s="235"/>
      <c r="WCL9" s="235"/>
      <c r="WCM9" s="235"/>
      <c r="WCN9" s="235"/>
      <c r="WCO9" s="235"/>
      <c r="WCP9" s="235"/>
      <c r="WCQ9" s="235"/>
      <c r="WCR9" s="235"/>
      <c r="WCS9" s="235"/>
      <c r="WCT9" s="235"/>
      <c r="WCU9" s="235"/>
      <c r="WCV9" s="235"/>
      <c r="WCW9" s="235"/>
      <c r="WCX9" s="235"/>
      <c r="WCY9" s="235"/>
      <c r="WCZ9" s="235"/>
      <c r="WDA9" s="235"/>
      <c r="WDB9" s="235"/>
      <c r="WDC9" s="235"/>
      <c r="WDD9" s="235"/>
      <c r="WDE9" s="235"/>
      <c r="WDF9" s="235"/>
      <c r="WDG9" s="235"/>
      <c r="WDH9" s="235"/>
      <c r="WDI9" s="235"/>
      <c r="WDJ9" s="235"/>
      <c r="WDK9" s="235"/>
      <c r="WDL9" s="235"/>
      <c r="WDM9" s="235"/>
      <c r="WDN9" s="235"/>
      <c r="WDO9" s="235"/>
      <c r="WDP9" s="235"/>
      <c r="WDQ9" s="235"/>
      <c r="WDR9" s="235"/>
      <c r="WDS9" s="235"/>
      <c r="WDT9" s="235"/>
      <c r="WDU9" s="235"/>
      <c r="WDV9" s="235"/>
      <c r="WDW9" s="235"/>
      <c r="WDX9" s="235"/>
      <c r="WDY9" s="235"/>
      <c r="WDZ9" s="235"/>
      <c r="WEA9" s="235"/>
      <c r="WEB9" s="235"/>
      <c r="WEC9" s="235"/>
      <c r="WED9" s="235"/>
      <c r="WEE9" s="235"/>
      <c r="WEF9" s="235"/>
      <c r="WEG9" s="235"/>
      <c r="WEH9" s="235"/>
      <c r="WEI9" s="235"/>
      <c r="WEJ9" s="235"/>
      <c r="WEK9" s="235"/>
      <c r="WEL9" s="235"/>
      <c r="WEM9" s="235"/>
      <c r="WEN9" s="235"/>
      <c r="WEO9" s="235"/>
      <c r="WEP9" s="235"/>
      <c r="WEQ9" s="235"/>
      <c r="WER9" s="235"/>
      <c r="WES9" s="235"/>
      <c r="WET9" s="235"/>
      <c r="WEU9" s="235"/>
      <c r="WEV9" s="235"/>
      <c r="WEW9" s="235"/>
      <c r="WEX9" s="235"/>
      <c r="WEY9" s="235"/>
      <c r="WEZ9" s="235"/>
      <c r="WFA9" s="235"/>
      <c r="WFB9" s="235"/>
      <c r="WFC9" s="235"/>
      <c r="WFD9" s="235"/>
      <c r="WFE9" s="235"/>
      <c r="WFF9" s="235"/>
      <c r="WFG9" s="235"/>
      <c r="WFH9" s="235"/>
      <c r="WFI9" s="235"/>
      <c r="WFJ9" s="235"/>
      <c r="WFK9" s="235"/>
      <c r="WFL9" s="235"/>
      <c r="WFM9" s="235"/>
      <c r="WFN9" s="235"/>
      <c r="WFO9" s="235"/>
      <c r="WFP9" s="235"/>
      <c r="WFQ9" s="235"/>
      <c r="WFR9" s="235"/>
      <c r="WFS9" s="235"/>
      <c r="WFT9" s="235"/>
      <c r="WFU9" s="235"/>
      <c r="WFV9" s="235"/>
      <c r="WFW9" s="235"/>
      <c r="WFX9" s="235"/>
      <c r="WFY9" s="235"/>
      <c r="WFZ9" s="235"/>
      <c r="WGA9" s="235"/>
      <c r="WGB9" s="235"/>
      <c r="WGC9" s="235"/>
      <c r="WGD9" s="235"/>
      <c r="WGE9" s="235"/>
      <c r="WGF9" s="235"/>
      <c r="WGG9" s="235"/>
      <c r="WGH9" s="235"/>
      <c r="WGI9" s="235"/>
      <c r="WGJ9" s="235"/>
      <c r="WGK9" s="235"/>
      <c r="WGL9" s="235"/>
      <c r="WGM9" s="235"/>
      <c r="WGN9" s="235"/>
      <c r="WGO9" s="235"/>
      <c r="WGP9" s="235"/>
      <c r="WGQ9" s="235"/>
      <c r="WGR9" s="235"/>
      <c r="WGS9" s="235"/>
      <c r="WGT9" s="235"/>
      <c r="WGU9" s="235"/>
      <c r="WGV9" s="235"/>
      <c r="WGW9" s="235"/>
      <c r="WGX9" s="235"/>
      <c r="WGY9" s="235"/>
      <c r="WGZ9" s="235"/>
      <c r="WHA9" s="235"/>
      <c r="WHB9" s="235"/>
      <c r="WHC9" s="235"/>
      <c r="WHD9" s="235"/>
      <c r="WHE9" s="235"/>
      <c r="WHF9" s="235"/>
      <c r="WHG9" s="235"/>
      <c r="WHH9" s="235"/>
      <c r="WHI9" s="235"/>
      <c r="WHJ9" s="235"/>
      <c r="WHK9" s="235"/>
      <c r="WHL9" s="235"/>
      <c r="WHM9" s="235"/>
      <c r="WHN9" s="235"/>
      <c r="WHO9" s="235"/>
      <c r="WHP9" s="235"/>
      <c r="WHQ9" s="235"/>
      <c r="WHR9" s="235"/>
      <c r="WHS9" s="235"/>
      <c r="WHT9" s="235"/>
      <c r="WHU9" s="235"/>
      <c r="WHV9" s="235"/>
      <c r="WHW9" s="235"/>
      <c r="WHX9" s="235"/>
      <c r="WHY9" s="235"/>
      <c r="WHZ9" s="235"/>
      <c r="WIA9" s="235"/>
      <c r="WIB9" s="235"/>
      <c r="WIC9" s="235"/>
      <c r="WID9" s="235"/>
      <c r="WIE9" s="235"/>
      <c r="WIF9" s="235"/>
      <c r="WIG9" s="235"/>
      <c r="WIH9" s="235"/>
      <c r="WII9" s="235"/>
      <c r="WIJ9" s="235"/>
      <c r="WIK9" s="235"/>
      <c r="WIL9" s="235"/>
      <c r="WIM9" s="235"/>
      <c r="WIN9" s="235"/>
      <c r="WIO9" s="235"/>
      <c r="WIP9" s="235"/>
      <c r="WIQ9" s="235"/>
      <c r="WIR9" s="235"/>
      <c r="WIS9" s="235"/>
      <c r="WIT9" s="235"/>
      <c r="WIU9" s="235"/>
      <c r="WIV9" s="235"/>
      <c r="WIW9" s="235"/>
      <c r="WIX9" s="235"/>
      <c r="WIY9" s="235"/>
      <c r="WIZ9" s="235"/>
      <c r="WJA9" s="235"/>
      <c r="WJB9" s="235"/>
      <c r="WJC9" s="235"/>
      <c r="WJD9" s="235"/>
      <c r="WJE9" s="235"/>
      <c r="WJF9" s="235"/>
      <c r="WJG9" s="235"/>
      <c r="WJH9" s="235"/>
      <c r="WJI9" s="235"/>
      <c r="WJJ9" s="235"/>
      <c r="WJK9" s="235"/>
      <c r="WJL9" s="235"/>
      <c r="WJM9" s="235"/>
      <c r="WJN9" s="235"/>
      <c r="WJO9" s="235"/>
      <c r="WJP9" s="235"/>
      <c r="WJQ9" s="235"/>
      <c r="WJR9" s="235"/>
      <c r="WJS9" s="235"/>
      <c r="WJT9" s="235"/>
      <c r="WJU9" s="235"/>
      <c r="WJV9" s="235"/>
      <c r="WJW9" s="235"/>
      <c r="WJX9" s="235"/>
      <c r="WJY9" s="235"/>
      <c r="WJZ9" s="235"/>
      <c r="WKA9" s="235"/>
      <c r="WKB9" s="235"/>
      <c r="WKC9" s="235"/>
      <c r="WKD9" s="235"/>
      <c r="WKE9" s="235"/>
      <c r="WKF9" s="235"/>
      <c r="WKG9" s="235"/>
      <c r="WKH9" s="235"/>
      <c r="WKI9" s="235"/>
      <c r="WKJ9" s="235"/>
      <c r="WKK9" s="235"/>
      <c r="WKL9" s="235"/>
      <c r="WKM9" s="235"/>
      <c r="WKN9" s="235"/>
      <c r="WKO9" s="235"/>
      <c r="WKP9" s="235"/>
      <c r="WKQ9" s="235"/>
      <c r="WKR9" s="235"/>
      <c r="WKS9" s="235"/>
      <c r="WKT9" s="235"/>
      <c r="WKU9" s="235"/>
      <c r="WKV9" s="235"/>
      <c r="WKW9" s="235"/>
      <c r="WKX9" s="235"/>
      <c r="WKY9" s="235"/>
      <c r="WKZ9" s="235"/>
      <c r="WLA9" s="235"/>
      <c r="WLB9" s="235"/>
      <c r="WLC9" s="235"/>
      <c r="WLD9" s="235"/>
      <c r="WLE9" s="235"/>
      <c r="WLF9" s="235"/>
      <c r="WLG9" s="235"/>
      <c r="WLH9" s="235"/>
      <c r="WLI9" s="235"/>
      <c r="WLJ9" s="235"/>
      <c r="WLK9" s="235"/>
      <c r="WLL9" s="235"/>
      <c r="WLM9" s="235"/>
      <c r="WLN9" s="235"/>
      <c r="WLO9" s="235"/>
      <c r="WLP9" s="235"/>
      <c r="WLQ9" s="235"/>
      <c r="WLR9" s="235"/>
      <c r="WLS9" s="235"/>
      <c r="WLT9" s="235"/>
      <c r="WLU9" s="235"/>
      <c r="WLV9" s="235"/>
      <c r="WLW9" s="235"/>
      <c r="WLX9" s="235"/>
      <c r="WLY9" s="235"/>
      <c r="WLZ9" s="235"/>
      <c r="WMA9" s="235"/>
      <c r="WMB9" s="235"/>
      <c r="WMC9" s="235"/>
      <c r="WMD9" s="235"/>
      <c r="WME9" s="235"/>
      <c r="WMF9" s="235"/>
      <c r="WMG9" s="235"/>
      <c r="WMH9" s="235"/>
      <c r="WMI9" s="235"/>
      <c r="WMJ9" s="235"/>
      <c r="WMK9" s="235"/>
      <c r="WML9" s="235"/>
      <c r="WMM9" s="235"/>
      <c r="WMN9" s="235"/>
      <c r="WMO9" s="235"/>
      <c r="WMP9" s="235"/>
      <c r="WMQ9" s="235"/>
      <c r="WMR9" s="235"/>
      <c r="WMS9" s="235"/>
      <c r="WMT9" s="235"/>
      <c r="WMU9" s="235"/>
      <c r="WMV9" s="235"/>
      <c r="WMW9" s="235"/>
      <c r="WMX9" s="235"/>
      <c r="WMY9" s="235"/>
      <c r="WMZ9" s="235"/>
      <c r="WNA9" s="235"/>
      <c r="WNB9" s="235"/>
      <c r="WNC9" s="235"/>
      <c r="WND9" s="235"/>
      <c r="WNE9" s="235"/>
      <c r="WNF9" s="235"/>
      <c r="WNG9" s="235"/>
      <c r="WNH9" s="235"/>
      <c r="WNI9" s="235"/>
      <c r="WNJ9" s="235"/>
      <c r="WNK9" s="235"/>
      <c r="WNL9" s="235"/>
      <c r="WNM9" s="235"/>
      <c r="WNN9" s="235"/>
      <c r="WNO9" s="235"/>
      <c r="WNP9" s="235"/>
      <c r="WNQ9" s="235"/>
      <c r="WNR9" s="235"/>
      <c r="WNS9" s="235"/>
      <c r="WNT9" s="235"/>
      <c r="WNU9" s="235"/>
      <c r="WNV9" s="235"/>
      <c r="WNW9" s="235"/>
      <c r="WNX9" s="235"/>
      <c r="WNY9" s="235"/>
      <c r="WNZ9" s="235"/>
      <c r="WOA9" s="235"/>
      <c r="WOB9" s="235"/>
      <c r="WOC9" s="235"/>
      <c r="WOD9" s="235"/>
      <c r="WOE9" s="235"/>
      <c r="WOF9" s="235"/>
      <c r="WOG9" s="235"/>
      <c r="WOH9" s="235"/>
      <c r="WOI9" s="235"/>
      <c r="WOJ9" s="235"/>
      <c r="WOK9" s="235"/>
      <c r="WOL9" s="235"/>
      <c r="WOM9" s="235"/>
      <c r="WON9" s="235"/>
      <c r="WOO9" s="235"/>
      <c r="WOP9" s="235"/>
      <c r="WOQ9" s="235"/>
      <c r="WOR9" s="235"/>
      <c r="WOS9" s="235"/>
      <c r="WOT9" s="235"/>
      <c r="WOU9" s="235"/>
      <c r="WOV9" s="235"/>
      <c r="WOW9" s="235"/>
      <c r="WOX9" s="235"/>
      <c r="WOY9" s="235"/>
      <c r="WOZ9" s="235"/>
      <c r="WPA9" s="235"/>
      <c r="WPB9" s="235"/>
      <c r="WPC9" s="235"/>
      <c r="WPD9" s="235"/>
      <c r="WPE9" s="235"/>
      <c r="WPF9" s="235"/>
      <c r="WPG9" s="235"/>
      <c r="WPH9" s="235"/>
      <c r="WPI9" s="235"/>
      <c r="WPJ9" s="235"/>
      <c r="WPK9" s="235"/>
      <c r="WPL9" s="235"/>
      <c r="WPM9" s="235"/>
      <c r="WPN9" s="235"/>
      <c r="WPO9" s="235"/>
      <c r="WPP9" s="235"/>
      <c r="WPQ9" s="235"/>
      <c r="WPR9" s="235"/>
      <c r="WPS9" s="235"/>
      <c r="WPT9" s="235"/>
      <c r="WPU9" s="235"/>
      <c r="WPV9" s="235"/>
      <c r="WPW9" s="235"/>
      <c r="WPX9" s="235"/>
      <c r="WPY9" s="235"/>
      <c r="WPZ9" s="235"/>
      <c r="WQA9" s="235"/>
      <c r="WQB9" s="235"/>
      <c r="WQC9" s="235"/>
      <c r="WQD9" s="235"/>
      <c r="WQE9" s="235"/>
      <c r="WQF9" s="235"/>
      <c r="WQG9" s="235"/>
      <c r="WQH9" s="235"/>
      <c r="WQI9" s="235"/>
      <c r="WQJ9" s="235"/>
      <c r="WQK9" s="235"/>
      <c r="WQL9" s="235"/>
      <c r="WQM9" s="235"/>
      <c r="WQN9" s="235"/>
      <c r="WQO9" s="235"/>
      <c r="WQP9" s="235"/>
      <c r="WQQ9" s="235"/>
      <c r="WQR9" s="235"/>
      <c r="WQS9" s="235"/>
      <c r="WQT9" s="235"/>
      <c r="WQU9" s="235"/>
      <c r="WQV9" s="235"/>
      <c r="WQW9" s="235"/>
      <c r="WQX9" s="235"/>
      <c r="WQY9" s="235"/>
      <c r="WQZ9" s="235"/>
      <c r="WRA9" s="235"/>
      <c r="WRB9" s="235"/>
      <c r="WRC9" s="235"/>
      <c r="WRD9" s="235"/>
      <c r="WRE9" s="235"/>
      <c r="WRF9" s="235"/>
      <c r="WRG9" s="235"/>
      <c r="WRH9" s="235"/>
      <c r="WRI9" s="235"/>
      <c r="WRJ9" s="235"/>
      <c r="WRK9" s="235"/>
      <c r="WRL9" s="235"/>
      <c r="WRM9" s="235"/>
      <c r="WRN9" s="235"/>
      <c r="WRO9" s="235"/>
      <c r="WRP9" s="235"/>
      <c r="WRQ9" s="235"/>
      <c r="WRR9" s="235"/>
      <c r="WRS9" s="235"/>
      <c r="WRT9" s="235"/>
      <c r="WRU9" s="235"/>
      <c r="WRV9" s="235"/>
      <c r="WRW9" s="235"/>
      <c r="WRX9" s="235"/>
      <c r="WRY9" s="235"/>
      <c r="WRZ9" s="235"/>
      <c r="WSA9" s="235"/>
      <c r="WSB9" s="235"/>
      <c r="WSC9" s="235"/>
      <c r="WSD9" s="235"/>
      <c r="WSE9" s="235"/>
      <c r="WSF9" s="235"/>
      <c r="WSG9" s="235"/>
      <c r="WSH9" s="235"/>
      <c r="WSI9" s="235"/>
      <c r="WSJ9" s="235"/>
      <c r="WSK9" s="235"/>
      <c r="WSL9" s="235"/>
      <c r="WSM9" s="235"/>
      <c r="WSN9" s="235"/>
      <c r="WSO9" s="235"/>
      <c r="WSP9" s="235"/>
      <c r="WSQ9" s="235"/>
      <c r="WSR9" s="235"/>
      <c r="WSS9" s="235"/>
      <c r="WST9" s="235"/>
      <c r="WSU9" s="235"/>
      <c r="WSV9" s="235"/>
      <c r="WSW9" s="235"/>
      <c r="WSX9" s="235"/>
      <c r="WSY9" s="235"/>
      <c r="WSZ9" s="235"/>
      <c r="WTA9" s="235"/>
      <c r="WTB9" s="235"/>
      <c r="WTC9" s="235"/>
      <c r="WTD9" s="235"/>
      <c r="WTE9" s="235"/>
      <c r="WTF9" s="235"/>
      <c r="WTG9" s="235"/>
      <c r="WTH9" s="235"/>
      <c r="WTI9" s="235"/>
      <c r="WTJ9" s="235"/>
      <c r="WTK9" s="235"/>
      <c r="WTL9" s="235"/>
      <c r="WTM9" s="235"/>
      <c r="WTN9" s="235"/>
      <c r="WTO9" s="235"/>
      <c r="WTP9" s="235"/>
      <c r="WTQ9" s="235"/>
      <c r="WTR9" s="235"/>
      <c r="WTS9" s="235"/>
      <c r="WTT9" s="235"/>
      <c r="WTU9" s="235"/>
      <c r="WTV9" s="235"/>
      <c r="WTW9" s="235"/>
      <c r="WTX9" s="235"/>
      <c r="WTY9" s="235"/>
      <c r="WTZ9" s="235"/>
      <c r="WUA9" s="235"/>
      <c r="WUB9" s="235"/>
      <c r="WUC9" s="235"/>
      <c r="WUD9" s="235"/>
      <c r="WUE9" s="235"/>
      <c r="WUF9" s="235"/>
      <c r="WUG9" s="235"/>
      <c r="WUH9" s="235"/>
      <c r="WUI9" s="235"/>
      <c r="WUJ9" s="235"/>
      <c r="WUK9" s="235"/>
      <c r="WUL9" s="235"/>
      <c r="WUM9" s="235"/>
      <c r="WUN9" s="235"/>
      <c r="WUO9" s="235"/>
      <c r="WUP9" s="235"/>
      <c r="WUQ9" s="235"/>
      <c r="WUR9" s="235"/>
      <c r="WUS9" s="235"/>
      <c r="WUT9" s="235"/>
      <c r="WUU9" s="235"/>
      <c r="WUV9" s="235"/>
      <c r="WUW9" s="235"/>
      <c r="WUX9" s="235"/>
      <c r="WUY9" s="235"/>
      <c r="WUZ9" s="235"/>
      <c r="WVA9" s="235"/>
      <c r="WVB9" s="235"/>
      <c r="WVC9" s="235"/>
      <c r="WVD9" s="235"/>
      <c r="WVE9" s="235"/>
      <c r="WVF9" s="235"/>
      <c r="WVG9" s="235"/>
      <c r="WVH9" s="235"/>
      <c r="WVI9" s="235"/>
      <c r="WVJ9" s="235"/>
      <c r="WVK9" s="235"/>
      <c r="WVL9" s="235"/>
      <c r="WVM9" s="235"/>
      <c r="WVN9" s="235"/>
      <c r="WVO9" s="235"/>
      <c r="WVP9" s="235"/>
      <c r="WVQ9" s="235"/>
      <c r="WVR9" s="235"/>
      <c r="WVS9" s="235"/>
      <c r="WVT9" s="235"/>
      <c r="WVU9" s="235"/>
      <c r="WVV9" s="235"/>
      <c r="WVW9" s="235"/>
      <c r="WVX9" s="235"/>
      <c r="WVY9" s="235"/>
      <c r="WVZ9" s="235"/>
      <c r="WWA9" s="235"/>
      <c r="WWB9" s="235"/>
      <c r="WWC9" s="235"/>
      <c r="WWD9" s="235"/>
      <c r="WWE9" s="235"/>
      <c r="WWF9" s="235"/>
      <c r="WWG9" s="235"/>
      <c r="WWH9" s="235"/>
      <c r="WWI9" s="235"/>
      <c r="WWJ9" s="235"/>
      <c r="WWK9" s="235"/>
      <c r="WWL9" s="235"/>
      <c r="WWM9" s="235"/>
      <c r="WWN9" s="235"/>
      <c r="WWO9" s="235"/>
      <c r="WWP9" s="235"/>
      <c r="WWQ9" s="235"/>
      <c r="WWR9" s="235"/>
      <c r="WWS9" s="235"/>
      <c r="WWT9" s="235"/>
      <c r="WWU9" s="235"/>
      <c r="WWV9" s="235"/>
      <c r="WWW9" s="235"/>
      <c r="WWX9" s="235"/>
      <c r="WWY9" s="235"/>
      <c r="WWZ9" s="235"/>
      <c r="WXA9" s="235"/>
      <c r="WXB9" s="235"/>
      <c r="WXC9" s="235"/>
      <c r="WXD9" s="235"/>
      <c r="WXE9" s="235"/>
      <c r="WXF9" s="235"/>
      <c r="WXG9" s="235"/>
      <c r="WXH9" s="235"/>
      <c r="WXI9" s="235"/>
      <c r="WXJ9" s="235"/>
      <c r="WXK9" s="235"/>
      <c r="WXL9" s="235"/>
      <c r="WXM9" s="235"/>
      <c r="WXN9" s="235"/>
      <c r="WXO9" s="235"/>
      <c r="WXP9" s="235"/>
      <c r="WXQ9" s="235"/>
      <c r="WXR9" s="235"/>
      <c r="WXS9" s="235"/>
      <c r="WXT9" s="235"/>
      <c r="WXU9" s="235"/>
      <c r="WXV9" s="235"/>
      <c r="WXW9" s="235"/>
      <c r="WXX9" s="235"/>
      <c r="WXY9" s="235"/>
      <c r="WXZ9" s="235"/>
      <c r="WYA9" s="235"/>
      <c r="WYB9" s="235"/>
      <c r="WYC9" s="235"/>
      <c r="WYD9" s="235"/>
      <c r="WYE9" s="235"/>
      <c r="WYF9" s="235"/>
      <c r="WYG9" s="235"/>
      <c r="WYH9" s="235"/>
      <c r="WYI9" s="235"/>
      <c r="WYJ9" s="235"/>
      <c r="WYK9" s="235"/>
      <c r="WYL9" s="235"/>
      <c r="WYM9" s="235"/>
      <c r="WYN9" s="235"/>
      <c r="WYO9" s="235"/>
      <c r="WYP9" s="235"/>
      <c r="WYQ9" s="235"/>
      <c r="WYR9" s="235"/>
      <c r="WYS9" s="235"/>
      <c r="WYT9" s="235"/>
      <c r="WYU9" s="235"/>
      <c r="WYV9" s="235"/>
      <c r="WYW9" s="235"/>
      <c r="WYX9" s="235"/>
      <c r="WYY9" s="235"/>
      <c r="WYZ9" s="235"/>
      <c r="WZA9" s="235"/>
      <c r="WZB9" s="235"/>
      <c r="WZC9" s="235"/>
      <c r="WZD9" s="235"/>
      <c r="WZE9" s="235"/>
      <c r="WZF9" s="235"/>
      <c r="WZG9" s="235"/>
      <c r="WZH9" s="235"/>
      <c r="WZI9" s="235"/>
      <c r="WZJ9" s="235"/>
      <c r="WZK9" s="235"/>
      <c r="WZL9" s="235"/>
      <c r="WZM9" s="235"/>
      <c r="WZN9" s="235"/>
      <c r="WZO9" s="235"/>
      <c r="WZP9" s="235"/>
      <c r="WZQ9" s="235"/>
      <c r="WZR9" s="235"/>
      <c r="WZS9" s="235"/>
      <c r="WZT9" s="235"/>
      <c r="WZU9" s="235"/>
      <c r="WZV9" s="235"/>
      <c r="WZW9" s="235"/>
      <c r="WZX9" s="235"/>
      <c r="WZY9" s="235"/>
      <c r="WZZ9" s="235"/>
      <c r="XAA9" s="235"/>
      <c r="XAB9" s="235"/>
      <c r="XAC9" s="235"/>
      <c r="XAD9" s="235"/>
      <c r="XAE9" s="235"/>
      <c r="XAF9" s="235"/>
      <c r="XAG9" s="235"/>
      <c r="XAH9" s="235"/>
      <c r="XAI9" s="235"/>
      <c r="XAJ9" s="235"/>
      <c r="XAK9" s="235"/>
      <c r="XAL9" s="235"/>
      <c r="XAM9" s="235"/>
      <c r="XAN9" s="235"/>
      <c r="XAO9" s="235"/>
      <c r="XAP9" s="235"/>
      <c r="XAQ9" s="235"/>
      <c r="XAR9" s="235"/>
      <c r="XAS9" s="235"/>
      <c r="XAT9" s="235"/>
      <c r="XAU9" s="235"/>
      <c r="XAV9" s="235"/>
      <c r="XAW9" s="235"/>
      <c r="XAX9" s="235"/>
      <c r="XAY9" s="235"/>
      <c r="XAZ9" s="235"/>
      <c r="XBA9" s="235"/>
      <c r="XBB9" s="235"/>
      <c r="XBC9" s="235"/>
      <c r="XBD9" s="235"/>
      <c r="XBE9" s="235"/>
      <c r="XBF9" s="235"/>
      <c r="XBG9" s="235"/>
      <c r="XBH9" s="235"/>
      <c r="XBI9" s="235"/>
      <c r="XBJ9" s="235"/>
      <c r="XBK9" s="235"/>
      <c r="XBL9" s="235"/>
      <c r="XBM9" s="235"/>
      <c r="XBN9" s="235"/>
      <c r="XBO9" s="235"/>
      <c r="XBP9" s="235"/>
      <c r="XBQ9" s="235"/>
      <c r="XBR9" s="235"/>
      <c r="XBS9" s="235"/>
      <c r="XBT9" s="235"/>
      <c r="XBU9" s="235"/>
      <c r="XBV9" s="235"/>
      <c r="XBW9" s="235"/>
      <c r="XBX9" s="235"/>
      <c r="XBY9" s="235"/>
      <c r="XBZ9" s="235"/>
      <c r="XCA9" s="235"/>
      <c r="XCB9" s="235"/>
      <c r="XCC9" s="235"/>
      <c r="XCD9" s="235"/>
      <c r="XCE9" s="235"/>
      <c r="XCF9" s="235"/>
      <c r="XCG9" s="235"/>
      <c r="XCH9" s="235"/>
      <c r="XCI9" s="235"/>
      <c r="XCJ9" s="235"/>
      <c r="XCK9" s="235"/>
      <c r="XCL9" s="235"/>
      <c r="XCM9" s="235"/>
      <c r="XCN9" s="235"/>
      <c r="XCO9" s="235"/>
      <c r="XCP9" s="235"/>
      <c r="XCQ9" s="235"/>
      <c r="XCR9" s="235"/>
      <c r="XCS9" s="235"/>
      <c r="XCT9" s="235"/>
      <c r="XCU9" s="235"/>
      <c r="XCV9" s="235"/>
      <c r="XCW9" s="235"/>
      <c r="XCX9" s="235"/>
      <c r="XCY9" s="235"/>
      <c r="XCZ9" s="235"/>
      <c r="XDA9" s="235"/>
      <c r="XDB9" s="235"/>
      <c r="XDC9" s="235"/>
      <c r="XDD9" s="235"/>
      <c r="XDE9" s="235"/>
      <c r="XDF9" s="235"/>
      <c r="XDG9" s="235"/>
      <c r="XDH9" s="235"/>
      <c r="XDI9" s="235"/>
      <c r="XDJ9" s="235"/>
      <c r="XDK9" s="235"/>
      <c r="XDL9" s="235"/>
      <c r="XDM9" s="235"/>
      <c r="XDN9" s="235"/>
      <c r="XDO9" s="235"/>
      <c r="XDP9" s="235"/>
      <c r="XDQ9" s="235"/>
      <c r="XDR9" s="235"/>
      <c r="XDS9" s="235"/>
      <c r="XDT9" s="235"/>
      <c r="XDU9" s="235"/>
      <c r="XDV9" s="235"/>
      <c r="XDW9" s="235"/>
      <c r="XDX9" s="235"/>
      <c r="XDY9" s="235"/>
      <c r="XDZ9" s="235"/>
      <c r="XEA9" s="235"/>
      <c r="XEB9" s="235"/>
      <c r="XEC9" s="235"/>
      <c r="XED9" s="235"/>
      <c r="XEE9" s="235"/>
      <c r="XEF9" s="235"/>
      <c r="XEG9" s="235"/>
      <c r="XEH9" s="235"/>
      <c r="XEI9" s="235"/>
      <c r="XEJ9" s="235"/>
      <c r="XEK9" s="235"/>
      <c r="XEL9" s="235"/>
      <c r="XEM9" s="235"/>
      <c r="XEN9" s="235"/>
      <c r="XEO9" s="235"/>
      <c r="XEP9" s="235"/>
      <c r="XEQ9" s="235"/>
      <c r="XER9" s="235"/>
      <c r="XES9" s="235"/>
      <c r="XET9" s="235"/>
      <c r="XEU9" s="235"/>
      <c r="XEV9" s="235"/>
      <c r="XEW9" s="235"/>
      <c r="XEX9" s="235"/>
      <c r="XEY9" s="235"/>
    </row>
    <row r="10" spans="1:16379" s="223" customFormat="1" ht="15" customHeight="1" x14ac:dyDescent="0.2">
      <c r="A10" s="224">
        <v>7</v>
      </c>
      <c r="B10" s="224" t="s">
        <v>798</v>
      </c>
      <c r="C10" s="249" t="s">
        <v>1616</v>
      </c>
      <c r="D10" s="230">
        <v>43922</v>
      </c>
      <c r="E10" s="231"/>
      <c r="F10" s="231"/>
      <c r="G10" s="231"/>
      <c r="H10" s="248"/>
    </row>
    <row r="11" spans="1:16379" s="223" customFormat="1" ht="15" customHeight="1" x14ac:dyDescent="0.2">
      <c r="A11" s="224">
        <v>8</v>
      </c>
      <c r="B11" s="224" t="s">
        <v>304</v>
      </c>
      <c r="C11" s="229" t="s">
        <v>424</v>
      </c>
      <c r="D11" s="239">
        <v>43922</v>
      </c>
      <c r="E11" s="231"/>
      <c r="F11" s="231"/>
      <c r="G11" s="231"/>
      <c r="H11" s="248"/>
    </row>
    <row r="12" spans="1:16379" s="223" customFormat="1" ht="15" customHeight="1" x14ac:dyDescent="0.2">
      <c r="A12" s="224">
        <v>9</v>
      </c>
      <c r="B12" s="224" t="s">
        <v>309</v>
      </c>
      <c r="C12" s="229" t="s">
        <v>424</v>
      </c>
      <c r="D12" s="239">
        <v>43922</v>
      </c>
      <c r="E12" s="236"/>
      <c r="F12" s="237"/>
      <c r="G12" s="237"/>
    </row>
    <row r="13" spans="1:16379" s="228" customFormat="1" ht="15" customHeight="1" x14ac:dyDescent="0.2">
      <c r="A13" s="224">
        <v>10</v>
      </c>
      <c r="B13" s="224" t="s">
        <v>724</v>
      </c>
      <c r="C13" s="258" t="s">
        <v>715</v>
      </c>
      <c r="D13" s="239">
        <v>43922</v>
      </c>
      <c r="E13" s="231"/>
      <c r="F13" s="231"/>
      <c r="G13" s="231"/>
    </row>
    <row r="14" spans="1:16379" s="228" customFormat="1" ht="15" customHeight="1" x14ac:dyDescent="0.2">
      <c r="A14" s="224">
        <v>11</v>
      </c>
      <c r="B14" s="238" t="s">
        <v>944</v>
      </c>
      <c r="C14" s="238" t="s">
        <v>942</v>
      </c>
      <c r="D14" s="239">
        <v>43952</v>
      </c>
      <c r="E14" s="236"/>
      <c r="F14" s="237"/>
      <c r="G14" s="237"/>
    </row>
    <row r="15" spans="1:16379" s="228" customFormat="1" ht="15" customHeight="1" x14ac:dyDescent="0.2">
      <c r="A15" s="224">
        <v>12</v>
      </c>
      <c r="B15" s="242" t="s">
        <v>938</v>
      </c>
      <c r="C15" s="250" t="s">
        <v>1598</v>
      </c>
      <c r="D15" s="239">
        <v>43983</v>
      </c>
      <c r="E15" s="236"/>
      <c r="F15" s="237"/>
      <c r="G15" s="237"/>
    </row>
    <row r="16" spans="1:16379" s="228" customFormat="1" ht="15" customHeight="1" x14ac:dyDescent="0.2">
      <c r="A16" s="224">
        <v>13</v>
      </c>
      <c r="B16" s="224" t="s">
        <v>1033</v>
      </c>
      <c r="C16" s="224" t="s">
        <v>1600</v>
      </c>
      <c r="D16" s="261">
        <v>44013</v>
      </c>
      <c r="E16" s="236"/>
      <c r="F16" s="237"/>
      <c r="G16" s="23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</row>
    <row r="17" spans="1:15" s="228" customFormat="1" ht="15" customHeight="1" x14ac:dyDescent="0.2">
      <c r="A17" s="224">
        <v>14</v>
      </c>
      <c r="B17" s="224" t="s">
        <v>1014</v>
      </c>
      <c r="C17" s="224" t="s">
        <v>1015</v>
      </c>
      <c r="D17" s="261">
        <v>44018</v>
      </c>
      <c r="E17" s="240"/>
      <c r="F17" s="231"/>
      <c r="G17" s="231"/>
    </row>
    <row r="18" spans="1:15" s="228" customFormat="1" ht="15" customHeight="1" x14ac:dyDescent="0.2">
      <c r="A18" s="224">
        <v>15</v>
      </c>
      <c r="B18" s="224" t="s">
        <v>1010</v>
      </c>
      <c r="C18" s="224" t="s">
        <v>61</v>
      </c>
      <c r="D18" s="230">
        <v>44044</v>
      </c>
      <c r="E18" s="231"/>
      <c r="F18" s="231"/>
      <c r="G18" s="231"/>
    </row>
    <row r="19" spans="1:15" s="228" customFormat="1" ht="15" customHeight="1" x14ac:dyDescent="0.2">
      <c r="A19" s="224">
        <v>16</v>
      </c>
      <c r="B19" s="224" t="s">
        <v>1469</v>
      </c>
      <c r="C19" s="224" t="s">
        <v>1585</v>
      </c>
      <c r="D19" s="230">
        <v>44070</v>
      </c>
      <c r="E19" s="231"/>
      <c r="F19" s="231"/>
      <c r="G19" s="231"/>
    </row>
    <row r="20" spans="1:15" s="228" customFormat="1" ht="15" customHeight="1" x14ac:dyDescent="0.2">
      <c r="A20" s="224">
        <v>17</v>
      </c>
      <c r="B20" s="224" t="s">
        <v>1470</v>
      </c>
      <c r="C20" s="224" t="s">
        <v>1586</v>
      </c>
      <c r="D20" s="230">
        <v>44070</v>
      </c>
      <c r="E20" s="231"/>
      <c r="F20" s="241"/>
      <c r="G20" s="241"/>
    </row>
    <row r="21" spans="1:15" s="228" customFormat="1" ht="15" customHeight="1" x14ac:dyDescent="0.2">
      <c r="A21" s="224">
        <v>18</v>
      </c>
      <c r="B21" s="224" t="s">
        <v>1471</v>
      </c>
      <c r="C21" s="224" t="s">
        <v>1587</v>
      </c>
      <c r="D21" s="230">
        <v>44070</v>
      </c>
      <c r="E21" s="231"/>
      <c r="F21" s="241"/>
      <c r="G21" s="241"/>
    </row>
    <row r="22" spans="1:15" s="228" customFormat="1" ht="15" customHeight="1" x14ac:dyDescent="0.2">
      <c r="A22" s="224">
        <v>19</v>
      </c>
      <c r="B22" s="224" t="s">
        <v>968</v>
      </c>
      <c r="C22" s="238" t="s">
        <v>879</v>
      </c>
      <c r="D22" s="230">
        <v>44070</v>
      </c>
      <c r="E22" s="231"/>
      <c r="F22" s="241"/>
      <c r="G22" s="241"/>
    </row>
    <row r="23" spans="1:15" s="228" customFormat="1" ht="15" customHeight="1" x14ac:dyDescent="0.2">
      <c r="A23" s="224">
        <v>20</v>
      </c>
      <c r="B23" s="224" t="s">
        <v>958</v>
      </c>
      <c r="C23" s="224" t="s">
        <v>959</v>
      </c>
      <c r="D23" s="230">
        <v>44075</v>
      </c>
      <c r="E23" s="231"/>
      <c r="F23" s="231"/>
      <c r="G23" s="231"/>
      <c r="H23" s="227"/>
    </row>
    <row r="24" spans="1:15" s="223" customFormat="1" ht="15" customHeight="1" x14ac:dyDescent="0.2">
      <c r="A24" s="224">
        <v>21</v>
      </c>
      <c r="B24" s="224" t="s">
        <v>975</v>
      </c>
      <c r="C24" s="245" t="s">
        <v>955</v>
      </c>
      <c r="D24" s="230">
        <v>44075</v>
      </c>
      <c r="E24" s="231"/>
      <c r="F24" s="231"/>
      <c r="G24" s="231"/>
    </row>
    <row r="25" spans="1:15" s="228" customFormat="1" ht="15" customHeight="1" x14ac:dyDescent="0.2">
      <c r="A25" s="224">
        <v>22</v>
      </c>
      <c r="B25" s="224" t="s">
        <v>971</v>
      </c>
      <c r="C25" s="229" t="s">
        <v>480</v>
      </c>
      <c r="D25" s="230">
        <v>44075</v>
      </c>
      <c r="E25" s="231"/>
      <c r="F25" s="231"/>
      <c r="G25" s="231"/>
    </row>
    <row r="26" spans="1:15" s="228" customFormat="1" ht="15" customHeight="1" x14ac:dyDescent="0.2">
      <c r="A26" s="224">
        <v>23</v>
      </c>
      <c r="B26" s="224" t="s">
        <v>980</v>
      </c>
      <c r="C26" s="224" t="s">
        <v>1595</v>
      </c>
      <c r="D26" s="261">
        <v>44075</v>
      </c>
      <c r="E26" s="231"/>
      <c r="F26" s="231"/>
      <c r="G26" s="231"/>
    </row>
    <row r="27" spans="1:15" s="228" customFormat="1" ht="15" customHeight="1" x14ac:dyDescent="0.2">
      <c r="A27" s="224">
        <v>24</v>
      </c>
      <c r="B27" s="224" t="s">
        <v>1017</v>
      </c>
      <c r="C27" s="224" t="s">
        <v>1646</v>
      </c>
      <c r="D27" s="261">
        <v>44083</v>
      </c>
      <c r="E27" s="231"/>
      <c r="F27" s="231"/>
      <c r="G27" s="231"/>
    </row>
    <row r="28" spans="1:15" s="228" customFormat="1" ht="15" customHeight="1" x14ac:dyDescent="0.2">
      <c r="A28" s="224">
        <v>25</v>
      </c>
      <c r="B28" s="224" t="s">
        <v>1182</v>
      </c>
      <c r="C28" s="224" t="s">
        <v>1596</v>
      </c>
      <c r="D28" s="261">
        <v>44176</v>
      </c>
      <c r="E28" s="231"/>
      <c r="F28" s="237"/>
      <c r="G28" s="231"/>
      <c r="O28" s="228" t="s">
        <v>1612</v>
      </c>
    </row>
    <row r="29" spans="1:15" s="228" customFormat="1" ht="15" customHeight="1" x14ac:dyDescent="0.2">
      <c r="A29" s="224">
        <v>26</v>
      </c>
      <c r="B29" s="224" t="s">
        <v>1181</v>
      </c>
      <c r="C29" s="224" t="s">
        <v>1611</v>
      </c>
      <c r="D29" s="261">
        <v>44176</v>
      </c>
      <c r="E29" s="240"/>
      <c r="F29" s="237"/>
      <c r="G29" s="231"/>
    </row>
    <row r="30" spans="1:15" s="228" customFormat="1" ht="15" customHeight="1" x14ac:dyDescent="0.2">
      <c r="A30" s="224">
        <v>27</v>
      </c>
      <c r="B30" s="224" t="s">
        <v>1382</v>
      </c>
      <c r="C30" s="224" t="s">
        <v>1256</v>
      </c>
      <c r="D30" s="230">
        <v>44197</v>
      </c>
      <c r="E30" s="231"/>
      <c r="F30" s="231"/>
      <c r="G30" s="231"/>
    </row>
    <row r="31" spans="1:15" ht="15" customHeight="1" x14ac:dyDescent="0.25">
      <c r="A31" s="224">
        <v>28</v>
      </c>
      <c r="B31" s="224" t="s">
        <v>1384</v>
      </c>
      <c r="C31" s="224" t="s">
        <v>1251</v>
      </c>
      <c r="D31" s="230">
        <v>44197</v>
      </c>
      <c r="E31" s="231"/>
      <c r="F31" s="251"/>
      <c r="G31" s="252"/>
    </row>
    <row r="32" spans="1:15" ht="15" customHeight="1" x14ac:dyDescent="0.25">
      <c r="A32" s="224">
        <v>29</v>
      </c>
      <c r="B32" s="224" t="s">
        <v>1383</v>
      </c>
      <c r="C32" s="224" t="s">
        <v>670</v>
      </c>
      <c r="D32" s="230">
        <v>44197</v>
      </c>
      <c r="E32" s="231"/>
      <c r="F32" s="252"/>
      <c r="G32" s="252"/>
    </row>
    <row r="33" spans="1:8" ht="15" customHeight="1" x14ac:dyDescent="0.25">
      <c r="A33" s="224">
        <v>30</v>
      </c>
      <c r="B33" s="224" t="s">
        <v>1284</v>
      </c>
      <c r="C33" s="224" t="s">
        <v>832</v>
      </c>
      <c r="D33" s="230">
        <v>44200</v>
      </c>
      <c r="E33" s="231"/>
      <c r="F33" s="252"/>
      <c r="G33" s="252"/>
    </row>
    <row r="34" spans="1:8" ht="15" customHeight="1" x14ac:dyDescent="0.25">
      <c r="A34" s="224">
        <v>31</v>
      </c>
      <c r="B34" s="224" t="s">
        <v>1279</v>
      </c>
      <c r="C34" s="224" t="s">
        <v>851</v>
      </c>
      <c r="D34" s="230">
        <v>44200</v>
      </c>
      <c r="E34" s="240"/>
      <c r="F34" s="244"/>
      <c r="G34" s="244"/>
    </row>
    <row r="35" spans="1:8" ht="15" customHeight="1" x14ac:dyDescent="0.25">
      <c r="A35" s="224">
        <v>32</v>
      </c>
      <c r="B35" s="224" t="s">
        <v>1381</v>
      </c>
      <c r="C35" s="224" t="s">
        <v>1251</v>
      </c>
      <c r="D35" s="230">
        <v>44210</v>
      </c>
      <c r="E35" s="240"/>
      <c r="F35" s="244"/>
      <c r="G35" s="244"/>
    </row>
    <row r="36" spans="1:8" ht="15" customHeight="1" x14ac:dyDescent="0.25">
      <c r="A36" s="224">
        <v>33</v>
      </c>
      <c r="B36" s="224" t="s">
        <v>1380</v>
      </c>
      <c r="C36" s="224" t="s">
        <v>620</v>
      </c>
      <c r="D36" s="230">
        <v>44214</v>
      </c>
      <c r="E36" s="231"/>
      <c r="F36" s="253"/>
      <c r="G36" s="252"/>
    </row>
    <row r="37" spans="1:8" ht="15" customHeight="1" x14ac:dyDescent="0.25">
      <c r="A37" s="224">
        <v>34</v>
      </c>
      <c r="B37" s="224" t="s">
        <v>1379</v>
      </c>
      <c r="C37" s="224" t="s">
        <v>620</v>
      </c>
      <c r="D37" s="230">
        <v>44214</v>
      </c>
      <c r="E37" s="231"/>
      <c r="F37" s="253"/>
      <c r="G37" s="252"/>
    </row>
    <row r="38" spans="1:8" ht="15" customHeight="1" x14ac:dyDescent="0.25">
      <c r="A38" s="224">
        <v>35</v>
      </c>
      <c r="B38" s="224" t="s">
        <v>1378</v>
      </c>
      <c r="C38" s="224" t="s">
        <v>620</v>
      </c>
      <c r="D38" s="230">
        <v>44214</v>
      </c>
      <c r="E38" s="231"/>
      <c r="F38" s="244"/>
      <c r="G38" s="252"/>
    </row>
    <row r="39" spans="1:8" ht="15" customHeight="1" x14ac:dyDescent="0.25">
      <c r="A39" s="224">
        <v>36</v>
      </c>
      <c r="B39" s="224" t="s">
        <v>1390</v>
      </c>
      <c r="C39" s="224" t="s">
        <v>1385</v>
      </c>
      <c r="D39" s="230">
        <v>44214</v>
      </c>
      <c r="E39" s="231"/>
      <c r="F39" s="244"/>
      <c r="G39" s="252"/>
    </row>
    <row r="40" spans="1:8" ht="15" customHeight="1" x14ac:dyDescent="0.25">
      <c r="A40" s="224">
        <v>37</v>
      </c>
      <c r="B40" s="225" t="s">
        <v>1566</v>
      </c>
      <c r="C40" s="224" t="s">
        <v>1567</v>
      </c>
      <c r="D40" s="230">
        <v>44215</v>
      </c>
      <c r="E40" s="231"/>
      <c r="F40" s="252"/>
      <c r="G40" s="252"/>
    </row>
    <row r="41" spans="1:8" ht="15" customHeight="1" x14ac:dyDescent="0.25">
      <c r="A41" s="224">
        <v>38</v>
      </c>
      <c r="B41" s="224" t="s">
        <v>1441</v>
      </c>
      <c r="C41" s="224" t="s">
        <v>1251</v>
      </c>
      <c r="D41" s="230">
        <v>44224</v>
      </c>
      <c r="E41" s="231"/>
      <c r="F41" s="232"/>
      <c r="G41" s="232"/>
    </row>
    <row r="42" spans="1:8" ht="15" customHeight="1" x14ac:dyDescent="0.25">
      <c r="A42" s="224">
        <v>39</v>
      </c>
      <c r="B42" s="224" t="s">
        <v>1377</v>
      </c>
      <c r="C42" s="224" t="s">
        <v>1251</v>
      </c>
      <c r="D42" s="230">
        <v>44224</v>
      </c>
      <c r="E42" s="231"/>
      <c r="F42" s="244"/>
      <c r="G42" s="254"/>
    </row>
    <row r="43" spans="1:8" ht="15" customHeight="1" x14ac:dyDescent="0.25">
      <c r="A43" s="224">
        <v>40</v>
      </c>
      <c r="B43" s="224" t="s">
        <v>1440</v>
      </c>
      <c r="C43" s="224" t="s">
        <v>1251</v>
      </c>
      <c r="D43" s="230">
        <v>44224</v>
      </c>
      <c r="E43" s="240"/>
      <c r="F43" s="244"/>
      <c r="G43" s="244"/>
    </row>
    <row r="44" spans="1:8" ht="15" customHeight="1" x14ac:dyDescent="0.25">
      <c r="A44" s="224">
        <v>41</v>
      </c>
      <c r="B44" s="224" t="s">
        <v>1357</v>
      </c>
      <c r="C44" s="224" t="s">
        <v>832</v>
      </c>
      <c r="D44" s="230">
        <v>44224</v>
      </c>
      <c r="E44" s="240"/>
      <c r="F44" s="244"/>
      <c r="G44" s="251"/>
    </row>
    <row r="45" spans="1:8" s="193" customFormat="1" ht="15" customHeight="1" x14ac:dyDescent="0.25">
      <c r="A45" s="224">
        <v>42</v>
      </c>
      <c r="B45" s="224" t="s">
        <v>1439</v>
      </c>
      <c r="C45" s="224" t="s">
        <v>1256</v>
      </c>
      <c r="D45" s="230">
        <v>44225</v>
      </c>
      <c r="E45" s="231"/>
      <c r="F45" s="244"/>
      <c r="G45" s="232"/>
      <c r="H45" s="255"/>
    </row>
    <row r="46" spans="1:8" s="193" customFormat="1" ht="15" customHeight="1" x14ac:dyDescent="0.25">
      <c r="A46" s="224">
        <v>43</v>
      </c>
      <c r="B46" s="224" t="s">
        <v>1431</v>
      </c>
      <c r="C46" s="224" t="s">
        <v>1432</v>
      </c>
      <c r="D46" s="230">
        <v>44226</v>
      </c>
      <c r="E46" s="231"/>
      <c r="F46" s="244"/>
      <c r="G46" s="252"/>
      <c r="H46" s="255"/>
    </row>
    <row r="47" spans="1:8" ht="15" customHeight="1" x14ac:dyDescent="0.25">
      <c r="A47" s="224">
        <v>44</v>
      </c>
      <c r="B47" s="224" t="s">
        <v>1179</v>
      </c>
      <c r="C47" s="224" t="s">
        <v>1577</v>
      </c>
      <c r="D47" s="261">
        <v>44230</v>
      </c>
      <c r="E47" s="231"/>
      <c r="F47" s="252"/>
      <c r="G47" s="252"/>
    </row>
    <row r="48" spans="1:8" s="193" customFormat="1" ht="15" customHeight="1" x14ac:dyDescent="0.25">
      <c r="A48" s="224">
        <v>45</v>
      </c>
      <c r="B48" s="224" t="s">
        <v>1425</v>
      </c>
      <c r="C48" s="224" t="s">
        <v>1385</v>
      </c>
      <c r="D48" s="230">
        <v>44238</v>
      </c>
      <c r="E48" s="231"/>
      <c r="F48" s="244"/>
      <c r="G48" s="252"/>
    </row>
    <row r="49" spans="1:8" s="193" customFormat="1" ht="15" customHeight="1" x14ac:dyDescent="0.25">
      <c r="A49" s="224">
        <v>46</v>
      </c>
      <c r="B49" s="224" t="s">
        <v>1420</v>
      </c>
      <c r="C49" s="224" t="s">
        <v>832</v>
      </c>
      <c r="D49" s="230">
        <v>44244</v>
      </c>
      <c r="E49" s="231"/>
      <c r="F49" s="244"/>
      <c r="G49" s="252"/>
    </row>
    <row r="50" spans="1:8" s="193" customFormat="1" ht="15" customHeight="1" x14ac:dyDescent="0.25">
      <c r="A50" s="224">
        <v>47</v>
      </c>
      <c r="B50" s="224" t="s">
        <v>1414</v>
      </c>
      <c r="C50" s="224" t="s">
        <v>1614</v>
      </c>
      <c r="D50" s="230">
        <v>44246</v>
      </c>
      <c r="E50" s="231"/>
      <c r="F50" s="244"/>
      <c r="G50" s="252"/>
    </row>
    <row r="51" spans="1:8" ht="15" customHeight="1" x14ac:dyDescent="0.25">
      <c r="A51" s="224">
        <v>48</v>
      </c>
      <c r="B51" s="224" t="s">
        <v>1593</v>
      </c>
      <c r="C51" s="224" t="s">
        <v>1464</v>
      </c>
      <c r="D51" s="230">
        <v>44256</v>
      </c>
      <c r="E51" s="231"/>
      <c r="F51" s="252"/>
      <c r="G51" s="252"/>
      <c r="H51" s="198"/>
    </row>
    <row r="52" spans="1:8" ht="15" customHeight="1" x14ac:dyDescent="0.25">
      <c r="A52" s="224">
        <v>49</v>
      </c>
      <c r="B52" s="224" t="s">
        <v>1652</v>
      </c>
      <c r="C52" s="224" t="s">
        <v>679</v>
      </c>
      <c r="D52" s="230">
        <v>44256</v>
      </c>
      <c r="E52" s="231"/>
      <c r="F52" s="252"/>
      <c r="G52" s="252"/>
      <c r="H52" s="198"/>
    </row>
    <row r="53" spans="1:8" ht="15" customHeight="1" x14ac:dyDescent="0.25">
      <c r="A53" s="224">
        <v>50</v>
      </c>
      <c r="B53" s="224" t="s">
        <v>1443</v>
      </c>
      <c r="C53" s="224" t="s">
        <v>1487</v>
      </c>
      <c r="D53" s="230">
        <v>44256</v>
      </c>
      <c r="E53" s="231"/>
      <c r="F53" s="244"/>
      <c r="G53" s="244"/>
    </row>
    <row r="54" spans="1:8" ht="15" customHeight="1" x14ac:dyDescent="0.25">
      <c r="A54" s="224">
        <v>51</v>
      </c>
      <c r="B54" s="224" t="s">
        <v>1544</v>
      </c>
      <c r="C54" s="224" t="s">
        <v>832</v>
      </c>
      <c r="D54" s="230">
        <v>44287</v>
      </c>
      <c r="E54" s="231"/>
      <c r="F54" s="244"/>
      <c r="G54" s="244"/>
    </row>
    <row r="55" spans="1:8" ht="15" customHeight="1" x14ac:dyDescent="0.25">
      <c r="A55" s="224">
        <v>52</v>
      </c>
      <c r="B55" s="224" t="s">
        <v>1476</v>
      </c>
      <c r="C55" s="225" t="s">
        <v>1605</v>
      </c>
      <c r="D55" s="230">
        <v>44317</v>
      </c>
      <c r="E55" s="231"/>
      <c r="F55" s="244"/>
      <c r="G55" s="244"/>
    </row>
    <row r="56" spans="1:8" ht="15" customHeight="1" x14ac:dyDescent="0.25">
      <c r="A56" s="224">
        <v>53</v>
      </c>
      <c r="B56" s="238" t="s">
        <v>1575</v>
      </c>
      <c r="C56" s="238" t="s">
        <v>1475</v>
      </c>
      <c r="D56" s="239">
        <v>44317</v>
      </c>
      <c r="E56" s="231"/>
      <c r="F56" s="257"/>
      <c r="G56" s="244"/>
    </row>
    <row r="57" spans="1:8" s="193" customFormat="1" ht="15" customHeight="1" x14ac:dyDescent="0.25">
      <c r="A57" s="224">
        <v>54</v>
      </c>
      <c r="B57" s="224" t="s">
        <v>1552</v>
      </c>
      <c r="C57" s="224" t="s">
        <v>1553</v>
      </c>
      <c r="D57" s="230">
        <v>44317</v>
      </c>
      <c r="E57" s="231"/>
      <c r="F57" s="244"/>
      <c r="G57" s="252"/>
    </row>
    <row r="58" spans="1:8" ht="15" customHeight="1" x14ac:dyDescent="0.25">
      <c r="A58" s="224">
        <v>55</v>
      </c>
      <c r="B58" s="238" t="s">
        <v>1576</v>
      </c>
      <c r="C58" s="226" t="s">
        <v>173</v>
      </c>
      <c r="D58" s="239">
        <v>44348</v>
      </c>
      <c r="E58" s="240"/>
      <c r="F58" s="244"/>
      <c r="G58" s="244"/>
    </row>
    <row r="59" spans="1:8" ht="15" customHeight="1" x14ac:dyDescent="0.25">
      <c r="A59" s="224">
        <v>56</v>
      </c>
      <c r="B59" s="226" t="s">
        <v>1477</v>
      </c>
      <c r="C59" s="224" t="s">
        <v>1478</v>
      </c>
      <c r="D59" s="230">
        <v>44348</v>
      </c>
      <c r="E59" s="231"/>
      <c r="F59" s="252"/>
      <c r="G59" s="252"/>
      <c r="H59" s="198"/>
    </row>
    <row r="60" spans="1:8" s="193" customFormat="1" ht="15" customHeight="1" x14ac:dyDescent="0.25">
      <c r="A60" s="224">
        <v>57</v>
      </c>
      <c r="B60" s="225" t="s">
        <v>1481</v>
      </c>
      <c r="C60" s="225" t="s">
        <v>1647</v>
      </c>
      <c r="D60" s="230">
        <v>44348</v>
      </c>
      <c r="E60" s="231"/>
      <c r="F60" s="252"/>
      <c r="G60" s="252"/>
    </row>
    <row r="61" spans="1:8" ht="15" customHeight="1" x14ac:dyDescent="0.25">
      <c r="A61" s="224">
        <v>58</v>
      </c>
      <c r="B61" s="225" t="s">
        <v>1483</v>
      </c>
      <c r="C61" s="225" t="s">
        <v>1484</v>
      </c>
      <c r="D61" s="230">
        <v>44348</v>
      </c>
      <c r="E61" s="240"/>
      <c r="F61" s="252"/>
      <c r="G61" s="252"/>
    </row>
    <row r="62" spans="1:8" ht="15" customHeight="1" x14ac:dyDescent="0.25">
      <c r="A62" s="224">
        <v>59</v>
      </c>
      <c r="B62" s="225" t="s">
        <v>1485</v>
      </c>
      <c r="C62" s="225" t="s">
        <v>1484</v>
      </c>
      <c r="D62" s="230">
        <v>44348</v>
      </c>
      <c r="E62" s="231"/>
      <c r="F62" s="244"/>
      <c r="G62" s="259"/>
    </row>
    <row r="63" spans="1:8" ht="15" customHeight="1" x14ac:dyDescent="0.25">
      <c r="A63" s="224">
        <v>60</v>
      </c>
      <c r="B63" s="225" t="s">
        <v>1479</v>
      </c>
      <c r="C63" s="225" t="s">
        <v>1615</v>
      </c>
      <c r="D63" s="230">
        <v>44348</v>
      </c>
      <c r="E63" s="231"/>
      <c r="F63" s="244"/>
      <c r="G63" s="259"/>
    </row>
    <row r="64" spans="1:8" ht="15" customHeight="1" x14ac:dyDescent="0.25">
      <c r="A64" s="224">
        <v>61</v>
      </c>
      <c r="B64" s="225" t="s">
        <v>1509</v>
      </c>
      <c r="C64" s="225" t="s">
        <v>1615</v>
      </c>
      <c r="D64" s="230">
        <v>44348</v>
      </c>
      <c r="E64" s="231"/>
      <c r="F64" s="252"/>
      <c r="G64" s="252"/>
    </row>
    <row r="65" spans="1:8" ht="15" customHeight="1" x14ac:dyDescent="0.25">
      <c r="A65" s="224">
        <v>62</v>
      </c>
      <c r="B65" s="224" t="s">
        <v>1558</v>
      </c>
      <c r="C65" s="224" t="s">
        <v>1487</v>
      </c>
      <c r="D65" s="230">
        <v>44348</v>
      </c>
      <c r="E65" s="231"/>
      <c r="F65" s="252"/>
      <c r="G65" s="252"/>
    </row>
    <row r="66" spans="1:8" ht="15" customHeight="1" x14ac:dyDescent="0.25">
      <c r="A66" s="224">
        <v>63</v>
      </c>
      <c r="B66" s="225" t="s">
        <v>1482</v>
      </c>
      <c r="C66" s="225" t="s">
        <v>1480</v>
      </c>
      <c r="D66" s="230">
        <v>44348</v>
      </c>
      <c r="E66" s="231"/>
      <c r="F66" s="252"/>
      <c r="G66" s="252"/>
    </row>
    <row r="67" spans="1:8" ht="15" customHeight="1" x14ac:dyDescent="0.25">
      <c r="A67" s="224">
        <v>64</v>
      </c>
      <c r="B67" s="226" t="s">
        <v>1645</v>
      </c>
      <c r="C67" s="224" t="s">
        <v>1486</v>
      </c>
      <c r="D67" s="230">
        <v>44348</v>
      </c>
      <c r="E67" s="231"/>
      <c r="F67" s="252"/>
      <c r="G67" s="252"/>
    </row>
    <row r="68" spans="1:8" ht="15" customHeight="1" x14ac:dyDescent="0.25">
      <c r="A68" s="224">
        <v>65</v>
      </c>
      <c r="B68" s="225" t="s">
        <v>1563</v>
      </c>
      <c r="C68" s="224" t="s">
        <v>250</v>
      </c>
      <c r="D68" s="230">
        <v>44378</v>
      </c>
      <c r="E68" s="231"/>
      <c r="F68" s="252"/>
      <c r="G68" s="252"/>
      <c r="H68" s="198"/>
    </row>
    <row r="69" spans="1:8" ht="15" customHeight="1" x14ac:dyDescent="0.25">
      <c r="A69" s="224">
        <v>66</v>
      </c>
      <c r="B69" s="224" t="s">
        <v>1562</v>
      </c>
      <c r="C69" s="224" t="s">
        <v>851</v>
      </c>
      <c r="D69" s="230">
        <v>44382</v>
      </c>
      <c r="E69" s="231"/>
      <c r="F69" s="252"/>
      <c r="G69" s="252"/>
    </row>
    <row r="70" spans="1:8" ht="15" customHeight="1" x14ac:dyDescent="0.25">
      <c r="A70" s="224">
        <v>67</v>
      </c>
      <c r="B70" s="224" t="s">
        <v>1564</v>
      </c>
      <c r="C70" s="224" t="s">
        <v>851</v>
      </c>
      <c r="D70" s="230">
        <v>44382</v>
      </c>
      <c r="E70" s="231"/>
      <c r="F70" s="252"/>
      <c r="G70" s="252"/>
      <c r="H70" s="198"/>
    </row>
    <row r="71" spans="1:8" ht="15" customHeight="1" x14ac:dyDescent="0.25">
      <c r="A71" s="224">
        <v>68</v>
      </c>
      <c r="B71" s="224" t="s">
        <v>1565</v>
      </c>
      <c r="C71" s="224" t="s">
        <v>851</v>
      </c>
      <c r="D71" s="230">
        <v>44382</v>
      </c>
      <c r="E71" s="231"/>
      <c r="F71" s="252"/>
      <c r="G71" s="252"/>
      <c r="H71" s="198"/>
    </row>
    <row r="72" spans="1:8" ht="15" customHeight="1" x14ac:dyDescent="0.25">
      <c r="A72" s="224">
        <v>69</v>
      </c>
      <c r="B72" s="256" t="s">
        <v>1568</v>
      </c>
      <c r="C72" s="256" t="s">
        <v>1569</v>
      </c>
      <c r="D72" s="230">
        <v>44396</v>
      </c>
      <c r="E72" s="231"/>
      <c r="F72" s="252"/>
      <c r="G72" s="252"/>
      <c r="H72" s="198"/>
    </row>
    <row r="73" spans="1:8" ht="15" customHeight="1" x14ac:dyDescent="0.25">
      <c r="A73" s="224">
        <v>70</v>
      </c>
      <c r="B73" s="225" t="s">
        <v>1570</v>
      </c>
      <c r="C73" s="224" t="s">
        <v>879</v>
      </c>
      <c r="D73" s="230">
        <v>44403</v>
      </c>
      <c r="E73" s="231"/>
      <c r="F73" s="232"/>
      <c r="G73" s="232"/>
    </row>
    <row r="74" spans="1:8" ht="15" customHeight="1" x14ac:dyDescent="0.25">
      <c r="A74" s="224">
        <v>71</v>
      </c>
      <c r="B74" s="233" t="s">
        <v>1627</v>
      </c>
      <c r="C74" s="224" t="s">
        <v>39</v>
      </c>
      <c r="D74" s="234">
        <v>44409</v>
      </c>
      <c r="E74" s="231"/>
      <c r="F74" s="252"/>
      <c r="G74" s="252"/>
      <c r="H74" s="198"/>
    </row>
    <row r="75" spans="1:8" ht="15" customHeight="1" x14ac:dyDescent="0.25">
      <c r="A75" s="224">
        <v>72</v>
      </c>
      <c r="B75" s="224" t="s">
        <v>1525</v>
      </c>
      <c r="C75" s="224" t="s">
        <v>100</v>
      </c>
      <c r="D75" s="230">
        <v>44409</v>
      </c>
      <c r="E75" s="240"/>
      <c r="F75" s="252"/>
      <c r="G75" s="252"/>
    </row>
    <row r="76" spans="1:8" ht="15" customHeight="1" x14ac:dyDescent="0.25">
      <c r="A76" s="224">
        <v>73</v>
      </c>
      <c r="B76" s="224" t="s">
        <v>1526</v>
      </c>
      <c r="C76" s="224" t="s">
        <v>100</v>
      </c>
      <c r="D76" s="230">
        <v>44409</v>
      </c>
      <c r="E76" s="231"/>
      <c r="F76" s="252"/>
      <c r="G76" s="252"/>
      <c r="H76" s="198"/>
    </row>
    <row r="77" spans="1:8" ht="15" customHeight="1" x14ac:dyDescent="0.25">
      <c r="A77" s="224">
        <v>74</v>
      </c>
      <c r="B77" s="225" t="s">
        <v>1644</v>
      </c>
      <c r="C77" s="224" t="s">
        <v>1478</v>
      </c>
      <c r="D77" s="230">
        <v>44409</v>
      </c>
      <c r="E77" s="231"/>
      <c r="F77" s="252"/>
      <c r="G77" s="252"/>
      <c r="H77" s="198"/>
    </row>
    <row r="78" spans="1:8" s="193" customFormat="1" ht="15" customHeight="1" x14ac:dyDescent="0.25">
      <c r="A78" s="224">
        <v>75</v>
      </c>
      <c r="B78" s="224" t="s">
        <v>1642</v>
      </c>
      <c r="C78" s="224" t="s">
        <v>213</v>
      </c>
      <c r="D78" s="230">
        <v>44412</v>
      </c>
      <c r="E78" s="231"/>
      <c r="F78" s="252"/>
      <c r="G78" s="252"/>
    </row>
    <row r="79" spans="1:8" s="193" customFormat="1" ht="15.75" x14ac:dyDescent="0.25">
      <c r="A79" s="224">
        <v>76</v>
      </c>
      <c r="B79" s="256" t="s">
        <v>1571</v>
      </c>
      <c r="C79" s="224" t="s">
        <v>902</v>
      </c>
      <c r="D79" s="230">
        <v>44413</v>
      </c>
      <c r="E79" s="231"/>
      <c r="F79" s="252"/>
      <c r="G79" s="252"/>
    </row>
    <row r="80" spans="1:8" s="193" customFormat="1" ht="15.75" x14ac:dyDescent="0.25">
      <c r="A80" s="224">
        <v>77</v>
      </c>
      <c r="B80" s="225" t="s">
        <v>1572</v>
      </c>
      <c r="C80" s="224" t="s">
        <v>902</v>
      </c>
      <c r="D80" s="230">
        <v>44413</v>
      </c>
      <c r="E80" s="231"/>
      <c r="F80" s="252"/>
      <c r="G80" s="252"/>
      <c r="H80" s="255"/>
    </row>
    <row r="81" spans="1:7" s="193" customFormat="1" ht="15.75" x14ac:dyDescent="0.25">
      <c r="E81" s="231"/>
      <c r="F81" s="244"/>
      <c r="G81" s="252"/>
    </row>
    <row r="82" spans="1:7" x14ac:dyDescent="0.25">
      <c r="A82" s="228"/>
      <c r="B82" s="228"/>
      <c r="C82" s="228"/>
      <c r="D82" s="228"/>
      <c r="E82" s="228"/>
    </row>
    <row r="83" spans="1:7" x14ac:dyDescent="0.25">
      <c r="A83" s="228"/>
      <c r="B83" s="228"/>
      <c r="C83" s="228"/>
      <c r="D83" s="228"/>
      <c r="E83" s="228"/>
    </row>
    <row r="84" spans="1:7" x14ac:dyDescent="0.25">
      <c r="A84" s="228"/>
      <c r="B84" s="228"/>
      <c r="C84" s="228"/>
      <c r="D84" s="228"/>
      <c r="E84" s="228"/>
    </row>
    <row r="85" spans="1:7" x14ac:dyDescent="0.25">
      <c r="A85" s="228"/>
      <c r="B85" s="228"/>
      <c r="C85" s="228"/>
      <c r="D85" s="228"/>
      <c r="E85" s="228"/>
    </row>
    <row r="86" spans="1:7" x14ac:dyDescent="0.25">
      <c r="A86" s="228"/>
      <c r="B86" s="228"/>
      <c r="C86" s="228"/>
      <c r="D86" s="228"/>
      <c r="E86" s="228"/>
    </row>
    <row r="87" spans="1:7" x14ac:dyDescent="0.25">
      <c r="A87" s="228"/>
      <c r="B87" s="228"/>
      <c r="C87" s="228"/>
      <c r="D87" s="228"/>
      <c r="E87" s="228"/>
    </row>
    <row r="88" spans="1:7" x14ac:dyDescent="0.25">
      <c r="A88" s="228"/>
      <c r="B88" s="228"/>
      <c r="C88" s="228"/>
      <c r="D88" s="228"/>
      <c r="E88" s="228"/>
    </row>
    <row r="89" spans="1:7" x14ac:dyDescent="0.25">
      <c r="A89" s="228"/>
      <c r="B89" s="228"/>
      <c r="C89" s="228"/>
      <c r="D89" s="228"/>
      <c r="E89" s="228"/>
    </row>
    <row r="90" spans="1:7" x14ac:dyDescent="0.25">
      <c r="A90" s="228"/>
      <c r="B90" s="228"/>
      <c r="C90" s="228"/>
      <c r="D90" s="228"/>
      <c r="E90" s="228"/>
    </row>
    <row r="91" spans="1:7" x14ac:dyDescent="0.25">
      <c r="A91" s="228"/>
      <c r="B91" s="228"/>
      <c r="C91" s="228"/>
      <c r="D91" s="228"/>
      <c r="E91" s="228"/>
    </row>
    <row r="92" spans="1:7" x14ac:dyDescent="0.25">
      <c r="A92" s="228"/>
      <c r="B92" s="228"/>
      <c r="C92" s="228"/>
      <c r="D92" s="228"/>
      <c r="E92" s="228"/>
    </row>
    <row r="93" spans="1:7" x14ac:dyDescent="0.25">
      <c r="A93" s="228"/>
      <c r="B93" s="228"/>
      <c r="C93" s="228"/>
      <c r="D93" s="228"/>
      <c r="E93" s="228"/>
    </row>
    <row r="94" spans="1:7" x14ac:dyDescent="0.25">
      <c r="A94" s="228"/>
      <c r="B94" s="228"/>
      <c r="C94" s="228"/>
      <c r="D94" s="228"/>
      <c r="E94" s="228"/>
    </row>
    <row r="95" spans="1:7" x14ac:dyDescent="0.25">
      <c r="A95" s="228"/>
      <c r="B95" s="228"/>
      <c r="C95" s="228"/>
      <c r="D95" s="228"/>
      <c r="E95" s="228"/>
    </row>
    <row r="96" spans="1:7" x14ac:dyDescent="0.25">
      <c r="A96" s="228"/>
      <c r="B96" s="228"/>
      <c r="C96" s="228"/>
      <c r="D96" s="228"/>
      <c r="E96" s="228"/>
    </row>
    <row r="97" spans="1:5" x14ac:dyDescent="0.25">
      <c r="A97" s="228"/>
      <c r="B97" s="228"/>
      <c r="C97" s="228"/>
      <c r="D97" s="228"/>
      <c r="E97" s="228"/>
    </row>
    <row r="98" spans="1:5" x14ac:dyDescent="0.25">
      <c r="A98" s="228"/>
      <c r="B98" s="228"/>
      <c r="C98" s="228"/>
      <c r="D98" s="228"/>
      <c r="E98" s="228"/>
    </row>
    <row r="99" spans="1:5" x14ac:dyDescent="0.25">
      <c r="A99" s="228"/>
      <c r="B99" s="228"/>
      <c r="C99" s="228"/>
      <c r="D99" s="228"/>
      <c r="E99" s="228"/>
    </row>
    <row r="100" spans="1:5" x14ac:dyDescent="0.25">
      <c r="A100" s="228"/>
      <c r="B100" s="228"/>
      <c r="C100" s="228"/>
      <c r="D100" s="228"/>
      <c r="E100" s="228"/>
    </row>
    <row r="101" spans="1:5" x14ac:dyDescent="0.25">
      <c r="A101" s="228"/>
      <c r="B101" s="228"/>
      <c r="C101" s="228"/>
      <c r="D101" s="228"/>
      <c r="E101" s="228"/>
    </row>
    <row r="102" spans="1:5" x14ac:dyDescent="0.25">
      <c r="A102" s="228"/>
      <c r="B102" s="228"/>
      <c r="C102" s="228"/>
      <c r="D102" s="228"/>
      <c r="E102" s="228"/>
    </row>
    <row r="103" spans="1:5" x14ac:dyDescent="0.25">
      <c r="A103" s="228"/>
      <c r="B103" s="228"/>
      <c r="C103" s="228"/>
      <c r="D103" s="228"/>
      <c r="E103" s="228"/>
    </row>
    <row r="104" spans="1:5" x14ac:dyDescent="0.25">
      <c r="A104" s="228"/>
      <c r="B104" s="228"/>
      <c r="C104" s="228"/>
      <c r="D104" s="228"/>
      <c r="E104" s="228"/>
    </row>
    <row r="105" spans="1:5" x14ac:dyDescent="0.25">
      <c r="A105" s="228"/>
      <c r="B105" s="228"/>
      <c r="C105" s="228"/>
      <c r="D105" s="228"/>
      <c r="E105" s="228"/>
    </row>
    <row r="106" spans="1:5" x14ac:dyDescent="0.25">
      <c r="A106" s="228"/>
      <c r="B106" s="228"/>
      <c r="C106" s="228"/>
      <c r="D106" s="228"/>
      <c r="E106" s="228"/>
    </row>
    <row r="107" spans="1:5" x14ac:dyDescent="0.25">
      <c r="A107" s="228"/>
      <c r="B107" s="228"/>
      <c r="C107" s="228"/>
      <c r="D107" s="228"/>
      <c r="E107" s="228"/>
    </row>
    <row r="108" spans="1:5" x14ac:dyDescent="0.25">
      <c r="A108" s="228"/>
      <c r="B108" s="228"/>
      <c r="C108" s="228"/>
      <c r="D108" s="228"/>
      <c r="E108" s="228"/>
    </row>
    <row r="109" spans="1:5" x14ac:dyDescent="0.25">
      <c r="A109" s="228"/>
      <c r="B109" s="228"/>
      <c r="C109" s="228"/>
      <c r="D109" s="228"/>
      <c r="E109" s="228"/>
    </row>
    <row r="110" spans="1:5" x14ac:dyDescent="0.25">
      <c r="A110" s="228"/>
      <c r="B110" s="228"/>
      <c r="C110" s="228"/>
      <c r="D110" s="228"/>
      <c r="E110" s="228"/>
    </row>
    <row r="111" spans="1:5" x14ac:dyDescent="0.25">
      <c r="A111" s="228"/>
      <c r="B111" s="228"/>
      <c r="C111" s="228"/>
      <c r="D111" s="228"/>
      <c r="E111" s="228"/>
    </row>
    <row r="112" spans="1:5" x14ac:dyDescent="0.25">
      <c r="A112" s="228"/>
      <c r="B112" s="228"/>
      <c r="C112" s="228"/>
      <c r="D112" s="228"/>
      <c r="E112" s="228"/>
    </row>
    <row r="113" spans="1:5" x14ac:dyDescent="0.25">
      <c r="A113" s="228"/>
      <c r="B113" s="228"/>
      <c r="C113" s="228"/>
      <c r="D113" s="228"/>
      <c r="E113" s="228"/>
    </row>
    <row r="114" spans="1:5" x14ac:dyDescent="0.25">
      <c r="A114" s="228"/>
      <c r="B114" s="228"/>
      <c r="C114" s="228"/>
      <c r="D114" s="228"/>
      <c r="E114" s="228"/>
    </row>
    <row r="115" spans="1:5" x14ac:dyDescent="0.25">
      <c r="A115" s="228"/>
      <c r="B115" s="228"/>
      <c r="C115" s="228"/>
      <c r="D115" s="228"/>
      <c r="E115" s="228"/>
    </row>
    <row r="116" spans="1:5" x14ac:dyDescent="0.25">
      <c r="A116" s="228"/>
      <c r="B116" s="228"/>
      <c r="C116" s="228"/>
      <c r="D116" s="228"/>
      <c r="E116" s="228"/>
    </row>
    <row r="117" spans="1:5" x14ac:dyDescent="0.25">
      <c r="A117" s="228"/>
      <c r="B117" s="228"/>
      <c r="C117" s="228"/>
      <c r="D117" s="228"/>
      <c r="E117" s="228"/>
    </row>
    <row r="118" spans="1:5" x14ac:dyDescent="0.25">
      <c r="A118" s="228"/>
      <c r="B118" s="228"/>
      <c r="C118" s="228"/>
      <c r="D118" s="228"/>
      <c r="E118" s="228"/>
    </row>
    <row r="119" spans="1:5" x14ac:dyDescent="0.25">
      <c r="A119" s="228"/>
      <c r="B119" s="228"/>
      <c r="C119" s="228"/>
      <c r="D119" s="228"/>
      <c r="E119" s="228"/>
    </row>
    <row r="120" spans="1:5" x14ac:dyDescent="0.25">
      <c r="A120" s="228"/>
      <c r="B120" s="228"/>
      <c r="C120" s="228"/>
      <c r="D120" s="228"/>
      <c r="E120" s="228"/>
    </row>
    <row r="121" spans="1:5" x14ac:dyDescent="0.25">
      <c r="A121" s="228"/>
      <c r="B121" s="228"/>
      <c r="C121" s="228"/>
      <c r="D121" s="228"/>
      <c r="E121" s="228"/>
    </row>
    <row r="122" spans="1:5" x14ac:dyDescent="0.25">
      <c r="A122" s="228"/>
      <c r="B122" s="228"/>
      <c r="C122" s="228"/>
      <c r="D122" s="228"/>
      <c r="E122" s="228"/>
    </row>
    <row r="123" spans="1:5" x14ac:dyDescent="0.25">
      <c r="A123" s="228"/>
      <c r="B123" s="228"/>
      <c r="C123" s="228"/>
      <c r="D123" s="228"/>
      <c r="E123" s="228"/>
    </row>
    <row r="124" spans="1:5" x14ac:dyDescent="0.25">
      <c r="A124" s="228"/>
      <c r="B124" s="228"/>
      <c r="C124" s="228"/>
      <c r="D124" s="228"/>
      <c r="E124" s="228"/>
    </row>
    <row r="125" spans="1:5" x14ac:dyDescent="0.25">
      <c r="A125" s="228"/>
      <c r="B125" s="228"/>
      <c r="C125" s="228"/>
      <c r="D125" s="228"/>
      <c r="E125" s="228"/>
    </row>
    <row r="126" spans="1:5" x14ac:dyDescent="0.25">
      <c r="A126" s="228"/>
      <c r="B126" s="228"/>
      <c r="C126" s="228"/>
      <c r="D126" s="228"/>
      <c r="E126" s="228"/>
    </row>
    <row r="127" spans="1:5" x14ac:dyDescent="0.25">
      <c r="A127" s="228"/>
      <c r="B127" s="228"/>
      <c r="C127" s="228"/>
      <c r="D127" s="228"/>
      <c r="E127" s="228"/>
    </row>
    <row r="128" spans="1:5" x14ac:dyDescent="0.25">
      <c r="A128" s="228"/>
      <c r="B128" s="228"/>
      <c r="C128" s="228"/>
      <c r="D128" s="228"/>
      <c r="E128" s="228"/>
    </row>
    <row r="129" spans="1:5" x14ac:dyDescent="0.25">
      <c r="A129" s="228"/>
      <c r="B129" s="228"/>
      <c r="C129" s="228"/>
      <c r="D129" s="228"/>
      <c r="E129" s="228"/>
    </row>
    <row r="130" spans="1:5" x14ac:dyDescent="0.25">
      <c r="A130" s="228"/>
      <c r="B130" s="228"/>
      <c r="C130" s="228"/>
      <c r="D130" s="228"/>
      <c r="E130" s="228"/>
    </row>
    <row r="131" spans="1:5" x14ac:dyDescent="0.25">
      <c r="A131" s="228"/>
      <c r="B131" s="228"/>
      <c r="C131" s="228"/>
      <c r="D131" s="228"/>
      <c r="E131" s="228"/>
    </row>
    <row r="132" spans="1:5" x14ac:dyDescent="0.25">
      <c r="A132" s="228"/>
      <c r="B132" s="228"/>
      <c r="C132" s="228"/>
      <c r="D132" s="228"/>
      <c r="E132" s="228"/>
    </row>
    <row r="133" spans="1:5" x14ac:dyDescent="0.25">
      <c r="A133" s="228"/>
      <c r="B133" s="228"/>
      <c r="C133" s="228"/>
      <c r="D133" s="228"/>
      <c r="E133" s="228"/>
    </row>
    <row r="134" spans="1:5" x14ac:dyDescent="0.25">
      <c r="A134" s="228"/>
      <c r="B134" s="228"/>
      <c r="C134" s="228"/>
      <c r="D134" s="228"/>
      <c r="E134" s="228"/>
    </row>
    <row r="135" spans="1:5" x14ac:dyDescent="0.25">
      <c r="A135" s="228"/>
      <c r="B135" s="228"/>
      <c r="C135" s="228"/>
      <c r="D135" s="228"/>
      <c r="E135" s="228"/>
    </row>
    <row r="136" spans="1:5" x14ac:dyDescent="0.25">
      <c r="A136" s="228"/>
      <c r="B136" s="228"/>
      <c r="C136" s="228"/>
      <c r="D136" s="228"/>
      <c r="E136" s="228"/>
    </row>
    <row r="137" spans="1:5" x14ac:dyDescent="0.25">
      <c r="A137" s="228"/>
      <c r="B137" s="228"/>
      <c r="C137" s="228"/>
      <c r="D137" s="228"/>
      <c r="E137" s="228"/>
    </row>
    <row r="138" spans="1:5" x14ac:dyDescent="0.25">
      <c r="A138" s="228"/>
      <c r="B138" s="228"/>
      <c r="C138" s="228"/>
      <c r="D138" s="228"/>
      <c r="E138" s="228"/>
    </row>
    <row r="139" spans="1:5" x14ac:dyDescent="0.25">
      <c r="A139" s="228"/>
      <c r="B139" s="228"/>
      <c r="C139" s="228"/>
      <c r="D139" s="228"/>
      <c r="E139" s="228"/>
    </row>
    <row r="140" spans="1:5" x14ac:dyDescent="0.25">
      <c r="A140" s="228"/>
      <c r="B140" s="228"/>
      <c r="C140" s="228"/>
      <c r="D140" s="228"/>
      <c r="E140" s="228"/>
    </row>
    <row r="141" spans="1:5" x14ac:dyDescent="0.25">
      <c r="A141" s="228"/>
      <c r="B141" s="228"/>
      <c r="C141" s="228"/>
      <c r="D141" s="228"/>
      <c r="E141" s="228"/>
    </row>
  </sheetData>
  <sortState ref="A2:D143">
    <sortCondition ref="D57"/>
  </sortState>
  <mergeCells count="1">
    <mergeCell ref="A1:D1"/>
  </mergeCells>
  <conditionalFormatting sqref="C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{9E295B37-7958-47CE-BF2F-47A93F1CD403}</x14:id>
        </ext>
      </extLst>
    </cfRule>
  </conditionalFormatting>
  <conditionalFormatting sqref="C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{34C4BC58-3237-4CAF-BF48-54A4AE53855F}</x14:id>
        </ext>
      </extLst>
    </cfRule>
  </conditionalFormatting>
  <conditionalFormatting sqref="C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{0F9F9941-4B38-49B9-9F39-A1CC622166E9}</x14:id>
        </ext>
      </extLst>
    </cfRule>
  </conditionalFormatting>
  <conditionalFormatting sqref="C7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{173DABC2-FD0C-4DCF-8DC8-43D872A4B81F}</x14:id>
        </ext>
      </extLst>
    </cfRule>
  </conditionalFormatting>
  <conditionalFormatting sqref="E9:XFD9 B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{7BE3BF3C-48F5-457F-B144-4B96F337DD07}</x14:id>
        </ext>
      </extLst>
    </cfRule>
  </conditionalFormatting>
  <conditionalFormatting sqref="C8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{118C7716-4DC5-45CD-B84F-172EE2F9FA29}</x14:id>
        </ext>
      </extLst>
    </cfRule>
  </conditionalFormatting>
  <conditionalFormatting sqref="C9:C1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{DEFD5C2F-A667-4AFF-BE47-B30B91B9916E}</x14:id>
        </ext>
      </extLst>
    </cfRule>
  </conditionalFormatting>
  <conditionalFormatting sqref="B11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{909646D0-B136-4110-BCC5-5F4ED8BD1D85}</x14:id>
        </ext>
      </extLst>
    </cfRule>
  </conditionalFormatting>
  <conditionalFormatting sqref="C11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{96FA973D-05F1-4846-BE02-7E33AA94D944}</x14:id>
        </ext>
      </extLst>
    </cfRule>
  </conditionalFormatting>
  <conditionalFormatting sqref="B13:B1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{7FB39E10-C0B6-4CD2-A98C-474728285628}</x14:id>
        </ext>
      </extLst>
    </cfRule>
  </conditionalFormatting>
  <conditionalFormatting sqref="C13:C1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{987C92C1-0100-4DCA-884C-7EB66C48A2D1}</x14:id>
        </ext>
      </extLst>
    </cfRule>
  </conditionalFormatting>
  <conditionalFormatting sqref="C18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{734476AF-AD6E-4500-972E-96A4F7227C5B}</x14:id>
        </ext>
      </extLst>
    </cfRule>
  </conditionalFormatting>
  <conditionalFormatting sqref="B16:C17 B18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{B90D25DD-F033-44B7-B44F-8FEEE74F43B5}</x14:id>
        </ext>
      </extLst>
    </cfRule>
  </conditionalFormatting>
  <conditionalFormatting sqref="C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{EEFB088F-D62B-47BC-8B8C-72C841CD3E7E}</x14:id>
        </ext>
      </extLst>
    </cfRule>
  </conditionalFormatting>
  <conditionalFormatting sqref="B28:C2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{DAD40A81-0C82-443A-923E-C6301115C3D5}</x14:id>
        </ext>
      </extLst>
    </cfRule>
  </conditionalFormatting>
  <conditionalFormatting sqref="C2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{FEECFC86-09DA-4818-907D-EEC88C747C87}</x14:id>
        </ext>
      </extLst>
    </cfRule>
  </conditionalFormatting>
  <conditionalFormatting sqref="B33:C33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{5911EE41-BC3F-4462-BDE0-9D8E39EAA080}</x14:id>
        </ext>
      </extLst>
    </cfRule>
  </conditionalFormatting>
  <conditionalFormatting sqref="G35">
    <cfRule type="colorScale" priority="55">
      <colorScale>
        <cfvo type="min"/>
        <cfvo type="max"/>
        <color rgb="FF63BE7B"/>
        <color rgb="FFFFEF9C"/>
      </colorScale>
    </cfRule>
  </conditionalFormatting>
  <conditionalFormatting sqref="G35">
    <cfRule type="colorScale" priority="56">
      <colorScale>
        <cfvo type="min"/>
        <cfvo type="max"/>
        <color rgb="FFFCFCFF"/>
        <color rgb="FF63BE7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{7B98DB87-4281-43DD-B7A4-21210B6908FC}</x14:id>
        </ext>
      </extLst>
    </cfRule>
  </conditionalFormatting>
  <conditionalFormatting sqref="G44">
    <cfRule type="colorScale" priority="45">
      <colorScale>
        <cfvo type="min"/>
        <cfvo type="max"/>
        <color rgb="FF63BE7B"/>
        <color rgb="FFFFEF9C"/>
      </colorScale>
    </cfRule>
  </conditionalFormatting>
  <conditionalFormatting sqref="G44">
    <cfRule type="colorScale" priority="44">
      <colorScale>
        <cfvo type="min"/>
        <cfvo type="max"/>
        <color rgb="FF63BE7B"/>
        <color rgb="FFFCFCFF"/>
      </colorScale>
    </cfRule>
  </conditionalFormatting>
  <conditionalFormatting sqref="G44"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{8071763D-5B88-4E15-AADC-194DF6E41EF6}</x14:id>
        </ext>
      </extLst>
    </cfRule>
  </conditionalFormatting>
  <conditionalFormatting sqref="C43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{7E96447F-5BC6-4859-BDEE-A5B95270BD33}</x14:id>
        </ext>
      </extLst>
    </cfRule>
  </conditionalFormatting>
  <conditionalFormatting sqref="C4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{1245840B-191E-4D54-8984-E4E0C0BA4AB0}</x14:id>
        </ext>
      </extLst>
    </cfRule>
  </conditionalFormatting>
  <conditionalFormatting sqref="C5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{27F0FE80-91A2-4BD5-BC8A-972209894FD4}</x14:id>
        </ext>
      </extLst>
    </cfRule>
  </conditionalFormatting>
  <conditionalFormatting sqref="C5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{14B56F35-E1AA-4CE1-92B6-88D00FDF7D12}</x14:id>
        </ext>
      </extLst>
    </cfRule>
  </conditionalFormatting>
  <conditionalFormatting sqref="C57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{9E632A4F-63F7-44F2-AF2A-715CD6E4CFC8}</x14:id>
        </ext>
      </extLst>
    </cfRule>
  </conditionalFormatting>
  <conditionalFormatting sqref="B60:C6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{1151B754-083E-4E78-964A-112E53FB8420}</x14:id>
        </ext>
      </extLst>
    </cfRule>
  </conditionalFormatting>
  <conditionalFormatting sqref="B60:C6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{5DCC6C80-004C-4074-BCB2-5DB204B5C6E6}</x14:id>
        </ext>
      </extLst>
    </cfRule>
  </conditionalFormatting>
  <conditionalFormatting sqref="G62:G63">
    <cfRule type="colorScale" priority="17">
      <colorScale>
        <cfvo type="min"/>
        <cfvo type="max"/>
        <color rgb="FF63BE7B"/>
        <color rgb="FFFFEF9C"/>
      </colorScale>
    </cfRule>
  </conditionalFormatting>
  <conditionalFormatting sqref="G62:G63">
    <cfRule type="colorScale" priority="18">
      <colorScale>
        <cfvo type="min"/>
        <cfvo type="max"/>
        <color theme="0"/>
        <color theme="0"/>
      </colorScale>
    </cfRule>
    <cfRule type="colorScale" priority="19">
      <colorScale>
        <cfvo type="min"/>
        <cfvo type="max"/>
        <color rgb="FF63BE7B"/>
        <color rgb="FFFCFCFF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{9F7865FC-81D4-4329-BB59-79EF51AE58D9}</x14:id>
        </ext>
      </extLst>
    </cfRule>
  </conditionalFormatting>
  <conditionalFormatting sqref="C6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{3AC4AE1D-CE51-452E-A774-45B69A23DC61}</x14:id>
        </ext>
      </extLst>
    </cfRule>
  </conditionalFormatting>
  <conditionalFormatting sqref="C7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{51DA0106-EEDF-4D90-8CBD-DAA227A84AB3}</x14:id>
        </ext>
      </extLst>
    </cfRule>
  </conditionalFormatting>
  <conditionalFormatting sqref="C7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{3F057F83-3475-4496-8843-8E3C03D10310}</x14:id>
        </ext>
      </extLst>
    </cfRule>
  </conditionalFormatting>
  <conditionalFormatting sqref="B74:C7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{2FE91BDB-7352-415A-936B-7E4777DCE238}</x14:id>
        </ext>
      </extLst>
    </cfRule>
  </conditionalFormatting>
  <conditionalFormatting sqref="B74:C7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{19B2C76B-8970-46B8-A96F-EAD3C133CFB1}</x14:id>
        </ext>
      </extLst>
    </cfRule>
  </conditionalFormatting>
  <pageMargins left="0.7" right="0.7" top="0.75" bottom="0.75" header="0.3" footer="0.3"/>
  <pageSetup paperSize="14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295B37-7958-47CE-BF2F-47A93F1CD403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34C4BC58-3237-4CAF-BF48-54A4AE53855F}">
            <x14:dataBar minLength="0" maxLength="100" negativeBarColorSameAsPositive="1" axisPosition="none">
              <x14:cfvo type="min"/>
              <x14:cfvo type="max"/>
            </x14:dataBar>
          </x14:cfRule>
          <xm:sqref>C5</xm:sqref>
        </x14:conditionalFormatting>
        <x14:conditionalFormatting xmlns:xm="http://schemas.microsoft.com/office/excel/2006/main">
          <x14:cfRule type="dataBar" id="{0F9F9941-4B38-49B9-9F39-A1CC622166E9}">
            <x14:dataBar minLength="0" maxLength="100" negativeBarColorSameAsPositive="1" axisPosition="none">
              <x14:cfvo type="min"/>
              <x14:cfvo type="max"/>
            </x14:dataBar>
          </x14:cfRule>
          <xm:sqref>C6</xm:sqref>
        </x14:conditionalFormatting>
        <x14:conditionalFormatting xmlns:xm="http://schemas.microsoft.com/office/excel/2006/main">
          <x14:cfRule type="dataBar" id="{173DABC2-FD0C-4DCF-8DC8-43D872A4B81F}">
            <x14:dataBar minLength="0" maxLength="100" negativeBarColorSameAsPositive="1" axisPosition="none">
              <x14:cfvo type="min"/>
              <x14:cfvo type="max"/>
            </x14:dataBar>
          </x14:cfRule>
          <xm:sqref>C7</xm:sqref>
        </x14:conditionalFormatting>
        <x14:conditionalFormatting xmlns:xm="http://schemas.microsoft.com/office/excel/2006/main">
          <x14:cfRule type="dataBar" id="{7BE3BF3C-48F5-457F-B144-4B96F337DD07}">
            <x14:dataBar minLength="0" maxLength="100" negativeBarColorSameAsPositive="1" axisPosition="none">
              <x14:cfvo type="min"/>
              <x14:cfvo type="max"/>
            </x14:dataBar>
          </x14:cfRule>
          <xm:sqref>E9:XFD9 B8</xm:sqref>
        </x14:conditionalFormatting>
        <x14:conditionalFormatting xmlns:xm="http://schemas.microsoft.com/office/excel/2006/main">
          <x14:cfRule type="dataBar" id="{118C7716-4DC5-45CD-B84F-172EE2F9FA29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DEFD5C2F-A667-4AFF-BE47-B30B91B9916E}">
            <x14:dataBar minLength="0" maxLength="100" negativeBarColorSameAsPositive="1" axisPosition="none">
              <x14:cfvo type="min"/>
              <x14:cfvo type="max"/>
            </x14:dataBar>
          </x14:cfRule>
          <xm:sqref>C9:C10</xm:sqref>
        </x14:conditionalFormatting>
        <x14:conditionalFormatting xmlns:xm="http://schemas.microsoft.com/office/excel/2006/main">
          <x14:cfRule type="dataBar" id="{909646D0-B136-4110-BCC5-5F4ED8BD1D85}">
            <x14:dataBar minLength="0" maxLength="100" negativeBarColorSameAsPositive="1" axisPosition="none">
              <x14:cfvo type="min"/>
              <x14:cfvo type="max"/>
            </x14:dataBar>
          </x14:cfRule>
          <xm:sqref>B11</xm:sqref>
        </x14:conditionalFormatting>
        <x14:conditionalFormatting xmlns:xm="http://schemas.microsoft.com/office/excel/2006/main">
          <x14:cfRule type="dataBar" id="{96FA973D-05F1-4846-BE02-7E33AA94D944}">
            <x14:dataBar minLength="0" maxLength="100" negativeBarColorSameAsPositive="1" axisPosition="none">
              <x14:cfvo type="min"/>
              <x14:cfvo type="max"/>
            </x14:dataBar>
          </x14:cfRule>
          <xm:sqref>C11</xm:sqref>
        </x14:conditionalFormatting>
        <x14:conditionalFormatting xmlns:xm="http://schemas.microsoft.com/office/excel/2006/main">
          <x14:cfRule type="dataBar" id="{7FB39E10-C0B6-4CD2-A98C-474728285628}">
            <x14:dataBar minLength="0" maxLength="100" negativeBarColorSameAsPositive="1" axisPosition="none">
              <x14:cfvo type="min"/>
              <x14:cfvo type="max"/>
            </x14:dataBar>
          </x14:cfRule>
          <xm:sqref>B13:B15</xm:sqref>
        </x14:conditionalFormatting>
        <x14:conditionalFormatting xmlns:xm="http://schemas.microsoft.com/office/excel/2006/main">
          <x14:cfRule type="dataBar" id="{987C92C1-0100-4DCA-884C-7EB66C48A2D1}">
            <x14:dataBar minLength="0" maxLength="100" negativeBarColorSameAsPositive="1" axisPosition="none">
              <x14:cfvo type="min"/>
              <x14:cfvo type="max"/>
            </x14:dataBar>
          </x14:cfRule>
          <xm:sqref>C13:C15</xm:sqref>
        </x14:conditionalFormatting>
        <x14:conditionalFormatting xmlns:xm="http://schemas.microsoft.com/office/excel/2006/main">
          <x14:cfRule type="dataBar" id="{734476AF-AD6E-4500-972E-96A4F7227C5B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B90D25DD-F033-44B7-B44F-8FEEE74F43B5}">
            <x14:dataBar minLength="0" maxLength="100" negativeBarColorSameAsPositive="1" axisPosition="none">
              <x14:cfvo type="min"/>
              <x14:cfvo type="max"/>
            </x14:dataBar>
          </x14:cfRule>
          <xm:sqref>B16:C17 B18</xm:sqref>
        </x14:conditionalFormatting>
        <x14:conditionalFormatting xmlns:xm="http://schemas.microsoft.com/office/excel/2006/main">
          <x14:cfRule type="dataBar" id="{EEFB088F-D62B-47BC-8B8C-72C841CD3E7E}">
            <x14:dataBar minLength="0" maxLength="100" negativeBarColorSameAsPositive="1" axisPosition="none">
              <x14:cfvo type="min"/>
              <x14:cfvo type="max"/>
            </x14:dataBar>
          </x14:cfRule>
          <xm:sqref>C25</xm:sqref>
        </x14:conditionalFormatting>
        <x14:conditionalFormatting xmlns:xm="http://schemas.microsoft.com/office/excel/2006/main">
          <x14:cfRule type="dataBar" id="{DAD40A81-0C82-443A-923E-C6301115C3D5}">
            <x14:dataBar minLength="0" maxLength="100" negativeBarColorSameAsPositive="1" axisPosition="none">
              <x14:cfvo type="min"/>
              <x14:cfvo type="max"/>
            </x14:dataBar>
          </x14:cfRule>
          <xm:sqref>B28:C28</xm:sqref>
        </x14:conditionalFormatting>
        <x14:conditionalFormatting xmlns:xm="http://schemas.microsoft.com/office/excel/2006/main">
          <x14:cfRule type="dataBar" id="{FEECFC86-09DA-4818-907D-EEC88C747C87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5911EE41-BC3F-4462-BDE0-9D8E39EAA080}">
            <x14:dataBar minLength="0" maxLength="100" negativeBarColorSameAsPositive="1" axisPosition="none">
              <x14:cfvo type="min"/>
              <x14:cfvo type="max"/>
            </x14:dataBar>
          </x14:cfRule>
          <xm:sqref>B33:C33</xm:sqref>
        </x14:conditionalFormatting>
        <x14:conditionalFormatting xmlns:xm="http://schemas.microsoft.com/office/excel/2006/main">
          <x14:cfRule type="dataBar" id="{7B98DB87-4281-43DD-B7A4-21210B6908FC}">
            <x14:dataBar minLength="0" maxLength="100" negativeBarColorSameAsPositive="1" axisPosition="none">
              <x14:cfvo type="min"/>
              <x14:cfvo type="max"/>
            </x14:dataBar>
          </x14:cfRule>
          <xm:sqref>C41</xm:sqref>
        </x14:conditionalFormatting>
        <x14:conditionalFormatting xmlns:xm="http://schemas.microsoft.com/office/excel/2006/main">
          <x14:cfRule type="dataBar" id="{8071763D-5B88-4E15-AADC-194DF6E41EF6}">
            <x14:dataBar minLength="0" maxLength="100" negativeBarColorSameAsPositive="1" axisPosition="none">
              <x14:cfvo type="min"/>
              <x14:cfvo type="max"/>
            </x14:dataBar>
          </x14:cfRule>
          <xm:sqref>C42</xm:sqref>
        </x14:conditionalFormatting>
        <x14:conditionalFormatting xmlns:xm="http://schemas.microsoft.com/office/excel/2006/main">
          <x14:cfRule type="dataBar" id="{7E96447F-5BC6-4859-BDEE-A5B95270BD33}">
            <x14:dataBar minLength="0" maxLength="100" negativeBarColorSameAsPositive="1" axisPosition="none">
              <x14:cfvo type="min"/>
              <x14:cfvo type="max"/>
            </x14:dataBar>
          </x14:cfRule>
          <xm:sqref>C43</xm:sqref>
        </x14:conditionalFormatting>
        <x14:conditionalFormatting xmlns:xm="http://schemas.microsoft.com/office/excel/2006/main">
          <x14:cfRule type="dataBar" id="{1245840B-191E-4D54-8984-E4E0C0BA4AB0}">
            <x14:dataBar minLength="0" maxLength="100" negativeBarColorSameAsPositive="1" axisPosition="none">
              <x14:cfvo type="min"/>
              <x14:cfvo type="max"/>
            </x14:dataBar>
          </x14:cfRule>
          <xm:sqref>C44</xm:sqref>
        </x14:conditionalFormatting>
        <x14:conditionalFormatting xmlns:xm="http://schemas.microsoft.com/office/excel/2006/main">
          <x14:cfRule type="dataBar" id="{27F0FE80-91A2-4BD5-BC8A-972209894FD4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14B56F35-E1AA-4CE1-92B6-88D00FDF7D12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9E632A4F-63F7-44F2-AF2A-715CD6E4CFC8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1151B754-083E-4E78-964A-112E53FB8420}">
            <x14:dataBar minLength="0" maxLength="100" negativeBarColorSameAsPositive="1" axisPosition="none">
              <x14:cfvo type="min"/>
              <x14:cfvo type="max"/>
            </x14:dataBar>
          </x14:cfRule>
          <xm:sqref>B60:C60</xm:sqref>
        </x14:conditionalFormatting>
        <x14:conditionalFormatting xmlns:xm="http://schemas.microsoft.com/office/excel/2006/main">
          <x14:cfRule type="dataBar" id="{5DCC6C80-004C-4074-BCB2-5DB204B5C6E6}">
            <x14:dataBar minLength="0" maxLength="100" negativeBarColorSameAsPositive="1" axisPosition="none">
              <x14:cfvo type="min"/>
              <x14:cfvo type="max"/>
            </x14:dataBar>
          </x14:cfRule>
          <xm:sqref>B60:C60</xm:sqref>
        </x14:conditionalFormatting>
        <x14:conditionalFormatting xmlns:xm="http://schemas.microsoft.com/office/excel/2006/main">
          <x14:cfRule type="dataBar" id="{9F7865FC-81D4-4329-BB59-79EF51AE58D9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3AC4AE1D-CE51-452E-A774-45B69A23DC61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51DA0106-EEDF-4D90-8CBD-DAA227A84AB3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3F057F83-3475-4496-8843-8E3C03D10310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2FE91BDB-7352-415A-936B-7E4777DCE238}">
            <x14:dataBar minLength="0" maxLength="100" negativeBarColorSameAsPositive="1" axisPosition="none">
              <x14:cfvo type="min"/>
              <x14:cfvo type="max"/>
            </x14:dataBar>
          </x14:cfRule>
          <xm:sqref>B74:C74</xm:sqref>
        </x14:conditionalFormatting>
        <x14:conditionalFormatting xmlns:xm="http://schemas.microsoft.com/office/excel/2006/main">
          <x14:cfRule type="dataBar" id="{19B2C76B-8970-46B8-A96F-EAD3C133CFB1}">
            <x14:dataBar minLength="0" maxLength="100" negativeBarColorSameAsPositive="1" axisPosition="none">
              <x14:cfvo type="min"/>
              <x14:cfvo type="max"/>
            </x14:dataBar>
          </x14:cfRule>
          <xm:sqref>B74:C74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workbookViewId="0">
      <selection activeCell="C29" sqref="C29"/>
    </sheetView>
  </sheetViews>
  <sheetFormatPr defaultRowHeight="15.75" x14ac:dyDescent="0.25"/>
  <cols>
    <col min="1" max="1" width="3.85546875" style="64" customWidth="1"/>
    <col min="2" max="2" width="34" customWidth="1"/>
    <col min="3" max="3" width="27.85546875" customWidth="1"/>
    <col min="4" max="4" width="20.42578125" customWidth="1"/>
  </cols>
  <sheetData>
    <row r="1" spans="1:5" ht="15.75" customHeight="1" x14ac:dyDescent="0.25">
      <c r="A1" s="1136" t="s">
        <v>1056</v>
      </c>
      <c r="B1" s="1136"/>
      <c r="C1" s="1136"/>
      <c r="D1" s="1136"/>
    </row>
    <row r="2" spans="1:5" ht="15.75" customHeight="1" thickBot="1" x14ac:dyDescent="0.3">
      <c r="E2" s="64"/>
    </row>
    <row r="3" spans="1:5" ht="24" customHeight="1" thickBot="1" x14ac:dyDescent="0.3">
      <c r="A3" s="71" t="s">
        <v>2</v>
      </c>
      <c r="B3" s="72" t="s">
        <v>3</v>
      </c>
      <c r="C3" s="72" t="s">
        <v>4</v>
      </c>
      <c r="D3" s="73" t="s">
        <v>5</v>
      </c>
      <c r="E3" s="64"/>
    </row>
    <row r="4" spans="1:5" ht="24" customHeight="1" x14ac:dyDescent="0.25">
      <c r="A4" s="68">
        <v>1</v>
      </c>
      <c r="B4" s="69" t="s">
        <v>318</v>
      </c>
      <c r="C4" s="69" t="s">
        <v>1055</v>
      </c>
      <c r="D4" s="70" t="s">
        <v>1057</v>
      </c>
    </row>
    <row r="5" spans="1:5" s="63" customFormat="1" ht="24" customHeight="1" x14ac:dyDescent="0.25">
      <c r="A5" s="65">
        <v>2</v>
      </c>
      <c r="B5" s="66" t="s">
        <v>322</v>
      </c>
      <c r="C5" s="66" t="s">
        <v>1055</v>
      </c>
      <c r="D5" s="66" t="s">
        <v>1005</v>
      </c>
    </row>
    <row r="6" spans="1:5" ht="24" customHeight="1" x14ac:dyDescent="0.25">
      <c r="A6" s="65">
        <v>3</v>
      </c>
      <c r="B6" s="25" t="s">
        <v>296</v>
      </c>
      <c r="C6" s="69" t="s">
        <v>1055</v>
      </c>
      <c r="D6" s="74" t="s">
        <v>1064</v>
      </c>
    </row>
    <row r="7" spans="1:5" ht="24" customHeight="1" x14ac:dyDescent="0.25">
      <c r="A7" s="65">
        <v>4</v>
      </c>
      <c r="B7" s="66" t="s">
        <v>328</v>
      </c>
      <c r="C7" s="66" t="s">
        <v>1055</v>
      </c>
      <c r="D7" s="66" t="s">
        <v>329</v>
      </c>
    </row>
    <row r="8" spans="1:5" ht="24" customHeight="1" x14ac:dyDescent="0.25">
      <c r="A8" s="65">
        <v>5</v>
      </c>
      <c r="B8" s="66" t="s">
        <v>333</v>
      </c>
      <c r="C8" s="66" t="s">
        <v>1055</v>
      </c>
      <c r="D8" s="66" t="s">
        <v>334</v>
      </c>
    </row>
    <row r="9" spans="1:5" ht="24" customHeight="1" x14ac:dyDescent="0.25">
      <c r="A9" s="65">
        <v>6</v>
      </c>
      <c r="B9" s="66" t="s">
        <v>338</v>
      </c>
      <c r="C9" s="66" t="s">
        <v>1055</v>
      </c>
      <c r="D9" s="66" t="s">
        <v>339</v>
      </c>
    </row>
    <row r="10" spans="1:5" ht="24" customHeight="1" x14ac:dyDescent="0.25">
      <c r="A10" s="65">
        <v>7</v>
      </c>
      <c r="B10" s="66" t="s">
        <v>343</v>
      </c>
      <c r="C10" s="66" t="s">
        <v>1055</v>
      </c>
      <c r="D10" s="67" t="s">
        <v>1058</v>
      </c>
    </row>
    <row r="11" spans="1:5" ht="24" customHeight="1" x14ac:dyDescent="0.25">
      <c r="A11" s="65">
        <v>8</v>
      </c>
      <c r="B11" s="66" t="s">
        <v>347</v>
      </c>
      <c r="C11" s="66" t="s">
        <v>1055</v>
      </c>
      <c r="D11" s="67" t="s">
        <v>1059</v>
      </c>
    </row>
    <row r="12" spans="1:5" ht="24" customHeight="1" x14ac:dyDescent="0.25">
      <c r="A12" s="65">
        <v>9</v>
      </c>
      <c r="B12" s="66" t="s">
        <v>350</v>
      </c>
      <c r="C12" s="66" t="s">
        <v>1055</v>
      </c>
      <c r="D12" s="67" t="s">
        <v>1060</v>
      </c>
    </row>
    <row r="13" spans="1:5" ht="24" customHeight="1" x14ac:dyDescent="0.25">
      <c r="A13" s="65">
        <v>10</v>
      </c>
      <c r="B13" s="66" t="s">
        <v>353</v>
      </c>
      <c r="C13" s="66" t="s">
        <v>1055</v>
      </c>
      <c r="D13" s="66" t="s">
        <v>989</v>
      </c>
    </row>
    <row r="14" spans="1:5" ht="24" customHeight="1" x14ac:dyDescent="0.25">
      <c r="A14" s="65">
        <v>11</v>
      </c>
      <c r="B14" s="66" t="s">
        <v>356</v>
      </c>
      <c r="C14" s="66" t="s">
        <v>1055</v>
      </c>
      <c r="D14" s="67" t="s">
        <v>1061</v>
      </c>
    </row>
    <row r="15" spans="1:5" ht="24" customHeight="1" x14ac:dyDescent="0.25">
      <c r="A15" s="65">
        <v>12</v>
      </c>
      <c r="B15" s="66" t="s">
        <v>1032</v>
      </c>
      <c r="C15" s="66" t="s">
        <v>1055</v>
      </c>
      <c r="D15" s="67" t="s">
        <v>1062</v>
      </c>
    </row>
    <row r="16" spans="1:5" ht="24" customHeight="1" x14ac:dyDescent="0.25">
      <c r="A16" s="65">
        <v>13</v>
      </c>
      <c r="B16" s="66" t="s">
        <v>304</v>
      </c>
      <c r="C16" s="66" t="s">
        <v>1055</v>
      </c>
      <c r="D16" s="66" t="s">
        <v>305</v>
      </c>
    </row>
    <row r="17" spans="1:4" ht="24" customHeight="1" x14ac:dyDescent="0.25">
      <c r="A17" s="65">
        <v>14</v>
      </c>
      <c r="B17" s="66" t="s">
        <v>309</v>
      </c>
      <c r="C17" s="66" t="s">
        <v>1055</v>
      </c>
      <c r="D17" s="66" t="s">
        <v>310</v>
      </c>
    </row>
    <row r="18" spans="1:4" ht="24" customHeight="1" x14ac:dyDescent="0.25">
      <c r="A18" s="65">
        <v>15</v>
      </c>
      <c r="B18" s="66" t="s">
        <v>366</v>
      </c>
      <c r="C18" s="66" t="s">
        <v>1055</v>
      </c>
      <c r="D18" s="66" t="s">
        <v>367</v>
      </c>
    </row>
  </sheetData>
  <mergeCells count="1">
    <mergeCell ref="A1:D1"/>
  </mergeCells>
  <conditionalFormatting sqref="D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{548E0AB7-D9B1-4013-929B-8643088ADC49}</x14:id>
        </ext>
      </extLst>
    </cfRule>
  </conditionalFormatting>
  <conditionalFormatting sqref="B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{B81C4BEC-9B7A-4073-BA17-CCDD5A8F162F}</x14:id>
        </ext>
      </extLst>
    </cfRule>
  </conditionalFormatting>
  <conditionalFormatting sqref="D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{96984651-9412-4E12-9E03-73768F036E46}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8E0AB7-D9B1-4013-929B-8643088ADC49}">
            <x14:dataBar minLength="0" maxLength="100" negativeBarColorSameAsPositive="1" axisPosition="none">
              <x14:cfvo type="min"/>
              <x14:cfvo type="max"/>
            </x14:dataBar>
          </x14:cfRule>
          <xm:sqref>D6</xm:sqref>
        </x14:conditionalFormatting>
        <x14:conditionalFormatting xmlns:xm="http://schemas.microsoft.com/office/excel/2006/main">
          <x14:cfRule type="dataBar" id="{B81C4BEC-9B7A-4073-BA17-CCDD5A8F162F}">
            <x14:dataBar minLength="0" maxLength="100" negativeBarColorSameAsPositive="1" axisPosition="none">
              <x14:cfvo type="min"/>
              <x14:cfvo type="max"/>
            </x14:dataBar>
          </x14:cfRule>
          <xm:sqref>B6</xm:sqref>
        </x14:conditionalFormatting>
        <x14:conditionalFormatting xmlns:xm="http://schemas.microsoft.com/office/excel/2006/main">
          <x14:cfRule type="dataBar" id="{96984651-9412-4E12-9E03-73768F036E46}">
            <x14:dataBar minLength="0" maxLength="100" negativeBarColorSameAsPositive="1" axisPosition="none">
              <x14:cfvo type="min"/>
              <x14:cfvo type="max"/>
            </x14:dataBar>
          </x14:cfRule>
          <xm:sqref>D6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4" workbookViewId="0">
      <selection activeCell="J20" sqref="J20:J33"/>
    </sheetView>
  </sheetViews>
  <sheetFormatPr defaultRowHeight="15" x14ac:dyDescent="0.25"/>
  <cols>
    <col min="10" max="10" width="40.42578125" bestFit="1" customWidth="1"/>
  </cols>
  <sheetData>
    <row r="1" spans="1:10" x14ac:dyDescent="0.25">
      <c r="A1" s="379"/>
      <c r="B1" s="379" t="s">
        <v>1822</v>
      </c>
      <c r="C1" s="379" t="s">
        <v>1823</v>
      </c>
      <c r="D1" s="379" t="s">
        <v>1826</v>
      </c>
      <c r="E1" s="380" t="s">
        <v>1829</v>
      </c>
    </row>
    <row r="2" spans="1:10" x14ac:dyDescent="0.25">
      <c r="A2" s="379" t="s">
        <v>1824</v>
      </c>
      <c r="B2" s="379">
        <v>1311486</v>
      </c>
      <c r="C2" s="379">
        <v>675000</v>
      </c>
      <c r="D2" s="379"/>
      <c r="E2" s="380">
        <f>SUM(B2:D2)</f>
        <v>1986486</v>
      </c>
    </row>
    <row r="3" spans="1:10" x14ac:dyDescent="0.25">
      <c r="A3" s="379" t="s">
        <v>1825</v>
      </c>
      <c r="B3" s="379">
        <v>1515954</v>
      </c>
      <c r="C3" s="379">
        <v>500000</v>
      </c>
      <c r="D3" s="379">
        <v>1000000</v>
      </c>
      <c r="E3" s="380">
        <f t="shared" ref="E3:E5" si="0">SUM(B3:D3)</f>
        <v>3015954</v>
      </c>
    </row>
    <row r="4" spans="1:10" ht="15.75" x14ac:dyDescent="0.25">
      <c r="A4" s="379" t="s">
        <v>1827</v>
      </c>
      <c r="B4" s="379">
        <v>1311486</v>
      </c>
      <c r="C4" s="379">
        <v>725000</v>
      </c>
      <c r="D4" s="379"/>
      <c r="E4" s="380">
        <f t="shared" si="0"/>
        <v>2036486</v>
      </c>
      <c r="J4" s="16"/>
    </row>
    <row r="5" spans="1:10" ht="15.75" x14ac:dyDescent="0.25">
      <c r="A5" s="379" t="s">
        <v>1828</v>
      </c>
      <c r="B5" s="379">
        <v>1388718</v>
      </c>
      <c r="C5" s="379">
        <v>725000</v>
      </c>
      <c r="D5" s="379"/>
      <c r="E5" s="380">
        <f t="shared" si="0"/>
        <v>2113718</v>
      </c>
      <c r="J5" s="194"/>
    </row>
    <row r="6" spans="1:10" ht="15.75" x14ac:dyDescent="0.25">
      <c r="J6" s="27"/>
    </row>
    <row r="7" spans="1:10" ht="15.75" x14ac:dyDescent="0.25">
      <c r="J7" s="16"/>
    </row>
    <row r="8" spans="1:10" ht="15.75" x14ac:dyDescent="0.25">
      <c r="J8" s="16"/>
    </row>
    <row r="9" spans="1:10" ht="15.75" x14ac:dyDescent="0.25">
      <c r="J9" s="12"/>
    </row>
    <row r="10" spans="1:10" ht="15.75" x14ac:dyDescent="0.25">
      <c r="J10" s="12"/>
    </row>
    <row r="11" spans="1:10" ht="15.75" x14ac:dyDescent="0.25">
      <c r="J11" s="16"/>
    </row>
    <row r="12" spans="1:10" ht="15.75" x14ac:dyDescent="0.25">
      <c r="J12" s="194"/>
    </row>
    <row r="13" spans="1:10" ht="15.75" x14ac:dyDescent="0.25">
      <c r="J13" s="16"/>
    </row>
    <row r="14" spans="1:10" ht="15.75" x14ac:dyDescent="0.25">
      <c r="J14" s="16"/>
    </row>
    <row r="15" spans="1:10" ht="15.75" x14ac:dyDescent="0.25">
      <c r="J15" s="16"/>
    </row>
    <row r="16" spans="1:10" ht="15.75" x14ac:dyDescent="0.25">
      <c r="J16" s="16"/>
    </row>
    <row r="17" spans="10:10" ht="15.75" x14ac:dyDescent="0.25">
      <c r="J17" s="16"/>
    </row>
    <row r="18" spans="10:10" ht="15.75" x14ac:dyDescent="0.25">
      <c r="J18" s="192"/>
    </row>
    <row r="19" spans="10:10" ht="15.75" x14ac:dyDescent="0.25">
      <c r="J19" s="16"/>
    </row>
    <row r="23" spans="10:10" ht="15.75" x14ac:dyDescent="0.25">
      <c r="J23" s="16"/>
    </row>
    <row r="24" spans="10:10" ht="15.75" x14ac:dyDescent="0.25">
      <c r="J24" s="16"/>
    </row>
    <row r="25" spans="10:10" ht="15.75" x14ac:dyDescent="0.25">
      <c r="J25" s="16"/>
    </row>
    <row r="26" spans="10:10" ht="15.75" x14ac:dyDescent="0.25">
      <c r="J26" s="16"/>
    </row>
    <row r="27" spans="10:10" ht="15.75" x14ac:dyDescent="0.25">
      <c r="J27" s="122"/>
    </row>
    <row r="28" spans="10:10" ht="15.75" x14ac:dyDescent="0.25">
      <c r="J28" s="192"/>
    </row>
  </sheetData>
  <conditionalFormatting sqref="J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{EB72BAAE-20EE-44CE-9EA8-4D024163027B}</x14:id>
        </ext>
      </extLst>
    </cfRule>
  </conditionalFormatting>
  <conditionalFormatting sqref="J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{BDD0A19D-A7B1-4C07-BDB6-172AF7361829}</x14:id>
        </ext>
      </extLst>
    </cfRule>
  </conditionalFormatting>
  <conditionalFormatting sqref="J17">
    <cfRule type="colorScale" priority="1">
      <colorScale>
        <cfvo type="min"/>
        <cfvo type="max"/>
        <color rgb="FFF8696B"/>
        <color rgb="FFFCFCFF"/>
      </colorScale>
    </cfRule>
  </conditionalFormatting>
  <conditionalFormatting sqref="J2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{0BC0E101-E761-4417-9667-C296CC9BE4F4}</x14:id>
        </ext>
      </extLst>
    </cfRule>
  </conditionalFormatting>
  <conditionalFormatting sqref="J19 J4 J14:J15 J6:J1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{5C3CD85C-003D-498F-855C-6C3FE4A83B70}</x14:id>
        </ext>
      </extLst>
    </cfRule>
  </conditionalFormatting>
  <pageMargins left="0.7" right="0.7" top="0.75" bottom="0.75" header="0.3" footer="0.3"/>
  <pageSetup paperSize="14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2BAAE-20EE-44CE-9EA8-4D024163027B}">
            <x14:dataBar minLength="0" maxLength="100" negativeBarColorSameAsPositive="1" axisPosition="none">
              <x14:cfvo type="min"/>
              <x14:cfvo type="max"/>
            </x14:dataBar>
          </x14:cfRule>
          <xm:sqref>J5</xm:sqref>
        </x14:conditionalFormatting>
        <x14:conditionalFormatting xmlns:xm="http://schemas.microsoft.com/office/excel/2006/main">
          <x14:cfRule type="dataBar" id="{BDD0A19D-A7B1-4C07-BDB6-172AF7361829}">
            <x14:dataBar minLength="0" maxLength="100" negativeBarColorSameAsPositive="1" axisPosition="none">
              <x14:cfvo type="min"/>
              <x14:cfvo type="max"/>
            </x14:dataBar>
          </x14:cfRule>
          <xm:sqref>J16</xm:sqref>
        </x14:conditionalFormatting>
        <x14:conditionalFormatting xmlns:xm="http://schemas.microsoft.com/office/excel/2006/main">
          <x14:cfRule type="dataBar" id="{0BC0E101-E761-4417-9667-C296CC9BE4F4}">
            <x14:dataBar minLength="0" maxLength="100" negativeBarColorSameAsPositive="1" axisPosition="none">
              <x14:cfvo type="min"/>
              <x14:cfvo type="max"/>
            </x14:dataBar>
          </x14:cfRule>
          <xm:sqref>J27</xm:sqref>
        </x14:conditionalFormatting>
        <x14:conditionalFormatting xmlns:xm="http://schemas.microsoft.com/office/excel/2006/main">
          <x14:cfRule type="dataBar" id="{5C3CD85C-003D-498F-855C-6C3FE4A83B70}">
            <x14:dataBar minLength="0" maxLength="100" negativeBarColorSameAsPositive="1" axisPosition="none">
              <x14:cfvo type="min"/>
              <x14:cfvo type="max"/>
            </x14:dataBar>
          </x14:cfRule>
          <xm:sqref>J19 J4 J14:J15 J6:J12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Profil karyawan</vt:lpstr>
      <vt:lpstr>UPDATE</vt:lpstr>
      <vt:lpstr>Sheet2</vt:lpstr>
      <vt:lpstr>RESIGN </vt:lpstr>
      <vt:lpstr>PENDIDIKAN</vt:lpstr>
      <vt:lpstr>daftar PURNA Tugas</vt:lpstr>
      <vt:lpstr>Sheet1</vt:lpstr>
      <vt:lpstr>2020 kesini</vt:lpstr>
      <vt:lpstr>L3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Kasubag-Kepegawaian</cp:lastModifiedBy>
  <cp:lastPrinted>2024-05-10T03:52:14Z</cp:lastPrinted>
  <dcterms:created xsi:type="dcterms:W3CDTF">2020-07-20T02:57:03Z</dcterms:created>
  <dcterms:modified xsi:type="dcterms:W3CDTF">2024-07-20T08:25:18Z</dcterms:modified>
</cp:coreProperties>
</file>