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ture Report" sheetId="1" state="visible" r:id="rId1"/>
    <sheet name="Young Report" sheetId="2" state="visible" r:id="rId2"/>
    <sheet name="Mature Graph" sheetId="3" state="visible" r:id="rId3"/>
    <sheet name="Mature Data" sheetId="4" state="visible" r:id="rId4"/>
    <sheet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<sst xmlns="http://schemas.openxmlformats.org/spreadsheetml/2006/main" uniqueCount="210">
  <si>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</si>
  <si>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</si>
  <si>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</si>
  <si>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</si>
  <si>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</si>
  <si>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</si>
  <si>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</si>
  <si>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</si>
  <si>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</si>
  <si>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</si>
  <si>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</si>
  <si>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</si>
  <si>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</si>
  <si>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</si>
  <si>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</si>
  <si>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</si>
  <si>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</si>
  <si>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</si>
  <si>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</si>
  <si>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</si>
  <si>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</si>
  <si>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</si>
  <si>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</si>
  <si>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</si>
  <si>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</si>
  <si>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</si>
  <si>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</si>
  <si>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</si>
  <si>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</si>
  <si>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</si>
  <si>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</si>
  <si>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</si>
  <si>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</si>
  <si>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</si>
  <si>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</si>
  <si>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</si>
  <si>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</si>
  <si>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</si>
  <si>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</si>
  <si>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</si>
  <si>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</si>
  <si>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</si>
  <si>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</si>
  <si>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</si>
  <si>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</si>
  <si>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</si>
  <si>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</si>
  <si>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</si>
  <si>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</si>
  <si>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</si>
  <si>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2017-04-07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</si>
  <si>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</si>
  <si>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</si>
  <si>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</si>
  <si>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</si>
  <si>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</si>
  <si>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</si>
  <si>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</si>
  <si>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</si>
  <si>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</si>
  <si>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</si>
  <si>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</si>
  <si>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</si>
  <si>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</si>
  <si>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</si>
  <si>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</si>
  <si>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</si>
  <si>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</si>
  <si>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</si>
  <si>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</si>
  <si>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2017-04-05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</si>
  <si>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</si>
  <si>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</si>
  <si>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</si>
  <si>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</si>
  <si>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</si>
  <si>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</si>
  <si>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</si>
  <si>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</si>
  <si>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</si>
  <si>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</si>
  <si>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</si>
  <si>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</si>
  <si>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</si>
  <si>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</si>
  <si>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</si>
  <si>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</si>
  <si>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</si>
  <si>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</si>
  <si>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</si>
  <si>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</si>
  <si>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</si>
  <si>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</si>
  <si>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</si>
  <si>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</si>
  <si>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</si>
  <si>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</si>
  <si>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</si>
  <si>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</si>
  <si>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</si>
  <si>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</si>
  <si>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</si>
  <si>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</si>
  <si>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</si>
  <si>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</si>
  <si>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</si>
  <si>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</si>
  <si>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</si>
  <si>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</si>
  <si>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</si>
  <si>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</si>
  <si>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</si>
  <si>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</si>
  <si>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</si>
  <si>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</si>
  <si>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</si>
  <si>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2017-04-06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</si>
  <si>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</si>
  <si>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</si>
  <si>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</si>
  <si>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</si>
  <si>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</si>
  <si>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</si>
  <si>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</si>
  <si>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</si>
  <si>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</si>
  <si>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</si>
  <si>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</si>
  <si>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</si>
  <si>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</si>
  <si>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</si>
  <si>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</si>
  <si>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</si>
  <si>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</si>
  <si>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</si>
  <si>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</si>
  <si>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2017-04-10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</si>
  <si>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</si>
  <si>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</si>
  <si>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</si>
  <si>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</si>
  <si>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</si>
  <si>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</si>
  <si>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</si>
  <si>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</si>
  <si>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</si>
  <si>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</si>
  <si>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</si>
  <si>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</si>
  <si>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</si>
  <si>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</si>
  <si>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</si>
  <si>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</si>
  <si>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</si>
  <si>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</si>
  <si>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</si>
  <si>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</si>
  <si>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</si>
  <si>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</si>
  <si>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</si>
  <si>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</si>
  <si>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</si>
  <si>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</si>
  <si>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</si>
  <si>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</si>
  <si>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</si>
  <si>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</si>
  <si>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</si>
  <si>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</si>
  <si>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</si>
  <si>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</si>
  <si>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</si>
  <si>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</si>
  <si>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2017-04-04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</si>
  <si>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</si>
  <si>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</si>
  <si>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</si>
  <si>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</si>
  <si>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</si>
  <si>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</si>
  <si>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</si>
  <si>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</si>
  <si>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</si>
  <si>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</si>
  <si>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</si>
  <si>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</si>
  <si>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</si>
  <si>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</si>
  <si>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</si>
  <si>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</si>
  <si>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</si>
  <si>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</si>
  <si>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</si>
  <si>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</si>
  <si>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</si>
  <si>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</si>
  <si>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0</t>
  </si>
  <si>
    <t>none</t>
  </si>
  <si>
    <t>NW F HAM</t>
  </si>
  <si>
    <t>NW G VAL</t>
  </si>
  <si>
    <t>NW G HAM</t>
  </si>
  <si>
    <t>NW H VAL</t>
  </si>
  <si>
    <t>NW H HAM</t>
  </si>
  <si>
    <t>N81</t>
  </si>
  <si>
    <t>U5B</t>
  </si>
  <si>
    <t>10</t>
  </si>
  <si>
    <t>1</t>
  </si>
  <si>
    <t>low</t>
  </si>
  <si>
    <t>high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</si>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</sst>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i val="1"/>
      <color theme="1"/>
      <sz val="12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9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</cellXfs>
  <cellStyles count="2">
    <cellStyle builtinId="0" name="Normal" xf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>
              <a:prstDash val="solid"/>
            </a:ln>
          </spPr>
          <marker>
            <symbol val="square"/>
            <spPr>
              <a:ln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8"/>
  <sheetViews>
    <sheetView tabSelected="1" workbookViewId="0" zoomScale="71" zoomScaleNormal="71" zoomScalePageLayoutView="71">
      <selection activeCell="D119" sqref="D119"/>
    </sheetView>
  </sheetViews>
  <sheetFormatPr baseColWidth="10" defaultRowHeight="16" outlineLevelCol="0"/>
  <cols>
    <col customWidth="1" max="1" min="1" style="47" width="12.6640625"/>
    <col customWidth="1" max="2" min="2" style="47" width="15.1640625"/>
    <col customWidth="1" max="4" min="4" style="47" width="13.5"/>
    <col customWidth="1" max="9" min="5" style="47" width="8.33203125"/>
    <col customWidth="1" max="10" min="10" style="47" width="12"/>
    <col customWidth="1" max="15" min="11" style="47" width="8.33203125"/>
    <col customWidth="1" max="16" min="16" style="47" width="12.5"/>
    <col customWidth="1" max="21" min="17" style="47" width="8.33203125"/>
    <col customWidth="1" max="22" min="22" style="47" width="11.83203125"/>
    <col customWidth="1" max="27" min="23" style="47" width="8.33203125"/>
  </cols>
  <sheetData>
    <row customHeight="1" ht="20" r="1" s="47" spans="1:31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47" spans="1:31" thickBot="1">
      <c r="A2" s="14" t="s">
        <v>2</v>
      </c>
      <c r="B2" s="46" t="n"/>
      <c r="C2" s="46" t="n"/>
      <c r="D2" s="18" t="n"/>
      <c r="E2" s="19" t="s">
        <v>3</v>
      </c>
      <c r="F2" s="19" t="n"/>
      <c r="G2" s="19" t="n"/>
      <c r="H2" s="19" t="n"/>
      <c r="J2" s="20">
        <f>COUNTA(A8:A126)</f>
        <v/>
      </c>
      <c r="K2" s="19" t="n"/>
      <c r="L2" s="19" t="s">
        <v>4</v>
      </c>
      <c r="M2" s="19" t="n"/>
      <c r="N2" s="19" t="n"/>
      <c r="O2" s="27">
        <f>IF('Mature Data'!O2="","",'Mature Data'!O2)</f>
        <v/>
      </c>
      <c r="P2" s="19" t="n"/>
      <c r="S2" s="24" t="s">
        <v>5</v>
      </c>
      <c r="V2" s="27">
        <f>SUM(J8:J197)/COUNT((J8:J197))</f>
        <v/>
      </c>
    </row>
    <row customHeight="1" ht="17" r="3" s="47" spans="1:31" thickBot="1">
      <c r="S3" s="24" t="s">
        <v>6</v>
      </c>
      <c r="V3" s="27">
        <f>SUM(P8:P197)/COUNT(P8:P197)</f>
        <v/>
      </c>
    </row>
    <row customHeight="1" ht="22" r="4" s="47" spans="1:31" thickBot="1">
      <c r="Q4" s="19" t="n"/>
      <c r="S4" s="24" t="s">
        <v>7</v>
      </c>
      <c r="T4" s="19" t="n"/>
      <c r="U4" s="19" t="n"/>
      <c r="V4" s="28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47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47" spans="1:31">
      <c r="A6" s="25" t="n"/>
      <c r="B6" s="25" t="n"/>
      <c r="C6" s="25" t="n"/>
      <c r="F6" s="25" t="n"/>
      <c r="G6" s="25" t="s">
        <v>10</v>
      </c>
      <c r="H6" s="25" t="n"/>
      <c r="I6" s="25" t="n"/>
      <c r="J6" s="25" t="n"/>
      <c r="L6" s="25" t="n"/>
      <c r="M6" s="25" t="s">
        <v>11</v>
      </c>
      <c r="N6" s="25" t="n"/>
      <c r="O6" s="25" t="n"/>
      <c r="P6" s="25" t="n"/>
      <c r="R6" s="25" t="n"/>
      <c r="S6" s="25" t="s">
        <v>12</v>
      </c>
      <c r="T6" s="25" t="n"/>
      <c r="U6" s="25" t="n"/>
      <c r="V6" s="25" t="n"/>
      <c r="X6" s="25" t="n"/>
      <c r="Y6" s="25" t="s">
        <v>13</v>
      </c>
      <c r="Z6" s="25" t="n"/>
      <c r="AA6" s="25" t="n"/>
      <c r="AB6" s="25" t="n"/>
      <c r="AC6" s="25" t="n"/>
    </row>
    <row customHeight="1" ht="31" r="7" s="47" spans="1:31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5" t="s">
        <v>18</v>
      </c>
      <c r="R7" s="35" t="s">
        <v>19</v>
      </c>
      <c r="S7" s="35" t="s">
        <v>20</v>
      </c>
      <c r="T7" s="35" t="s">
        <v>21</v>
      </c>
      <c r="U7" s="35" t="s">
        <v>22</v>
      </c>
      <c r="V7" s="35" t="s">
        <v>23</v>
      </c>
      <c r="W7" s="35" t="s">
        <v>18</v>
      </c>
      <c r="X7" s="35" t="s">
        <v>19</v>
      </c>
      <c r="Y7" s="35" t="s">
        <v>20</v>
      </c>
      <c r="Z7" s="35" t="s">
        <v>21</v>
      </c>
      <c r="AA7" s="35" t="s">
        <v>22</v>
      </c>
      <c r="AB7" s="36" t="s">
        <v>24</v>
      </c>
      <c r="AC7" s="35" t="s">
        <v>25</v>
      </c>
    </row>
    <row r="8" spans="1:31">
      <c r="A8" s="25">
        <f>IF('Mature Data'!A7="","",'Mature Data'!A7)</f>
        <v/>
      </c>
      <c r="B8" s="25">
        <f>IF('Mature Data'!B7="","",'Mature Data'!B7)</f>
        <v/>
      </c>
      <c r="C8" s="25">
        <f>IF('Mature Data'!C7="","",'Mature Data'!C7)</f>
        <v/>
      </c>
      <c r="D8" s="25">
        <f>IF('Mature Data'!D7="","",'Mature Data'!D7)</f>
        <v/>
      </c>
      <c r="E8" s="25">
        <f>IF('Mature Data'!E7="","",'Mature Data'!E7)</f>
        <v/>
      </c>
      <c r="F8" s="25">
        <f>IF('Mature Data'!F7="","",'Mature Data'!F7)</f>
        <v/>
      </c>
      <c r="G8" s="25">
        <f>IF('Mature Data'!G7="","",'Mature Data'!G7)</f>
        <v/>
      </c>
      <c r="H8" s="25">
        <f>IF('Mature Data'!H7="","",'Mature Data'!H7)</f>
        <v/>
      </c>
      <c r="I8" s="25">
        <f>IF('Mature Data'!I7="","",'Mature Data'!I7)</f>
        <v/>
      </c>
      <c r="J8" s="25">
        <f>IF(D8="","",SUM(E8:I8))</f>
        <v/>
      </c>
      <c r="K8" s="25">
        <f>IF('Mature Data'!K7="","",'Mature Data'!K7)</f>
        <v/>
      </c>
      <c r="L8" s="25">
        <f>IF('Mature Data'!L7="","",'Mature Data'!L7)</f>
        <v/>
      </c>
      <c r="M8" s="25">
        <f>IF('Mature Data'!M7="","",'Mature Data'!M7)</f>
        <v/>
      </c>
      <c r="N8" s="25">
        <f>IF('Mature Data'!N7="","",'Mature Data'!N7)</f>
        <v/>
      </c>
      <c r="O8" s="25">
        <f>IF('Mature Data'!O7="","",'Mature Data'!O7)</f>
        <v/>
      </c>
      <c r="P8" s="25">
        <f>IF(J8="","",SUM(K8:O8))</f>
        <v/>
      </c>
      <c r="Q8" s="25">
        <f>IF('Mature Data'!Q7="","",'Mature Data'!Q7)</f>
        <v/>
      </c>
      <c r="R8" s="25">
        <f>IF('Mature Data'!R7="","",'Mature Data'!R7)</f>
        <v/>
      </c>
      <c r="S8" s="25">
        <f>IF('Mature Data'!S7="","",'Mature Data'!S7)</f>
        <v/>
      </c>
      <c r="T8" s="25">
        <f>IF('Mature Data'!T7="","",'Mature Data'!T7)</f>
        <v/>
      </c>
      <c r="U8" s="25">
        <f>IF('Mature Data'!U7="","",'Mature Data'!U7)</f>
        <v/>
      </c>
      <c r="V8" s="25">
        <f>IF(P8="","",SUM(Q8:U8))</f>
        <v/>
      </c>
      <c r="W8" s="25">
        <f>IF('Mature Data'!W7="","",'Mature Data'!W7)</f>
        <v/>
      </c>
      <c r="X8" s="25">
        <f>IF('Mature Data'!X7="","",'Mature Data'!X7)</f>
        <v/>
      </c>
      <c r="Y8" s="25">
        <f>IF('Mature Data'!Y7="","",'Mature Data'!Y7)</f>
        <v/>
      </c>
      <c r="Z8" s="25">
        <f>IF('Mature Data'!Z7="","",'Mature Data'!Z7)</f>
        <v/>
      </c>
      <c r="AA8" s="25">
        <f>IF('Mature Data'!AA7="","",'Mature Data'!AA7)</f>
        <v/>
      </c>
      <c r="AB8" s="26">
        <f>IF(ISERR(AVERAGE(W8:AA8)/20),"",AVERAGE(W8:AA8)/20)</f>
        <v/>
      </c>
      <c r="AC8" s="25" t="n"/>
      <c r="AD8" s="25" t="n"/>
      <c r="AE8" s="25" t="n"/>
    </row>
    <row r="9" spans="1:31">
      <c r="A9" s="25">
        <f>IF('Mature Data'!A8="","",'Mature Data'!A8)</f>
        <v/>
      </c>
      <c r="B9" s="25">
        <f>IF('Mature Data'!B8="","",'Mature Data'!B8)</f>
        <v/>
      </c>
      <c r="C9" s="25">
        <f>IF('Mature Data'!C8="","",'Mature Data'!C8)</f>
        <v/>
      </c>
      <c r="D9" s="25">
        <f>IF('Mature Data'!D8="","",'Mature Data'!D8)</f>
        <v/>
      </c>
      <c r="E9" s="25">
        <f>IF('Mature Data'!E8="","",'Mature Data'!E8)</f>
        <v/>
      </c>
      <c r="F9" s="25">
        <f>IF('Mature Data'!F8="","",'Mature Data'!F8)</f>
        <v/>
      </c>
      <c r="G9" s="25">
        <f>IF('Mature Data'!G8="","",'Mature Data'!G8)</f>
        <v/>
      </c>
      <c r="H9" s="25">
        <f>IF('Mature Data'!H8="","",'Mature Data'!H8)</f>
        <v/>
      </c>
      <c r="I9" s="25">
        <f>IF('Mature Data'!I8="","",'Mature Data'!I8)</f>
        <v/>
      </c>
      <c r="J9" s="25">
        <f>IF(D9="","",SUM(E9:I9))</f>
        <v/>
      </c>
      <c r="K9" s="25">
        <f>IF('Mature Data'!K8="","",'Mature Data'!K8)</f>
        <v/>
      </c>
      <c r="L9" s="25">
        <f>IF('Mature Data'!L8="","",'Mature Data'!L8)</f>
        <v/>
      </c>
      <c r="M9" s="25">
        <f>IF('Mature Data'!M8="","",'Mature Data'!M8)</f>
        <v/>
      </c>
      <c r="N9" s="25">
        <f>IF('Mature Data'!N8="","",'Mature Data'!N8)</f>
        <v/>
      </c>
      <c r="O9" s="25">
        <f>IF('Mature Data'!O8="","",'Mature Data'!O8)</f>
        <v/>
      </c>
      <c r="P9" s="25">
        <f>IF(J9="","",SUM(K9:O9))</f>
        <v/>
      </c>
      <c r="Q9" s="25">
        <f>IF('Mature Data'!Q8="","",'Mature Data'!Q8)</f>
        <v/>
      </c>
      <c r="R9" s="25">
        <f>IF('Mature Data'!R8="","",'Mature Data'!R8)</f>
        <v/>
      </c>
      <c r="S9" s="25">
        <f>IF('Mature Data'!S8="","",'Mature Data'!S8)</f>
        <v/>
      </c>
      <c r="T9" s="25">
        <f>IF('Mature Data'!T8="","",'Mature Data'!T8)</f>
        <v/>
      </c>
      <c r="U9" s="25">
        <f>IF('Mature Data'!U8="","",'Mature Data'!U8)</f>
        <v/>
      </c>
      <c r="V9" s="25">
        <f>IF(P9="","",SUM(Q9:U9))</f>
        <v/>
      </c>
      <c r="W9" s="25">
        <f>IF('Mature Data'!W8="","",'Mature Data'!W8)</f>
        <v/>
      </c>
      <c r="X9" s="25">
        <f>IF('Mature Data'!X8="","",'Mature Data'!X8)</f>
        <v/>
      </c>
      <c r="Y9" s="25">
        <f>IF('Mature Data'!Y8="","",'Mature Data'!Y8)</f>
        <v/>
      </c>
      <c r="Z9" s="25">
        <f>IF('Mature Data'!Z8="","",'Mature Data'!Z8)</f>
        <v/>
      </c>
      <c r="AA9" s="25">
        <f>IF('Mature Data'!AA8="","",'Mature Data'!AA8)</f>
        <v/>
      </c>
      <c r="AB9" s="26">
        <f>IF(ISERR(AVERAGE(W9:AA9)/20),"",AVERAGE(W9:AA9)/20)</f>
        <v/>
      </c>
      <c r="AC9" s="25" t="n"/>
      <c r="AD9" s="25" t="n"/>
      <c r="AE9" s="25" t="n"/>
    </row>
    <row r="10" spans="1:31">
      <c r="A10" s="25">
        <f>IF('Mature Data'!A9="","",'Mature Data'!A9)</f>
        <v/>
      </c>
      <c r="B10" s="25">
        <f>IF('Mature Data'!B9="","",'Mature Data'!B9)</f>
        <v/>
      </c>
      <c r="C10" s="25">
        <f>IF('Mature Data'!C9="","",'Mature Data'!C9)</f>
        <v/>
      </c>
      <c r="D10" s="25">
        <f>IF('Mature Data'!D9="","",'Mature Data'!D9)</f>
        <v/>
      </c>
      <c r="E10" s="25">
        <f>IF('Mature Data'!E9="","",'Mature Data'!E9)</f>
        <v/>
      </c>
      <c r="F10" s="25">
        <f>IF('Mature Data'!F9="","",'Mature Data'!F9)</f>
        <v/>
      </c>
      <c r="G10" s="25">
        <f>IF('Mature Data'!G9="","",'Mature Data'!G9)</f>
        <v/>
      </c>
      <c r="H10" s="25">
        <f>IF('Mature Data'!H9="","",'Mature Data'!H9)</f>
        <v/>
      </c>
      <c r="I10" s="25">
        <f>IF('Mature Data'!I9="","",'Mature Data'!I9)</f>
        <v/>
      </c>
      <c r="J10" s="25">
        <f>IF(D10="","",SUM(E10:I10))</f>
        <v/>
      </c>
      <c r="K10" s="25">
        <f>IF('Mature Data'!K9="","",'Mature Data'!K9)</f>
        <v/>
      </c>
      <c r="L10" s="25">
        <f>IF('Mature Data'!L9="","",'Mature Data'!L9)</f>
        <v/>
      </c>
      <c r="M10" s="25">
        <f>IF('Mature Data'!M9="","",'Mature Data'!M9)</f>
        <v/>
      </c>
      <c r="N10" s="25">
        <f>IF('Mature Data'!N9="","",'Mature Data'!N9)</f>
        <v/>
      </c>
      <c r="O10" s="25">
        <f>IF('Mature Data'!O9="","",'Mature Data'!O9)</f>
        <v/>
      </c>
      <c r="P10" s="25">
        <f>IF(J10="","",SUM(K10:O10))</f>
        <v/>
      </c>
      <c r="Q10" s="25">
        <f>IF('Mature Data'!Q9="","",'Mature Data'!Q9)</f>
        <v/>
      </c>
      <c r="R10" s="25">
        <f>IF('Mature Data'!R9="","",'Mature Data'!R9)</f>
        <v/>
      </c>
      <c r="S10" s="25">
        <f>IF('Mature Data'!S9="","",'Mature Data'!S9)</f>
        <v/>
      </c>
      <c r="T10" s="25">
        <f>IF('Mature Data'!T9="","",'Mature Data'!T9)</f>
        <v/>
      </c>
      <c r="U10" s="25">
        <f>IF('Mature Data'!U9="","",'Mature Data'!U9)</f>
        <v/>
      </c>
      <c r="V10" s="25">
        <f>IF(P10="","",SUM(Q10:U10))</f>
        <v/>
      </c>
      <c r="W10" s="25">
        <f>IF('Mature Data'!W9="","",'Mature Data'!W9)</f>
        <v/>
      </c>
      <c r="X10" s="25">
        <f>IF('Mature Data'!X9="","",'Mature Data'!X9)</f>
        <v/>
      </c>
      <c r="Y10" s="25">
        <f>IF('Mature Data'!Y9="","",'Mature Data'!Y9)</f>
        <v/>
      </c>
      <c r="Z10" s="25">
        <f>IF('Mature Data'!Z9="","",'Mature Data'!Z9)</f>
        <v/>
      </c>
      <c r="AA10" s="25">
        <f>IF('Mature Data'!AA9="","",'Mature Data'!AA9)</f>
        <v/>
      </c>
      <c r="AB10" s="26">
        <f>IF(ISERR(AVERAGE(W10:AA10)/20),"",AVERAGE(W10:AA10)/20)</f>
        <v/>
      </c>
      <c r="AC10" s="25" t="n"/>
      <c r="AD10" s="25" t="n"/>
      <c r="AE10" s="25" t="n"/>
    </row>
    <row r="11" spans="1:31">
      <c r="A11" s="25">
        <f>IF('Mature Data'!A10="","",'Mature Data'!A10)</f>
        <v/>
      </c>
      <c r="B11" s="25">
        <f>IF('Mature Data'!B10="","",'Mature Data'!B10)</f>
        <v/>
      </c>
      <c r="C11" s="25">
        <f>IF('Mature Data'!C10="","",'Mature Data'!C10)</f>
        <v/>
      </c>
      <c r="D11" s="25">
        <f>IF('Mature Data'!D10="","",'Mature Data'!D10)</f>
        <v/>
      </c>
      <c r="E11" s="25">
        <f>IF('Mature Data'!E10="","",'Mature Data'!E10)</f>
        <v/>
      </c>
      <c r="F11" s="25">
        <f>IF('Mature Data'!F10="","",'Mature Data'!F10)</f>
        <v/>
      </c>
      <c r="G11" s="25">
        <f>IF('Mature Data'!G10="","",'Mature Data'!G10)</f>
        <v/>
      </c>
      <c r="H11" s="25">
        <f>IF('Mature Data'!H10="","",'Mature Data'!H10)</f>
        <v/>
      </c>
      <c r="I11" s="25">
        <f>IF('Mature Data'!I10="","",'Mature Data'!I10)</f>
        <v/>
      </c>
      <c r="J11" s="25">
        <f>IF(D11="","",SUM(E11:I11))</f>
        <v/>
      </c>
      <c r="K11" s="25">
        <f>IF('Mature Data'!K10="","",'Mature Data'!K10)</f>
        <v/>
      </c>
      <c r="L11" s="25">
        <f>IF('Mature Data'!L10="","",'Mature Data'!L10)</f>
        <v/>
      </c>
      <c r="M11" s="25">
        <f>IF('Mature Data'!M10="","",'Mature Data'!M10)</f>
        <v/>
      </c>
      <c r="N11" s="25">
        <f>IF('Mature Data'!N10="","",'Mature Data'!N10)</f>
        <v/>
      </c>
      <c r="O11" s="25">
        <f>IF('Mature Data'!O10="","",'Mature Data'!O10)</f>
        <v/>
      </c>
      <c r="P11" s="25">
        <f>IF(J11="","",SUM(K11:O11))</f>
        <v/>
      </c>
      <c r="Q11" s="25">
        <f>IF('Mature Data'!Q10="","",'Mature Data'!Q10)</f>
        <v/>
      </c>
      <c r="R11" s="25">
        <f>IF('Mature Data'!R10="","",'Mature Data'!R10)</f>
        <v/>
      </c>
      <c r="S11" s="25">
        <f>IF('Mature Data'!S10="","",'Mature Data'!S10)</f>
        <v/>
      </c>
      <c r="T11" s="25">
        <f>IF('Mature Data'!T10="","",'Mature Data'!T10)</f>
        <v/>
      </c>
      <c r="U11" s="25">
        <f>IF('Mature Data'!U10="","",'Mature Data'!U10)</f>
        <v/>
      </c>
      <c r="V11" s="25">
        <f>IF(P11="","",SUM(Q11:U11))</f>
        <v/>
      </c>
      <c r="W11" s="25">
        <f>IF('Mature Data'!W10="","",'Mature Data'!W10)</f>
        <v/>
      </c>
      <c r="X11" s="25">
        <f>IF('Mature Data'!X10="","",'Mature Data'!X10)</f>
        <v/>
      </c>
      <c r="Y11" s="25">
        <f>IF('Mature Data'!Y10="","",'Mature Data'!Y10)</f>
        <v/>
      </c>
      <c r="Z11" s="25">
        <f>IF('Mature Data'!Z10="","",'Mature Data'!Z10)</f>
        <v/>
      </c>
      <c r="AA11" s="25">
        <f>IF('Mature Data'!AA10="","",'Mature Data'!AA10)</f>
        <v/>
      </c>
      <c r="AB11" s="26">
        <f>IF(ISERR(AVERAGE(W11:AA11)/20),"",AVERAGE(W11:AA11)/20)</f>
        <v/>
      </c>
      <c r="AC11" s="25" t="n"/>
      <c r="AD11" s="25" t="n"/>
      <c r="AE11" s="25" t="n"/>
    </row>
    <row r="12" spans="1:31">
      <c r="A12" s="25">
        <f>IF('Mature Data'!A11="","",'Mature Data'!A11)</f>
        <v/>
      </c>
      <c r="B12" s="25">
        <f>IF('Mature Data'!B11="","",'Mature Data'!B11)</f>
        <v/>
      </c>
      <c r="C12" s="25">
        <f>IF('Mature Data'!C11="","",'Mature Data'!C11)</f>
        <v/>
      </c>
      <c r="D12" s="25">
        <f>IF('Mature Data'!D11="","",'Mature Data'!D11)</f>
        <v/>
      </c>
      <c r="E12" s="25">
        <f>IF('Mature Data'!E11="","",'Mature Data'!E11)</f>
        <v/>
      </c>
      <c r="F12" s="25">
        <f>IF('Mature Data'!F11="","",'Mature Data'!F11)</f>
        <v/>
      </c>
      <c r="G12" s="25">
        <f>IF('Mature Data'!G11="","",'Mature Data'!G11)</f>
        <v/>
      </c>
      <c r="H12" s="25">
        <f>IF('Mature Data'!H11="","",'Mature Data'!H11)</f>
        <v/>
      </c>
      <c r="I12" s="25">
        <f>IF('Mature Data'!I11="","",'Mature Data'!I11)</f>
        <v/>
      </c>
      <c r="J12" s="25">
        <f>IF(D12="","",SUM(E12:I12))</f>
        <v/>
      </c>
      <c r="K12" s="25">
        <f>IF('Mature Data'!K11="","",'Mature Data'!K11)</f>
        <v/>
      </c>
      <c r="L12" s="25">
        <f>IF('Mature Data'!L11="","",'Mature Data'!L11)</f>
        <v/>
      </c>
      <c r="M12" s="25">
        <f>IF('Mature Data'!M11="","",'Mature Data'!M11)</f>
        <v/>
      </c>
      <c r="N12" s="25">
        <f>IF('Mature Data'!N11="","",'Mature Data'!N11)</f>
        <v/>
      </c>
      <c r="O12" s="25">
        <f>IF('Mature Data'!O11="","",'Mature Data'!O11)</f>
        <v/>
      </c>
      <c r="P12" s="25">
        <f>IF(J12="","",SUM(K12:O12))</f>
        <v/>
      </c>
      <c r="Q12" s="25">
        <f>IF('Mature Data'!Q11="","",'Mature Data'!Q11)</f>
        <v/>
      </c>
      <c r="R12" s="25">
        <f>IF('Mature Data'!R11="","",'Mature Data'!R11)</f>
        <v/>
      </c>
      <c r="S12" s="25">
        <f>IF('Mature Data'!S11="","",'Mature Data'!S11)</f>
        <v/>
      </c>
      <c r="T12" s="25">
        <f>IF('Mature Data'!T11="","",'Mature Data'!T11)</f>
        <v/>
      </c>
      <c r="U12" s="25">
        <f>IF('Mature Data'!U11="","",'Mature Data'!U11)</f>
        <v/>
      </c>
      <c r="V12" s="25">
        <f>IF(P12="","",SUM(Q12:U12))</f>
        <v/>
      </c>
      <c r="W12" s="25">
        <f>IF('Mature Data'!W11="","",'Mature Data'!W11)</f>
        <v/>
      </c>
      <c r="X12" s="25">
        <f>IF('Mature Data'!X11="","",'Mature Data'!X11)</f>
        <v/>
      </c>
      <c r="Y12" s="25">
        <f>IF('Mature Data'!Y11="","",'Mature Data'!Y11)</f>
        <v/>
      </c>
      <c r="Z12" s="25">
        <f>IF('Mature Data'!Z11="","",'Mature Data'!Z11)</f>
        <v/>
      </c>
      <c r="AA12" s="25">
        <f>IF('Mature Data'!AA11="","",'Mature Data'!AA11)</f>
        <v/>
      </c>
      <c r="AB12" s="26">
        <f>IF(ISERR(AVERAGE(W12:AA12)/20),"",AVERAGE(W12:AA12)/20)</f>
        <v/>
      </c>
      <c r="AC12" s="25" t="n"/>
      <c r="AD12" s="25" t="n"/>
      <c r="AE12" s="25" t="n"/>
    </row>
    <row r="13" spans="1:31">
      <c r="A13" s="25">
        <f>IF('Mature Data'!A12="","",'Mature Data'!A12)</f>
        <v/>
      </c>
      <c r="B13" s="25">
        <f>IF('Mature Data'!B12="","",'Mature Data'!B12)</f>
        <v/>
      </c>
      <c r="C13" s="25">
        <f>IF('Mature Data'!C12="","",'Mature Data'!C12)</f>
        <v/>
      </c>
      <c r="D13" s="25">
        <f>IF('Mature Data'!D12="","",'Mature Data'!D12)</f>
        <v/>
      </c>
      <c r="E13" s="25">
        <f>IF('Mature Data'!E12="","",'Mature Data'!E12)</f>
        <v/>
      </c>
      <c r="F13" s="25">
        <f>IF('Mature Data'!F12="","",'Mature Data'!F12)</f>
        <v/>
      </c>
      <c r="G13" s="25">
        <f>IF('Mature Data'!G12="","",'Mature Data'!G12)</f>
        <v/>
      </c>
      <c r="H13" s="25">
        <f>IF('Mature Data'!H12="","",'Mature Data'!H12)</f>
        <v/>
      </c>
      <c r="I13" s="25">
        <f>IF('Mature Data'!I12="","",'Mature Data'!I12)</f>
        <v/>
      </c>
      <c r="J13" s="25">
        <f>IF(D13="","",SUM(E13:I13))</f>
        <v/>
      </c>
      <c r="K13" s="25">
        <f>IF('Mature Data'!K12="","",'Mature Data'!K12)</f>
        <v/>
      </c>
      <c r="L13" s="25">
        <f>IF('Mature Data'!L12="","",'Mature Data'!L12)</f>
        <v/>
      </c>
      <c r="M13" s="25">
        <f>IF('Mature Data'!M12="","",'Mature Data'!M12)</f>
        <v/>
      </c>
      <c r="N13" s="25">
        <f>IF('Mature Data'!N12="","",'Mature Data'!N12)</f>
        <v/>
      </c>
      <c r="O13" s="25">
        <f>IF('Mature Data'!O12="","",'Mature Data'!O12)</f>
        <v/>
      </c>
      <c r="P13" s="25">
        <f>IF(J13="","",SUM(K13:O13))</f>
        <v/>
      </c>
      <c r="Q13" s="25">
        <f>IF('Mature Data'!Q12="","",'Mature Data'!Q12)</f>
        <v/>
      </c>
      <c r="R13" s="25">
        <f>IF('Mature Data'!R12="","",'Mature Data'!R12)</f>
        <v/>
      </c>
      <c r="S13" s="25">
        <f>IF('Mature Data'!S12="","",'Mature Data'!S12)</f>
        <v/>
      </c>
      <c r="T13" s="25">
        <f>IF('Mature Data'!T12="","",'Mature Data'!T12)</f>
        <v/>
      </c>
      <c r="U13" s="25">
        <f>IF('Mature Data'!U12="","",'Mature Data'!U12)</f>
        <v/>
      </c>
      <c r="V13" s="25">
        <f>IF(P13="","",SUM(Q13:U13))</f>
        <v/>
      </c>
      <c r="W13" s="25">
        <f>IF('Mature Data'!W12="","",'Mature Data'!W12)</f>
        <v/>
      </c>
      <c r="X13" s="25">
        <f>IF('Mature Data'!X12="","",'Mature Data'!X12)</f>
        <v/>
      </c>
      <c r="Y13" s="25">
        <f>IF('Mature Data'!Y12="","",'Mature Data'!Y12)</f>
        <v/>
      </c>
      <c r="Z13" s="25">
        <f>IF('Mature Data'!Z12="","",'Mature Data'!Z12)</f>
        <v/>
      </c>
      <c r="AA13" s="25">
        <f>IF('Mature Data'!AA12="","",'Mature Data'!AA12)</f>
        <v/>
      </c>
      <c r="AB13" s="26">
        <f>IF(ISERR(AVERAGE(W13:AA13)/20),"",AVERAGE(W13:AA13)/20)</f>
        <v/>
      </c>
      <c r="AC13" s="25" t="n"/>
      <c r="AD13" s="25" t="n"/>
      <c r="AE13" s="25" t="n"/>
    </row>
    <row r="14" spans="1:31">
      <c r="A14" s="25">
        <f>IF('Mature Data'!A13="","",'Mature Data'!A13)</f>
        <v/>
      </c>
      <c r="B14" s="25">
        <f>IF('Mature Data'!B13="","",'Mature Data'!B13)</f>
        <v/>
      </c>
      <c r="C14" s="25">
        <f>IF('Mature Data'!C13="","",'Mature Data'!C13)</f>
        <v/>
      </c>
      <c r="D14" s="25">
        <f>IF('Mature Data'!D13="","",'Mature Data'!D13)</f>
        <v/>
      </c>
      <c r="E14" s="25">
        <f>IF('Mature Data'!E13="","",'Mature Data'!E13)</f>
        <v/>
      </c>
      <c r="F14" s="25">
        <f>IF('Mature Data'!F13="","",'Mature Data'!F13)</f>
        <v/>
      </c>
      <c r="G14" s="25">
        <f>IF('Mature Data'!G13="","",'Mature Data'!G13)</f>
        <v/>
      </c>
      <c r="H14" s="25">
        <f>IF('Mature Data'!H13="","",'Mature Data'!H13)</f>
        <v/>
      </c>
      <c r="I14" s="25">
        <f>IF('Mature Data'!I13="","",'Mature Data'!I13)</f>
        <v/>
      </c>
      <c r="J14" s="25">
        <f>IF(D14="","",SUM(E14:I14))</f>
        <v/>
      </c>
      <c r="K14" s="25">
        <f>IF('Mature Data'!K13="","",'Mature Data'!K13)</f>
        <v/>
      </c>
      <c r="L14" s="25">
        <f>IF('Mature Data'!L13="","",'Mature Data'!L13)</f>
        <v/>
      </c>
      <c r="M14" s="25">
        <f>IF('Mature Data'!M13="","",'Mature Data'!M13)</f>
        <v/>
      </c>
      <c r="N14" s="25">
        <f>IF('Mature Data'!N13="","",'Mature Data'!N13)</f>
        <v/>
      </c>
      <c r="O14" s="25">
        <f>IF('Mature Data'!O13="","",'Mature Data'!O13)</f>
        <v/>
      </c>
      <c r="P14" s="25">
        <f>IF(J14="","",SUM(K14:O14))</f>
        <v/>
      </c>
      <c r="Q14" s="25">
        <f>IF('Mature Data'!Q13="","",'Mature Data'!Q13)</f>
        <v/>
      </c>
      <c r="R14" s="25">
        <f>IF('Mature Data'!R13="","",'Mature Data'!R13)</f>
        <v/>
      </c>
      <c r="S14" s="25">
        <f>IF('Mature Data'!S13="","",'Mature Data'!S13)</f>
        <v/>
      </c>
      <c r="T14" s="25">
        <f>IF('Mature Data'!T13="","",'Mature Data'!T13)</f>
        <v/>
      </c>
      <c r="U14" s="25">
        <f>IF('Mature Data'!U13="","",'Mature Data'!U13)</f>
        <v/>
      </c>
      <c r="V14" s="25">
        <f>IF(P14="","",SUM(Q14:U14))</f>
        <v/>
      </c>
      <c r="W14" s="25">
        <f>IF('Mature Data'!W13="","",'Mature Data'!W13)</f>
        <v/>
      </c>
      <c r="X14" s="25">
        <f>IF('Mature Data'!X13="","",'Mature Data'!X13)</f>
        <v/>
      </c>
      <c r="Y14" s="25">
        <f>IF('Mature Data'!Y13="","",'Mature Data'!Y13)</f>
        <v/>
      </c>
      <c r="Z14" s="25">
        <f>IF('Mature Data'!Z13="","",'Mature Data'!Z13)</f>
        <v/>
      </c>
      <c r="AA14" s="25">
        <f>IF('Mature Data'!AA13="","",'Mature Data'!AA13)</f>
        <v/>
      </c>
      <c r="AB14" s="26">
        <f>IF(ISERR(AVERAGE(W14:AA14)/20),"",AVERAGE(W14:AA14)/20)</f>
        <v/>
      </c>
      <c r="AC14" s="25" t="n"/>
      <c r="AD14" s="25" t="n"/>
      <c r="AE14" s="25" t="n"/>
    </row>
    <row r="15" spans="1:31">
      <c r="A15" s="25">
        <f>IF('Mature Data'!A14="","",'Mature Data'!A14)</f>
        <v/>
      </c>
      <c r="B15" s="25">
        <f>IF('Mature Data'!B14="","",'Mature Data'!B14)</f>
        <v/>
      </c>
      <c r="C15" s="25">
        <f>IF('Mature Data'!C14="","",'Mature Data'!C14)</f>
        <v/>
      </c>
      <c r="D15" s="25">
        <f>IF('Mature Data'!D14="","",'Mature Data'!D14)</f>
        <v/>
      </c>
      <c r="E15" s="25">
        <f>IF('Mature Data'!E14="","",'Mature Data'!E14)</f>
        <v/>
      </c>
      <c r="F15" s="25">
        <f>IF('Mature Data'!F14="","",'Mature Data'!F14)</f>
        <v/>
      </c>
      <c r="G15" s="25">
        <f>IF('Mature Data'!G14="","",'Mature Data'!G14)</f>
        <v/>
      </c>
      <c r="H15" s="25">
        <f>IF('Mature Data'!H14="","",'Mature Data'!H14)</f>
        <v/>
      </c>
      <c r="I15" s="25">
        <f>IF('Mature Data'!I14="","",'Mature Data'!I14)</f>
        <v/>
      </c>
      <c r="J15" s="25">
        <f>IF(D15="","",SUM(E15:I15))</f>
        <v/>
      </c>
      <c r="K15" s="25">
        <f>IF('Mature Data'!K14="","",'Mature Data'!K14)</f>
        <v/>
      </c>
      <c r="L15" s="25">
        <f>IF('Mature Data'!L14="","",'Mature Data'!L14)</f>
        <v/>
      </c>
      <c r="M15" s="25">
        <f>IF('Mature Data'!M14="","",'Mature Data'!M14)</f>
        <v/>
      </c>
      <c r="N15" s="25">
        <f>IF('Mature Data'!N14="","",'Mature Data'!N14)</f>
        <v/>
      </c>
      <c r="O15" s="25">
        <f>IF('Mature Data'!O14="","",'Mature Data'!O14)</f>
        <v/>
      </c>
      <c r="P15" s="25">
        <f>IF(J15="","",SUM(K15:O15))</f>
        <v/>
      </c>
      <c r="Q15" s="25">
        <f>IF('Mature Data'!Q14="","",'Mature Data'!Q14)</f>
        <v/>
      </c>
      <c r="R15" s="25">
        <f>IF('Mature Data'!R14="","",'Mature Data'!R14)</f>
        <v/>
      </c>
      <c r="S15" s="25">
        <f>IF('Mature Data'!S14="","",'Mature Data'!S14)</f>
        <v/>
      </c>
      <c r="T15" s="25">
        <f>IF('Mature Data'!T14="","",'Mature Data'!T14)</f>
        <v/>
      </c>
      <c r="U15" s="25">
        <f>IF('Mature Data'!U14="","",'Mature Data'!U14)</f>
        <v/>
      </c>
      <c r="V15" s="25">
        <f>IF(P15="","",SUM(Q15:U15))</f>
        <v/>
      </c>
      <c r="W15" s="25">
        <f>IF('Mature Data'!W14="","",'Mature Data'!W14)</f>
        <v/>
      </c>
      <c r="X15" s="25">
        <f>IF('Mature Data'!X14="","",'Mature Data'!X14)</f>
        <v/>
      </c>
      <c r="Y15" s="25">
        <f>IF('Mature Data'!Y14="","",'Mature Data'!Y14)</f>
        <v/>
      </c>
      <c r="Z15" s="25">
        <f>IF('Mature Data'!Z14="","",'Mature Data'!Z14)</f>
        <v/>
      </c>
      <c r="AA15" s="25">
        <f>IF('Mature Data'!AA14="","",'Mature Data'!AA14)</f>
        <v/>
      </c>
      <c r="AB15" s="26">
        <f>IF(ISERR(AVERAGE(W15:AA15)/20),"",AVERAGE(W15:AA15)/20)</f>
        <v/>
      </c>
      <c r="AC15" s="25" t="n"/>
      <c r="AD15" s="25" t="n"/>
      <c r="AE15" s="25" t="n"/>
    </row>
    <row r="16" spans="1:31">
      <c r="A16" s="25">
        <f>IF('Mature Data'!A15="","",'Mature Data'!A15)</f>
        <v/>
      </c>
      <c r="B16" s="25">
        <f>IF('Mature Data'!B15="","",'Mature Data'!B15)</f>
        <v/>
      </c>
      <c r="C16" s="25">
        <f>IF('Mature Data'!C15="","",'Mature Data'!C15)</f>
        <v/>
      </c>
      <c r="D16" s="25">
        <f>IF('Mature Data'!D15="","",'Mature Data'!D15)</f>
        <v/>
      </c>
      <c r="E16" s="25">
        <f>IF('Mature Data'!E15="","",'Mature Data'!E15)</f>
        <v/>
      </c>
      <c r="F16" s="25">
        <f>IF('Mature Data'!F15="","",'Mature Data'!F15)</f>
        <v/>
      </c>
      <c r="G16" s="25">
        <f>IF('Mature Data'!G15="","",'Mature Data'!G15)</f>
        <v/>
      </c>
      <c r="H16" s="25">
        <f>IF('Mature Data'!H15="","",'Mature Data'!H15)</f>
        <v/>
      </c>
      <c r="I16" s="25">
        <f>IF('Mature Data'!I15="","",'Mature Data'!I15)</f>
        <v/>
      </c>
      <c r="J16" s="25">
        <f>IF(D16="","",SUM(E16:I16))</f>
        <v/>
      </c>
      <c r="K16" s="25">
        <f>IF('Mature Data'!K15="","",'Mature Data'!K15)</f>
        <v/>
      </c>
      <c r="L16" s="25">
        <f>IF('Mature Data'!L15="","",'Mature Data'!L15)</f>
        <v/>
      </c>
      <c r="M16" s="25">
        <f>IF('Mature Data'!M15="","",'Mature Data'!M15)</f>
        <v/>
      </c>
      <c r="N16" s="25">
        <f>IF('Mature Data'!N15="","",'Mature Data'!N15)</f>
        <v/>
      </c>
      <c r="O16" s="25">
        <f>IF('Mature Data'!O15="","",'Mature Data'!O15)</f>
        <v/>
      </c>
      <c r="P16" s="25">
        <f>IF(J16="","",SUM(K16:O16))</f>
        <v/>
      </c>
      <c r="Q16" s="25">
        <f>IF('Mature Data'!Q15="","",'Mature Data'!Q15)</f>
        <v/>
      </c>
      <c r="R16" s="25">
        <f>IF('Mature Data'!R15="","",'Mature Data'!R15)</f>
        <v/>
      </c>
      <c r="S16" s="25">
        <f>IF('Mature Data'!S15="","",'Mature Data'!S15)</f>
        <v/>
      </c>
      <c r="T16" s="25">
        <f>IF('Mature Data'!T15="","",'Mature Data'!T15)</f>
        <v/>
      </c>
      <c r="U16" s="25">
        <f>IF('Mature Data'!U15="","",'Mature Data'!U15)</f>
        <v/>
      </c>
      <c r="V16" s="25">
        <f>IF(P16="","",SUM(Q16:U16))</f>
        <v/>
      </c>
      <c r="W16" s="25">
        <f>IF('Mature Data'!W15="","",'Mature Data'!W15)</f>
        <v/>
      </c>
      <c r="X16" s="25">
        <f>IF('Mature Data'!X15="","",'Mature Data'!X15)</f>
        <v/>
      </c>
      <c r="Y16" s="25">
        <f>IF('Mature Data'!Y15="","",'Mature Data'!Y15)</f>
        <v/>
      </c>
      <c r="Z16" s="25">
        <f>IF('Mature Data'!Z15="","",'Mature Data'!Z15)</f>
        <v/>
      </c>
      <c r="AA16" s="25">
        <f>IF('Mature Data'!AA15="","",'Mature Data'!AA15)</f>
        <v/>
      </c>
      <c r="AB16" s="26">
        <f>IF(ISERR(AVERAGE(W16:AA16)/20),"",AVERAGE(W16:AA16)/20)</f>
        <v/>
      </c>
      <c r="AC16" s="25" t="n"/>
      <c r="AD16" s="25" t="n"/>
      <c r="AE16" s="25" t="n"/>
    </row>
    <row r="17" spans="1:31">
      <c r="A17" s="25">
        <f>IF('Mature Data'!A16="","",'Mature Data'!A16)</f>
        <v/>
      </c>
      <c r="B17" s="25">
        <f>IF('Mature Data'!B16="","",'Mature Data'!B16)</f>
        <v/>
      </c>
      <c r="C17" s="25">
        <f>IF('Mature Data'!C16="","",'Mature Data'!C16)</f>
        <v/>
      </c>
      <c r="D17" s="25">
        <f>IF('Mature Data'!D16="","",'Mature Data'!D16)</f>
        <v/>
      </c>
      <c r="E17" s="25">
        <f>IF('Mature Data'!E16="","",'Mature Data'!E16)</f>
        <v/>
      </c>
      <c r="F17" s="25">
        <f>IF('Mature Data'!F16="","",'Mature Data'!F16)</f>
        <v/>
      </c>
      <c r="G17" s="25">
        <f>IF('Mature Data'!G16="","",'Mature Data'!G16)</f>
        <v/>
      </c>
      <c r="H17" s="25">
        <f>IF('Mature Data'!H16="","",'Mature Data'!H16)</f>
        <v/>
      </c>
      <c r="I17" s="25">
        <f>IF('Mature Data'!I16="","",'Mature Data'!I16)</f>
        <v/>
      </c>
      <c r="J17" s="25">
        <f>IF(D17="","",SUM(E17:I17))</f>
        <v/>
      </c>
      <c r="K17" s="25">
        <f>IF('Mature Data'!K16="","",'Mature Data'!K16)</f>
        <v/>
      </c>
      <c r="L17" s="25">
        <f>IF('Mature Data'!L16="","",'Mature Data'!L16)</f>
        <v/>
      </c>
      <c r="M17" s="25">
        <f>IF('Mature Data'!M16="","",'Mature Data'!M16)</f>
        <v/>
      </c>
      <c r="N17" s="25">
        <f>IF('Mature Data'!N16="","",'Mature Data'!N16)</f>
        <v/>
      </c>
      <c r="O17" s="25">
        <f>IF('Mature Data'!O16="","",'Mature Data'!O16)</f>
        <v/>
      </c>
      <c r="P17" s="25">
        <f>IF(J17="","",SUM(K17:O17))</f>
        <v/>
      </c>
      <c r="Q17" s="25">
        <f>IF('Mature Data'!Q16="","",'Mature Data'!Q16)</f>
        <v/>
      </c>
      <c r="R17" s="25">
        <f>IF('Mature Data'!R16="","",'Mature Data'!R16)</f>
        <v/>
      </c>
      <c r="S17" s="25">
        <f>IF('Mature Data'!S16="","",'Mature Data'!S16)</f>
        <v/>
      </c>
      <c r="T17" s="25">
        <f>IF('Mature Data'!T16="","",'Mature Data'!T16)</f>
        <v/>
      </c>
      <c r="U17" s="25">
        <f>IF('Mature Data'!U16="","",'Mature Data'!U16)</f>
        <v/>
      </c>
      <c r="V17" s="25">
        <f>IF(P17="","",SUM(Q17:U17))</f>
        <v/>
      </c>
      <c r="W17" s="25">
        <f>IF('Mature Data'!W16="","",'Mature Data'!W16)</f>
        <v/>
      </c>
      <c r="X17" s="25">
        <f>IF('Mature Data'!X16="","",'Mature Data'!X16)</f>
        <v/>
      </c>
      <c r="Y17" s="25">
        <f>IF('Mature Data'!Y16="","",'Mature Data'!Y16)</f>
        <v/>
      </c>
      <c r="Z17" s="25">
        <f>IF('Mature Data'!Z16="","",'Mature Data'!Z16)</f>
        <v/>
      </c>
      <c r="AA17" s="25">
        <f>IF('Mature Data'!AA16="","",'Mature Data'!AA16)</f>
        <v/>
      </c>
      <c r="AB17" s="26">
        <f>IF(ISERR(AVERAGE(W17:AA17)/20),"",AVERAGE(W17:AA17)/20)</f>
        <v/>
      </c>
      <c r="AC17" s="25" t="n"/>
      <c r="AD17" s="25" t="n"/>
      <c r="AE17" s="25" t="n"/>
    </row>
    <row r="18" spans="1:31">
      <c r="A18" s="25">
        <f>IF('Mature Data'!A17="","",'Mature Data'!A17)</f>
        <v/>
      </c>
      <c r="B18" s="25">
        <f>IF('Mature Data'!B17="","",'Mature Data'!B17)</f>
        <v/>
      </c>
      <c r="C18" s="25">
        <f>IF('Mature Data'!C17="","",'Mature Data'!C17)</f>
        <v/>
      </c>
      <c r="D18" s="25">
        <f>IF('Mature Data'!D17="","",'Mature Data'!D17)</f>
        <v/>
      </c>
      <c r="E18" s="25">
        <f>IF('Mature Data'!E17="","",'Mature Data'!E17)</f>
        <v/>
      </c>
      <c r="F18" s="25">
        <f>IF('Mature Data'!F17="","",'Mature Data'!F17)</f>
        <v/>
      </c>
      <c r="G18" s="25">
        <f>IF('Mature Data'!G17="","",'Mature Data'!G17)</f>
        <v/>
      </c>
      <c r="H18" s="25">
        <f>IF('Mature Data'!H17="","",'Mature Data'!H17)</f>
        <v/>
      </c>
      <c r="I18" s="25">
        <f>IF('Mature Data'!I17="","",'Mature Data'!I17)</f>
        <v/>
      </c>
      <c r="J18" s="25">
        <f>IF(D18="","",SUM(E18:I18))</f>
        <v/>
      </c>
      <c r="K18" s="25">
        <f>IF('Mature Data'!K17="","",'Mature Data'!K17)</f>
        <v/>
      </c>
      <c r="L18" s="25">
        <f>IF('Mature Data'!L17="","",'Mature Data'!L17)</f>
        <v/>
      </c>
      <c r="M18" s="25">
        <f>IF('Mature Data'!M17="","",'Mature Data'!M17)</f>
        <v/>
      </c>
      <c r="N18" s="25">
        <f>IF('Mature Data'!N17="","",'Mature Data'!N17)</f>
        <v/>
      </c>
      <c r="O18" s="25">
        <f>IF('Mature Data'!O17="","",'Mature Data'!O17)</f>
        <v/>
      </c>
      <c r="P18" s="25">
        <f>IF(J18="","",SUM(K18:O18))</f>
        <v/>
      </c>
      <c r="Q18" s="25">
        <f>IF('Mature Data'!Q17="","",'Mature Data'!Q17)</f>
        <v/>
      </c>
      <c r="R18" s="25">
        <f>IF('Mature Data'!R17="","",'Mature Data'!R17)</f>
        <v/>
      </c>
      <c r="S18" s="25">
        <f>IF('Mature Data'!S17="","",'Mature Data'!S17)</f>
        <v/>
      </c>
      <c r="T18" s="25">
        <f>IF('Mature Data'!T17="","",'Mature Data'!T17)</f>
        <v/>
      </c>
      <c r="U18" s="25">
        <f>IF('Mature Data'!U17="","",'Mature Data'!U17)</f>
        <v/>
      </c>
      <c r="V18" s="25">
        <f>IF(P18="","",SUM(Q18:U18))</f>
        <v/>
      </c>
      <c r="W18" s="25">
        <f>IF('Mature Data'!W17="","",'Mature Data'!W17)</f>
        <v/>
      </c>
      <c r="X18" s="25">
        <f>IF('Mature Data'!X17="","",'Mature Data'!X17)</f>
        <v/>
      </c>
      <c r="Y18" s="25">
        <f>IF('Mature Data'!Y17="","",'Mature Data'!Y17)</f>
        <v/>
      </c>
      <c r="Z18" s="25">
        <f>IF('Mature Data'!Z17="","",'Mature Data'!Z17)</f>
        <v/>
      </c>
      <c r="AA18" s="25">
        <f>IF('Mature Data'!AA17="","",'Mature Data'!AA17)</f>
        <v/>
      </c>
      <c r="AB18" s="26">
        <f>IF(ISERR(AVERAGE(W18:AA18)/20),"",AVERAGE(W18:AA18)/20)</f>
        <v/>
      </c>
      <c r="AC18" s="25" t="n"/>
      <c r="AD18" s="25" t="n"/>
      <c r="AE18" s="25" t="n"/>
    </row>
    <row r="19" spans="1:31">
      <c r="A19" s="25">
        <f>IF('Mature Data'!A18="","",'Mature Data'!A18)</f>
        <v/>
      </c>
      <c r="B19" s="25">
        <f>IF('Mature Data'!B18="","",'Mature Data'!B18)</f>
        <v/>
      </c>
      <c r="C19" s="25">
        <f>IF('Mature Data'!C18="","",'Mature Data'!C18)</f>
        <v/>
      </c>
      <c r="D19" s="25">
        <f>IF('Mature Data'!D18="","",'Mature Data'!D18)</f>
        <v/>
      </c>
      <c r="E19" s="25">
        <f>IF('Mature Data'!E18="","",'Mature Data'!E18)</f>
        <v/>
      </c>
      <c r="F19" s="25">
        <f>IF('Mature Data'!F18="","",'Mature Data'!F18)</f>
        <v/>
      </c>
      <c r="G19" s="25">
        <f>IF('Mature Data'!G18="","",'Mature Data'!G18)</f>
        <v/>
      </c>
      <c r="H19" s="25">
        <f>IF('Mature Data'!H18="","",'Mature Data'!H18)</f>
        <v/>
      </c>
      <c r="I19" s="25">
        <f>IF('Mature Data'!I18="","",'Mature Data'!I18)</f>
        <v/>
      </c>
      <c r="J19" s="25">
        <f>IF(D19="","",SUM(E19:I19))</f>
        <v/>
      </c>
      <c r="K19" s="25">
        <f>IF('Mature Data'!K18="","",'Mature Data'!K18)</f>
        <v/>
      </c>
      <c r="L19" s="25">
        <f>IF('Mature Data'!L18="","",'Mature Data'!L18)</f>
        <v/>
      </c>
      <c r="M19" s="25">
        <f>IF('Mature Data'!M18="","",'Mature Data'!M18)</f>
        <v/>
      </c>
      <c r="N19" s="25">
        <f>IF('Mature Data'!N18="","",'Mature Data'!N18)</f>
        <v/>
      </c>
      <c r="O19" s="25">
        <f>IF('Mature Data'!O18="","",'Mature Data'!O18)</f>
        <v/>
      </c>
      <c r="P19" s="25">
        <f>IF(J19="","",SUM(K19:O19))</f>
        <v/>
      </c>
      <c r="Q19" s="25">
        <f>IF('Mature Data'!Q18="","",'Mature Data'!Q18)</f>
        <v/>
      </c>
      <c r="R19" s="25">
        <f>IF('Mature Data'!R18="","",'Mature Data'!R18)</f>
        <v/>
      </c>
      <c r="S19" s="25">
        <f>IF('Mature Data'!S18="","",'Mature Data'!S18)</f>
        <v/>
      </c>
      <c r="T19" s="25">
        <f>IF('Mature Data'!T18="","",'Mature Data'!T18)</f>
        <v/>
      </c>
      <c r="U19" s="25">
        <f>IF('Mature Data'!U18="","",'Mature Data'!U18)</f>
        <v/>
      </c>
      <c r="V19" s="25">
        <f>IF(P19="","",SUM(Q19:U19))</f>
        <v/>
      </c>
      <c r="W19" s="25">
        <f>IF('Mature Data'!W18="","",'Mature Data'!W18)</f>
        <v/>
      </c>
      <c r="X19" s="25">
        <f>IF('Mature Data'!X18="","",'Mature Data'!X18)</f>
        <v/>
      </c>
      <c r="Y19" s="25">
        <f>IF('Mature Data'!Y18="","",'Mature Data'!Y18)</f>
        <v/>
      </c>
      <c r="Z19" s="25">
        <f>IF('Mature Data'!Z18="","",'Mature Data'!Z18)</f>
        <v/>
      </c>
      <c r="AA19" s="25">
        <f>IF('Mature Data'!AA18="","",'Mature Data'!AA18)</f>
        <v/>
      </c>
      <c r="AB19" s="26">
        <f>IF(ISERR(AVERAGE(W19:AA19)/20),"",AVERAGE(W19:AA19)/20)</f>
        <v/>
      </c>
      <c r="AC19" s="25" t="n"/>
      <c r="AD19" s="25" t="n"/>
      <c r="AE19" s="25" t="n"/>
    </row>
    <row r="20" spans="1:31">
      <c r="A20" s="25">
        <f>IF('Mature Data'!A19="","",'Mature Data'!A19)</f>
        <v/>
      </c>
      <c r="B20" s="25">
        <f>IF('Mature Data'!B19="","",'Mature Data'!B19)</f>
        <v/>
      </c>
      <c r="C20" s="25">
        <f>IF('Mature Data'!C19="","",'Mature Data'!C19)</f>
        <v/>
      </c>
      <c r="D20" s="25">
        <f>IF('Mature Data'!D19="","",'Mature Data'!D19)</f>
        <v/>
      </c>
      <c r="E20" s="25">
        <f>IF('Mature Data'!E19="","",'Mature Data'!E19)</f>
        <v/>
      </c>
      <c r="F20" s="25">
        <f>IF('Mature Data'!F19="","",'Mature Data'!F19)</f>
        <v/>
      </c>
      <c r="G20" s="25">
        <f>IF('Mature Data'!G19="","",'Mature Data'!G19)</f>
        <v/>
      </c>
      <c r="H20" s="25">
        <f>IF('Mature Data'!H19="","",'Mature Data'!H19)</f>
        <v/>
      </c>
      <c r="I20" s="25">
        <f>IF('Mature Data'!I19="","",'Mature Data'!I19)</f>
        <v/>
      </c>
      <c r="J20" s="25">
        <f>IF(D20="","",SUM(E20:I20))</f>
        <v/>
      </c>
      <c r="K20" s="25">
        <f>IF('Mature Data'!K19="","",'Mature Data'!K19)</f>
        <v/>
      </c>
      <c r="L20" s="25">
        <f>IF('Mature Data'!L19="","",'Mature Data'!L19)</f>
        <v/>
      </c>
      <c r="M20" s="25">
        <f>IF('Mature Data'!M19="","",'Mature Data'!M19)</f>
        <v/>
      </c>
      <c r="N20" s="25">
        <f>IF('Mature Data'!N19="","",'Mature Data'!N19)</f>
        <v/>
      </c>
      <c r="O20" s="25">
        <f>IF('Mature Data'!O19="","",'Mature Data'!O19)</f>
        <v/>
      </c>
      <c r="P20" s="25">
        <f>IF(J20="","",SUM(K20:O20))</f>
        <v/>
      </c>
      <c r="Q20" s="25">
        <f>IF('Mature Data'!Q19="","",'Mature Data'!Q19)</f>
        <v/>
      </c>
      <c r="R20" s="25">
        <f>IF('Mature Data'!R19="","",'Mature Data'!R19)</f>
        <v/>
      </c>
      <c r="S20" s="25">
        <f>IF('Mature Data'!S19="","",'Mature Data'!S19)</f>
        <v/>
      </c>
      <c r="T20" s="25">
        <f>IF('Mature Data'!T19="","",'Mature Data'!T19)</f>
        <v/>
      </c>
      <c r="U20" s="25">
        <f>IF('Mature Data'!U19="","",'Mature Data'!U19)</f>
        <v/>
      </c>
      <c r="V20" s="25">
        <f>IF(P20="","",SUM(Q20:U20))</f>
        <v/>
      </c>
      <c r="W20" s="25">
        <f>IF('Mature Data'!W19="","",'Mature Data'!W19)</f>
        <v/>
      </c>
      <c r="X20" s="25">
        <f>IF('Mature Data'!X19="","",'Mature Data'!X19)</f>
        <v/>
      </c>
      <c r="Y20" s="25">
        <f>IF('Mature Data'!Y19="","",'Mature Data'!Y19)</f>
        <v/>
      </c>
      <c r="Z20" s="25">
        <f>IF('Mature Data'!Z19="","",'Mature Data'!Z19)</f>
        <v/>
      </c>
      <c r="AA20" s="25">
        <f>IF('Mature Data'!AA19="","",'Mature Data'!AA19)</f>
        <v/>
      </c>
      <c r="AB20" s="26">
        <f>IF(ISERR(AVERAGE(W20:AA20)/20),"",AVERAGE(W20:AA20)/20)</f>
        <v/>
      </c>
      <c r="AC20" s="25" t="n"/>
      <c r="AD20" s="25" t="n"/>
      <c r="AE20" s="25" t="n"/>
    </row>
    <row r="21" spans="1:31">
      <c r="A21" s="25">
        <f>IF('Mature Data'!A20="","",'Mature Data'!A20)</f>
        <v/>
      </c>
      <c r="B21" s="25">
        <f>IF('Mature Data'!B20="","",'Mature Data'!B20)</f>
        <v/>
      </c>
      <c r="C21" s="25">
        <f>IF('Mature Data'!C20="","",'Mature Data'!C20)</f>
        <v/>
      </c>
      <c r="D21" s="25">
        <f>IF('Mature Data'!D20="","",'Mature Data'!D20)</f>
        <v/>
      </c>
      <c r="E21" s="25">
        <f>IF('Mature Data'!E20="","",'Mature Data'!E20)</f>
        <v/>
      </c>
      <c r="F21" s="25">
        <f>IF('Mature Data'!F20="","",'Mature Data'!F20)</f>
        <v/>
      </c>
      <c r="G21" s="25">
        <f>IF('Mature Data'!G20="","",'Mature Data'!G20)</f>
        <v/>
      </c>
      <c r="H21" s="25">
        <f>IF('Mature Data'!H20="","",'Mature Data'!H20)</f>
        <v/>
      </c>
      <c r="I21" s="25">
        <f>IF('Mature Data'!I20="","",'Mature Data'!I20)</f>
        <v/>
      </c>
      <c r="J21" s="25">
        <f>IF(D21="","",SUM(E21:I21))</f>
        <v/>
      </c>
      <c r="K21" s="25">
        <f>IF('Mature Data'!K20="","",'Mature Data'!K20)</f>
        <v/>
      </c>
      <c r="L21" s="25">
        <f>IF('Mature Data'!L20="","",'Mature Data'!L20)</f>
        <v/>
      </c>
      <c r="M21" s="25">
        <f>IF('Mature Data'!M20="","",'Mature Data'!M20)</f>
        <v/>
      </c>
      <c r="N21" s="25">
        <f>IF('Mature Data'!N20="","",'Mature Data'!N20)</f>
        <v/>
      </c>
      <c r="O21" s="25">
        <f>IF('Mature Data'!O20="","",'Mature Data'!O20)</f>
        <v/>
      </c>
      <c r="P21" s="25">
        <f>IF(J21="","",SUM(K21:O21))</f>
        <v/>
      </c>
      <c r="Q21" s="25">
        <f>IF('Mature Data'!Q20="","",'Mature Data'!Q20)</f>
        <v/>
      </c>
      <c r="R21" s="25">
        <f>IF('Mature Data'!R20="","",'Mature Data'!R20)</f>
        <v/>
      </c>
      <c r="S21" s="25">
        <f>IF('Mature Data'!S20="","",'Mature Data'!S20)</f>
        <v/>
      </c>
      <c r="T21" s="25">
        <f>IF('Mature Data'!T20="","",'Mature Data'!T20)</f>
        <v/>
      </c>
      <c r="U21" s="25">
        <f>IF('Mature Data'!U20="","",'Mature Data'!U20)</f>
        <v/>
      </c>
      <c r="V21" s="25">
        <f>IF(P21="","",SUM(Q21:U21))</f>
        <v/>
      </c>
      <c r="W21" s="25">
        <f>IF('Mature Data'!W20="","",'Mature Data'!W20)</f>
        <v/>
      </c>
      <c r="X21" s="25">
        <f>IF('Mature Data'!X20="","",'Mature Data'!X20)</f>
        <v/>
      </c>
      <c r="Y21" s="25">
        <f>IF('Mature Data'!Y20="","",'Mature Data'!Y20)</f>
        <v/>
      </c>
      <c r="Z21" s="25">
        <f>IF('Mature Data'!Z20="","",'Mature Data'!Z20)</f>
        <v/>
      </c>
      <c r="AA21" s="25">
        <f>IF('Mature Data'!AA20="","",'Mature Data'!AA20)</f>
        <v/>
      </c>
      <c r="AB21" s="26">
        <f>IF(ISERR(AVERAGE(W21:AA21)/20),"",AVERAGE(W21:AA21)/20)</f>
        <v/>
      </c>
      <c r="AC21" s="25" t="n"/>
      <c r="AD21" s="25" t="n"/>
      <c r="AE21" s="25" t="n"/>
    </row>
    <row r="22" spans="1:31">
      <c r="A22" s="25">
        <f>IF('Mature Data'!A21="","",'Mature Data'!A21)</f>
        <v/>
      </c>
      <c r="B22" s="25">
        <f>IF('Mature Data'!B21="","",'Mature Data'!B21)</f>
        <v/>
      </c>
      <c r="C22" s="25">
        <f>IF('Mature Data'!C21="","",'Mature Data'!C21)</f>
        <v/>
      </c>
      <c r="D22" s="25">
        <f>IF('Mature Data'!D21="","",'Mature Data'!D21)</f>
        <v/>
      </c>
      <c r="E22" s="25">
        <f>IF('Mature Data'!E21="","",'Mature Data'!E21)</f>
        <v/>
      </c>
      <c r="F22" s="25">
        <f>IF('Mature Data'!F21="","",'Mature Data'!F21)</f>
        <v/>
      </c>
      <c r="G22" s="25">
        <f>IF('Mature Data'!G21="","",'Mature Data'!G21)</f>
        <v/>
      </c>
      <c r="H22" s="25">
        <f>IF('Mature Data'!H21="","",'Mature Data'!H21)</f>
        <v/>
      </c>
      <c r="I22" s="25">
        <f>IF('Mature Data'!I21="","",'Mature Data'!I21)</f>
        <v/>
      </c>
      <c r="J22" s="25">
        <f>IF(D22="","",SUM(E22:I22))</f>
        <v/>
      </c>
      <c r="K22" s="25">
        <f>IF('Mature Data'!K21="","",'Mature Data'!K21)</f>
        <v/>
      </c>
      <c r="L22" s="25">
        <f>IF('Mature Data'!L21="","",'Mature Data'!L21)</f>
        <v/>
      </c>
      <c r="M22" s="25">
        <f>IF('Mature Data'!M21="","",'Mature Data'!M21)</f>
        <v/>
      </c>
      <c r="N22" s="25">
        <f>IF('Mature Data'!N21="","",'Mature Data'!N21)</f>
        <v/>
      </c>
      <c r="O22" s="25">
        <f>IF('Mature Data'!O21="","",'Mature Data'!O21)</f>
        <v/>
      </c>
      <c r="P22" s="25">
        <f>IF(J22="","",SUM(K22:O22))</f>
        <v/>
      </c>
      <c r="Q22" s="25">
        <f>IF('Mature Data'!Q21="","",'Mature Data'!Q21)</f>
        <v/>
      </c>
      <c r="R22" s="25">
        <f>IF('Mature Data'!R21="","",'Mature Data'!R21)</f>
        <v/>
      </c>
      <c r="S22" s="25">
        <f>IF('Mature Data'!S21="","",'Mature Data'!S21)</f>
        <v/>
      </c>
      <c r="T22" s="25">
        <f>IF('Mature Data'!T21="","",'Mature Data'!T21)</f>
        <v/>
      </c>
      <c r="U22" s="25">
        <f>IF('Mature Data'!U21="","",'Mature Data'!U21)</f>
        <v/>
      </c>
      <c r="V22" s="25">
        <f>IF(P22="","",SUM(Q22:U22))</f>
        <v/>
      </c>
      <c r="W22" s="25">
        <f>IF('Mature Data'!W21="","",'Mature Data'!W21)</f>
        <v/>
      </c>
      <c r="X22" s="25">
        <f>IF('Mature Data'!X21="","",'Mature Data'!X21)</f>
        <v/>
      </c>
      <c r="Y22" s="25">
        <f>IF('Mature Data'!Y21="","",'Mature Data'!Y21)</f>
        <v/>
      </c>
      <c r="Z22" s="25">
        <f>IF('Mature Data'!Z21="","",'Mature Data'!Z21)</f>
        <v/>
      </c>
      <c r="AA22" s="25">
        <f>IF('Mature Data'!AA21="","",'Mature Data'!AA21)</f>
        <v/>
      </c>
      <c r="AB22" s="26">
        <f>IF(ISERR(AVERAGE(W22:AA22)/20),"",AVERAGE(W22:AA22)/20)</f>
        <v/>
      </c>
      <c r="AC22" s="25" t="n"/>
      <c r="AD22" s="25" t="n"/>
      <c r="AE22" s="25" t="n"/>
    </row>
    <row r="23" spans="1:31">
      <c r="A23" s="25">
        <f>IF('Mature Data'!A22="","",'Mature Data'!A22)</f>
        <v/>
      </c>
      <c r="B23" s="25">
        <f>IF('Mature Data'!B22="","",'Mature Data'!B22)</f>
        <v/>
      </c>
      <c r="C23" s="25">
        <f>IF('Mature Data'!C22="","",'Mature Data'!C22)</f>
        <v/>
      </c>
      <c r="D23" s="25">
        <f>IF('Mature Data'!D22="","",'Mature Data'!D22)</f>
        <v/>
      </c>
      <c r="E23" s="25">
        <f>IF('Mature Data'!E22="","",'Mature Data'!E22)</f>
        <v/>
      </c>
      <c r="F23" s="25">
        <f>IF('Mature Data'!F22="","",'Mature Data'!F22)</f>
        <v/>
      </c>
      <c r="G23" s="25">
        <f>IF('Mature Data'!G22="","",'Mature Data'!G22)</f>
        <v/>
      </c>
      <c r="H23" s="25">
        <f>IF('Mature Data'!H22="","",'Mature Data'!H22)</f>
        <v/>
      </c>
      <c r="I23" s="25">
        <f>IF('Mature Data'!I22="","",'Mature Data'!I22)</f>
        <v/>
      </c>
      <c r="J23" s="25">
        <f>IF(D23="","",SUM(E23:I23))</f>
        <v/>
      </c>
      <c r="K23" s="25">
        <f>IF('Mature Data'!K22="","",'Mature Data'!K22)</f>
        <v/>
      </c>
      <c r="L23" s="25">
        <f>IF('Mature Data'!L22="","",'Mature Data'!L22)</f>
        <v/>
      </c>
      <c r="M23" s="25">
        <f>IF('Mature Data'!M22="","",'Mature Data'!M22)</f>
        <v/>
      </c>
      <c r="N23" s="25">
        <f>IF('Mature Data'!N22="","",'Mature Data'!N22)</f>
        <v/>
      </c>
      <c r="O23" s="25">
        <f>IF('Mature Data'!O22="","",'Mature Data'!O22)</f>
        <v/>
      </c>
      <c r="P23" s="25">
        <f>IF(J23="","",SUM(K23:O23))</f>
        <v/>
      </c>
      <c r="Q23" s="25">
        <f>IF('Mature Data'!Q22="","",'Mature Data'!Q22)</f>
        <v/>
      </c>
      <c r="R23" s="25">
        <f>IF('Mature Data'!R22="","",'Mature Data'!R22)</f>
        <v/>
      </c>
      <c r="S23" s="25">
        <f>IF('Mature Data'!S22="","",'Mature Data'!S22)</f>
        <v/>
      </c>
      <c r="T23" s="25">
        <f>IF('Mature Data'!T22="","",'Mature Data'!T22)</f>
        <v/>
      </c>
      <c r="U23" s="25">
        <f>IF('Mature Data'!U22="","",'Mature Data'!U22)</f>
        <v/>
      </c>
      <c r="V23" s="25">
        <f>IF(P23="","",SUM(Q23:U23))</f>
        <v/>
      </c>
      <c r="W23" s="25">
        <f>IF('Mature Data'!W22="","",'Mature Data'!W22)</f>
        <v/>
      </c>
      <c r="X23" s="25">
        <f>IF('Mature Data'!X22="","",'Mature Data'!X22)</f>
        <v/>
      </c>
      <c r="Y23" s="25">
        <f>IF('Mature Data'!Y22="","",'Mature Data'!Y22)</f>
        <v/>
      </c>
      <c r="Z23" s="25">
        <f>IF('Mature Data'!Z22="","",'Mature Data'!Z22)</f>
        <v/>
      </c>
      <c r="AA23" s="25">
        <f>IF('Mature Data'!AA22="","",'Mature Data'!AA22)</f>
        <v/>
      </c>
      <c r="AB23" s="26">
        <f>IF(ISERR(AVERAGE(W23:AA23)/20),"",AVERAGE(W23:AA23)/20)</f>
        <v/>
      </c>
      <c r="AC23" s="25" t="n"/>
      <c r="AD23" s="25" t="n"/>
      <c r="AE23" s="25" t="n"/>
    </row>
    <row r="24" spans="1:31">
      <c r="A24" s="25">
        <f>IF('Mature Data'!A23="","",'Mature Data'!A23)</f>
        <v/>
      </c>
      <c r="B24" s="25">
        <f>IF('Mature Data'!B23="","",'Mature Data'!B23)</f>
        <v/>
      </c>
      <c r="C24" s="25">
        <f>IF('Mature Data'!C23="","",'Mature Data'!C23)</f>
        <v/>
      </c>
      <c r="D24" s="25">
        <f>IF('Mature Data'!D23="","",'Mature Data'!D23)</f>
        <v/>
      </c>
      <c r="E24" s="25">
        <f>IF('Mature Data'!E23="","",'Mature Data'!E23)</f>
        <v/>
      </c>
      <c r="F24" s="25">
        <f>IF('Mature Data'!F23="","",'Mature Data'!F23)</f>
        <v/>
      </c>
      <c r="G24" s="25">
        <f>IF('Mature Data'!G23="","",'Mature Data'!G23)</f>
        <v/>
      </c>
      <c r="H24" s="25">
        <f>IF('Mature Data'!H23="","",'Mature Data'!H23)</f>
        <v/>
      </c>
      <c r="I24" s="25">
        <f>IF('Mature Data'!I23="","",'Mature Data'!I23)</f>
        <v/>
      </c>
      <c r="J24" s="25">
        <f>IF(D24="","",SUM(E24:I24))</f>
        <v/>
      </c>
      <c r="K24" s="25">
        <f>IF('Mature Data'!K23="","",'Mature Data'!K23)</f>
        <v/>
      </c>
      <c r="L24" s="25">
        <f>IF('Mature Data'!L23="","",'Mature Data'!L23)</f>
        <v/>
      </c>
      <c r="M24" s="25">
        <f>IF('Mature Data'!M23="","",'Mature Data'!M23)</f>
        <v/>
      </c>
      <c r="N24" s="25">
        <f>IF('Mature Data'!N23="","",'Mature Data'!N23)</f>
        <v/>
      </c>
      <c r="O24" s="25">
        <f>IF('Mature Data'!O23="","",'Mature Data'!O23)</f>
        <v/>
      </c>
      <c r="P24" s="25">
        <f>IF(J24="","",SUM(K24:O24))</f>
        <v/>
      </c>
      <c r="Q24" s="25">
        <f>IF('Mature Data'!Q23="","",'Mature Data'!Q23)</f>
        <v/>
      </c>
      <c r="R24" s="25">
        <f>IF('Mature Data'!R23="","",'Mature Data'!R23)</f>
        <v/>
      </c>
      <c r="S24" s="25">
        <f>IF('Mature Data'!S23="","",'Mature Data'!S23)</f>
        <v/>
      </c>
      <c r="T24" s="25">
        <f>IF('Mature Data'!T23="","",'Mature Data'!T23)</f>
        <v/>
      </c>
      <c r="U24" s="25">
        <f>IF('Mature Data'!U23="","",'Mature Data'!U23)</f>
        <v/>
      </c>
      <c r="V24" s="25">
        <f>IF(P24="","",SUM(Q24:U24))</f>
        <v/>
      </c>
      <c r="W24" s="25">
        <f>IF('Mature Data'!W23="","",'Mature Data'!W23)</f>
        <v/>
      </c>
      <c r="X24" s="25">
        <f>IF('Mature Data'!X23="","",'Mature Data'!X23)</f>
        <v/>
      </c>
      <c r="Y24" s="25">
        <f>IF('Mature Data'!Y23="","",'Mature Data'!Y23)</f>
        <v/>
      </c>
      <c r="Z24" s="25">
        <f>IF('Mature Data'!Z23="","",'Mature Data'!Z23)</f>
        <v/>
      </c>
      <c r="AA24" s="25">
        <f>IF('Mature Data'!AA23="","",'Mature Data'!AA23)</f>
        <v/>
      </c>
      <c r="AB24" s="26">
        <f>IF(ISERR(AVERAGE(W24:AA24)/20),"",AVERAGE(W24:AA24)/20)</f>
        <v/>
      </c>
      <c r="AC24" s="25" t="n"/>
      <c r="AD24" s="25" t="n"/>
      <c r="AE24" s="25" t="n"/>
    </row>
    <row r="25" spans="1:31">
      <c r="A25" s="25">
        <f>IF('Mature Data'!A24="","",'Mature Data'!A24)</f>
        <v/>
      </c>
      <c r="B25" s="25">
        <f>IF('Mature Data'!B24="","",'Mature Data'!B24)</f>
        <v/>
      </c>
      <c r="C25" s="25">
        <f>IF('Mature Data'!C24="","",'Mature Data'!C24)</f>
        <v/>
      </c>
      <c r="D25" s="25">
        <f>IF('Mature Data'!D24="","",'Mature Data'!D24)</f>
        <v/>
      </c>
      <c r="E25" s="25">
        <f>IF('Mature Data'!E24="","",'Mature Data'!E24)</f>
        <v/>
      </c>
      <c r="F25" s="25">
        <f>IF('Mature Data'!F24="","",'Mature Data'!F24)</f>
        <v/>
      </c>
      <c r="G25" s="25">
        <f>IF('Mature Data'!G24="","",'Mature Data'!G24)</f>
        <v/>
      </c>
      <c r="H25" s="25">
        <f>IF('Mature Data'!H24="","",'Mature Data'!H24)</f>
        <v/>
      </c>
      <c r="I25" s="25">
        <f>IF('Mature Data'!I24="","",'Mature Data'!I24)</f>
        <v/>
      </c>
      <c r="J25" s="25">
        <f>IF(D25="","",SUM(E25:I25))</f>
        <v/>
      </c>
      <c r="K25" s="25">
        <f>IF('Mature Data'!K24="","",'Mature Data'!K24)</f>
        <v/>
      </c>
      <c r="L25" s="25">
        <f>IF('Mature Data'!L24="","",'Mature Data'!L24)</f>
        <v/>
      </c>
      <c r="M25" s="25">
        <f>IF('Mature Data'!M24="","",'Mature Data'!M24)</f>
        <v/>
      </c>
      <c r="N25" s="25">
        <f>IF('Mature Data'!N24="","",'Mature Data'!N24)</f>
        <v/>
      </c>
      <c r="O25" s="25">
        <f>IF('Mature Data'!O24="","",'Mature Data'!O24)</f>
        <v/>
      </c>
      <c r="P25" s="25">
        <f>IF(J25="","",SUM(K25:O25))</f>
        <v/>
      </c>
      <c r="Q25" s="25">
        <f>IF('Mature Data'!Q24="","",'Mature Data'!Q24)</f>
        <v/>
      </c>
      <c r="R25" s="25">
        <f>IF('Mature Data'!R24="","",'Mature Data'!R24)</f>
        <v/>
      </c>
      <c r="S25" s="25">
        <f>IF('Mature Data'!S24="","",'Mature Data'!S24)</f>
        <v/>
      </c>
      <c r="T25" s="25">
        <f>IF('Mature Data'!T24="","",'Mature Data'!T24)</f>
        <v/>
      </c>
      <c r="U25" s="25">
        <f>IF('Mature Data'!U24="","",'Mature Data'!U24)</f>
        <v/>
      </c>
      <c r="V25" s="25">
        <f>IF(P25="","",SUM(Q25:U25))</f>
        <v/>
      </c>
      <c r="W25" s="25">
        <f>IF('Mature Data'!W24="","",'Mature Data'!W24)</f>
        <v/>
      </c>
      <c r="X25" s="25">
        <f>IF('Mature Data'!X24="","",'Mature Data'!X24)</f>
        <v/>
      </c>
      <c r="Y25" s="25">
        <f>IF('Mature Data'!Y24="","",'Mature Data'!Y24)</f>
        <v/>
      </c>
      <c r="Z25" s="25">
        <f>IF('Mature Data'!Z24="","",'Mature Data'!Z24)</f>
        <v/>
      </c>
      <c r="AA25" s="25">
        <f>IF('Mature Data'!AA24="","",'Mature Data'!AA24)</f>
        <v/>
      </c>
      <c r="AB25" s="26">
        <f>IF(ISERR(AVERAGE(W25:AA25)/20),"",AVERAGE(W25:AA25)/20)</f>
        <v/>
      </c>
      <c r="AC25" s="25" t="n"/>
      <c r="AD25" s="25" t="n"/>
      <c r="AE25" s="25" t="n"/>
    </row>
    <row r="26" spans="1:31">
      <c r="A26" s="25">
        <f>IF('Mature Data'!A25="","",'Mature Data'!A25)</f>
        <v/>
      </c>
      <c r="B26" s="25">
        <f>IF('Mature Data'!B25="","",'Mature Data'!B25)</f>
        <v/>
      </c>
      <c r="C26" s="25">
        <f>IF('Mature Data'!C25="","",'Mature Data'!C25)</f>
        <v/>
      </c>
      <c r="D26" s="25">
        <f>IF('Mature Data'!D25="","",'Mature Data'!D25)</f>
        <v/>
      </c>
      <c r="E26" s="25">
        <f>IF('Mature Data'!E25="","",'Mature Data'!E25)</f>
        <v/>
      </c>
      <c r="F26" s="25">
        <f>IF('Mature Data'!F25="","",'Mature Data'!F25)</f>
        <v/>
      </c>
      <c r="G26" s="25">
        <f>IF('Mature Data'!G25="","",'Mature Data'!G25)</f>
        <v/>
      </c>
      <c r="H26" s="25">
        <f>IF('Mature Data'!H25="","",'Mature Data'!H25)</f>
        <v/>
      </c>
      <c r="I26" s="25">
        <f>IF('Mature Data'!I25="","",'Mature Data'!I25)</f>
        <v/>
      </c>
      <c r="J26" s="25">
        <f>IF(D26="","",SUM(E26:I26))</f>
        <v/>
      </c>
      <c r="K26" s="25">
        <f>IF('Mature Data'!K25="","",'Mature Data'!K25)</f>
        <v/>
      </c>
      <c r="L26" s="25">
        <f>IF('Mature Data'!L25="","",'Mature Data'!L25)</f>
        <v/>
      </c>
      <c r="M26" s="25">
        <f>IF('Mature Data'!M25="","",'Mature Data'!M25)</f>
        <v/>
      </c>
      <c r="N26" s="25">
        <f>IF('Mature Data'!N25="","",'Mature Data'!N25)</f>
        <v/>
      </c>
      <c r="O26" s="25">
        <f>IF('Mature Data'!O25="","",'Mature Data'!O25)</f>
        <v/>
      </c>
      <c r="P26" s="25">
        <f>IF(J26="","",SUM(K26:O26))</f>
        <v/>
      </c>
      <c r="Q26" s="25">
        <f>IF('Mature Data'!Q25="","",'Mature Data'!Q25)</f>
        <v/>
      </c>
      <c r="R26" s="25">
        <f>IF('Mature Data'!R25="","",'Mature Data'!R25)</f>
        <v/>
      </c>
      <c r="S26" s="25">
        <f>IF('Mature Data'!S25="","",'Mature Data'!S25)</f>
        <v/>
      </c>
      <c r="T26" s="25">
        <f>IF('Mature Data'!T25="","",'Mature Data'!T25)</f>
        <v/>
      </c>
      <c r="U26" s="25">
        <f>IF('Mature Data'!U25="","",'Mature Data'!U25)</f>
        <v/>
      </c>
      <c r="V26" s="25">
        <f>IF(P26="","",SUM(Q26:U26))</f>
        <v/>
      </c>
      <c r="W26" s="25">
        <f>IF('Mature Data'!W25="","",'Mature Data'!W25)</f>
        <v/>
      </c>
      <c r="X26" s="25">
        <f>IF('Mature Data'!X25="","",'Mature Data'!X25)</f>
        <v/>
      </c>
      <c r="Y26" s="25">
        <f>IF('Mature Data'!Y25="","",'Mature Data'!Y25)</f>
        <v/>
      </c>
      <c r="Z26" s="25">
        <f>IF('Mature Data'!Z25="","",'Mature Data'!Z25)</f>
        <v/>
      </c>
      <c r="AA26" s="25">
        <f>IF('Mature Data'!AA25="","",'Mature Data'!AA25)</f>
        <v/>
      </c>
      <c r="AB26" s="26">
        <f>IF(ISERR(AVERAGE(W26:AA26)/20),"",AVERAGE(W26:AA26)/20)</f>
        <v/>
      </c>
      <c r="AC26" s="25" t="n"/>
      <c r="AD26" s="25" t="n"/>
      <c r="AE26" s="25" t="n"/>
    </row>
    <row r="27" spans="1:31">
      <c r="A27" s="25">
        <f>IF('Mature Data'!A26="","",'Mature Data'!A26)</f>
        <v/>
      </c>
      <c r="B27" s="25">
        <f>IF('Mature Data'!B26="","",'Mature Data'!B26)</f>
        <v/>
      </c>
      <c r="C27" s="25">
        <f>IF('Mature Data'!C26="","",'Mature Data'!C26)</f>
        <v/>
      </c>
      <c r="D27" s="25">
        <f>IF('Mature Data'!D26="","",'Mature Data'!D26)</f>
        <v/>
      </c>
      <c r="E27" s="25">
        <f>IF('Mature Data'!E26="","",'Mature Data'!E26)</f>
        <v/>
      </c>
      <c r="F27" s="25">
        <f>IF('Mature Data'!F26="","",'Mature Data'!F26)</f>
        <v/>
      </c>
      <c r="G27" s="25">
        <f>IF('Mature Data'!G26="","",'Mature Data'!G26)</f>
        <v/>
      </c>
      <c r="H27" s="25">
        <f>IF('Mature Data'!H26="","",'Mature Data'!H26)</f>
        <v/>
      </c>
      <c r="I27" s="25">
        <f>IF('Mature Data'!I26="","",'Mature Data'!I26)</f>
        <v/>
      </c>
      <c r="J27" s="25">
        <f>IF(D27="","",SUM(E27:I27))</f>
        <v/>
      </c>
      <c r="K27" s="25">
        <f>IF('Mature Data'!K26="","",'Mature Data'!K26)</f>
        <v/>
      </c>
      <c r="L27" s="25">
        <f>IF('Mature Data'!L26="","",'Mature Data'!L26)</f>
        <v/>
      </c>
      <c r="M27" s="25">
        <f>IF('Mature Data'!M26="","",'Mature Data'!M26)</f>
        <v/>
      </c>
      <c r="N27" s="25">
        <f>IF('Mature Data'!N26="","",'Mature Data'!N26)</f>
        <v/>
      </c>
      <c r="O27" s="25">
        <f>IF('Mature Data'!O26="","",'Mature Data'!O26)</f>
        <v/>
      </c>
      <c r="P27" s="25">
        <f>IF(J27="","",SUM(K27:O27))</f>
        <v/>
      </c>
      <c r="Q27" s="25">
        <f>IF('Mature Data'!Q26="","",'Mature Data'!Q26)</f>
        <v/>
      </c>
      <c r="R27" s="25">
        <f>IF('Mature Data'!R26="","",'Mature Data'!R26)</f>
        <v/>
      </c>
      <c r="S27" s="25">
        <f>IF('Mature Data'!S26="","",'Mature Data'!S26)</f>
        <v/>
      </c>
      <c r="T27" s="25">
        <f>IF('Mature Data'!T26="","",'Mature Data'!T26)</f>
        <v/>
      </c>
      <c r="U27" s="25">
        <f>IF('Mature Data'!U26="","",'Mature Data'!U26)</f>
        <v/>
      </c>
      <c r="V27" s="25">
        <f>IF(P27="","",SUM(Q27:U27))</f>
        <v/>
      </c>
      <c r="W27" s="25">
        <f>IF('Mature Data'!W26="","",'Mature Data'!W26)</f>
        <v/>
      </c>
      <c r="X27" s="25">
        <f>IF('Mature Data'!X26="","",'Mature Data'!X26)</f>
        <v/>
      </c>
      <c r="Y27" s="25">
        <f>IF('Mature Data'!Y26="","",'Mature Data'!Y26)</f>
        <v/>
      </c>
      <c r="Z27" s="25">
        <f>IF('Mature Data'!Z26="","",'Mature Data'!Z26)</f>
        <v/>
      </c>
      <c r="AA27" s="25">
        <f>IF('Mature Data'!AA26="","",'Mature Data'!AA26)</f>
        <v/>
      </c>
      <c r="AB27" s="26">
        <f>IF(ISERR(AVERAGE(W27:AA27)/20),"",AVERAGE(W27:AA27)/20)</f>
        <v/>
      </c>
      <c r="AC27" s="25" t="n"/>
      <c r="AD27" s="25" t="n"/>
      <c r="AE27" s="25" t="n"/>
    </row>
    <row r="28" spans="1:31">
      <c r="A28" s="25">
        <f>IF('Mature Data'!A27="","",'Mature Data'!A27)</f>
        <v/>
      </c>
      <c r="B28" s="25">
        <f>IF('Mature Data'!B27="","",'Mature Data'!B27)</f>
        <v/>
      </c>
      <c r="C28" s="25">
        <f>IF('Mature Data'!C27="","",'Mature Data'!C27)</f>
        <v/>
      </c>
      <c r="D28" s="25">
        <f>IF('Mature Data'!D27="","",'Mature Data'!D27)</f>
        <v/>
      </c>
      <c r="E28" s="25">
        <f>IF('Mature Data'!E27="","",'Mature Data'!E27)</f>
        <v/>
      </c>
      <c r="F28" s="25">
        <f>IF('Mature Data'!F27="","",'Mature Data'!F27)</f>
        <v/>
      </c>
      <c r="G28" s="25">
        <f>IF('Mature Data'!G27="","",'Mature Data'!G27)</f>
        <v/>
      </c>
      <c r="H28" s="25">
        <f>IF('Mature Data'!H27="","",'Mature Data'!H27)</f>
        <v/>
      </c>
      <c r="I28" s="25">
        <f>IF('Mature Data'!I27="","",'Mature Data'!I27)</f>
        <v/>
      </c>
      <c r="J28" s="25">
        <f>IF(D28="","",SUM(E28:I28))</f>
        <v/>
      </c>
      <c r="K28" s="25">
        <f>IF('Mature Data'!K27="","",'Mature Data'!K27)</f>
        <v/>
      </c>
      <c r="L28" s="25">
        <f>IF('Mature Data'!L27="","",'Mature Data'!L27)</f>
        <v/>
      </c>
      <c r="M28" s="25">
        <f>IF('Mature Data'!M27="","",'Mature Data'!M27)</f>
        <v/>
      </c>
      <c r="N28" s="25">
        <f>IF('Mature Data'!N27="","",'Mature Data'!N27)</f>
        <v/>
      </c>
      <c r="O28" s="25">
        <f>IF('Mature Data'!O27="","",'Mature Data'!O27)</f>
        <v/>
      </c>
      <c r="P28" s="25">
        <f>IF(J28="","",SUM(K28:O28))</f>
        <v/>
      </c>
      <c r="Q28" s="25">
        <f>IF('Mature Data'!Q27="","",'Mature Data'!Q27)</f>
        <v/>
      </c>
      <c r="R28" s="25">
        <f>IF('Mature Data'!R27="","",'Mature Data'!R27)</f>
        <v/>
      </c>
      <c r="S28" s="25">
        <f>IF('Mature Data'!S27="","",'Mature Data'!S27)</f>
        <v/>
      </c>
      <c r="T28" s="25">
        <f>IF('Mature Data'!T27="","",'Mature Data'!T27)</f>
        <v/>
      </c>
      <c r="U28" s="25">
        <f>IF('Mature Data'!U27="","",'Mature Data'!U27)</f>
        <v/>
      </c>
      <c r="V28" s="25">
        <f>IF(P28="","",SUM(Q28:U28))</f>
        <v/>
      </c>
      <c r="W28" s="25">
        <f>IF('Mature Data'!W27="","",'Mature Data'!W27)</f>
        <v/>
      </c>
      <c r="X28" s="25">
        <f>IF('Mature Data'!X27="","",'Mature Data'!X27)</f>
        <v/>
      </c>
      <c r="Y28" s="25">
        <f>IF('Mature Data'!Y27="","",'Mature Data'!Y27)</f>
        <v/>
      </c>
      <c r="Z28" s="25">
        <f>IF('Mature Data'!Z27="","",'Mature Data'!Z27)</f>
        <v/>
      </c>
      <c r="AA28" s="25">
        <f>IF('Mature Data'!AA27="","",'Mature Data'!AA27)</f>
        <v/>
      </c>
      <c r="AB28" s="26">
        <f>IF(ISERR(AVERAGE(W28:AA28)/20),"",AVERAGE(W28:AA28)/20)</f>
        <v/>
      </c>
      <c r="AC28" s="25" t="n"/>
      <c r="AD28" s="25" t="n"/>
      <c r="AE28" s="25" t="n"/>
    </row>
    <row r="29" spans="1:31">
      <c r="A29" s="25">
        <f>IF('Mature Data'!A28="","",'Mature Data'!A28)</f>
        <v/>
      </c>
      <c r="B29" s="25">
        <f>IF('Mature Data'!B28="","",'Mature Data'!B28)</f>
        <v/>
      </c>
      <c r="C29" s="25">
        <f>IF('Mature Data'!C28="","",'Mature Data'!C28)</f>
        <v/>
      </c>
      <c r="D29" s="25">
        <f>IF('Mature Data'!D28="","",'Mature Data'!D28)</f>
        <v/>
      </c>
      <c r="E29" s="25">
        <f>IF('Mature Data'!E28="","",'Mature Data'!E28)</f>
        <v/>
      </c>
      <c r="F29" s="25">
        <f>IF('Mature Data'!F28="","",'Mature Data'!F28)</f>
        <v/>
      </c>
      <c r="G29" s="25">
        <f>IF('Mature Data'!G28="","",'Mature Data'!G28)</f>
        <v/>
      </c>
      <c r="H29" s="25">
        <f>IF('Mature Data'!H28="","",'Mature Data'!H28)</f>
        <v/>
      </c>
      <c r="I29" s="25">
        <f>IF('Mature Data'!I28="","",'Mature Data'!I28)</f>
        <v/>
      </c>
      <c r="J29" s="25">
        <f>IF(D29="","",SUM(E29:I29))</f>
        <v/>
      </c>
      <c r="K29" s="25">
        <f>IF('Mature Data'!K28="","",'Mature Data'!K28)</f>
        <v/>
      </c>
      <c r="L29" s="25">
        <f>IF('Mature Data'!L28="","",'Mature Data'!L28)</f>
        <v/>
      </c>
      <c r="M29" s="25">
        <f>IF('Mature Data'!M28="","",'Mature Data'!M28)</f>
        <v/>
      </c>
      <c r="N29" s="25">
        <f>IF('Mature Data'!N28="","",'Mature Data'!N28)</f>
        <v/>
      </c>
      <c r="O29" s="25">
        <f>IF('Mature Data'!O28="","",'Mature Data'!O28)</f>
        <v/>
      </c>
      <c r="P29" s="25">
        <f>IF(J29="","",SUM(K29:O29))</f>
        <v/>
      </c>
      <c r="Q29" s="25">
        <f>IF('Mature Data'!Q28="","",'Mature Data'!Q28)</f>
        <v/>
      </c>
      <c r="R29" s="25">
        <f>IF('Mature Data'!R28="","",'Mature Data'!R28)</f>
        <v/>
      </c>
      <c r="S29" s="25">
        <f>IF('Mature Data'!S28="","",'Mature Data'!S28)</f>
        <v/>
      </c>
      <c r="T29" s="25">
        <f>IF('Mature Data'!T28="","",'Mature Data'!T28)</f>
        <v/>
      </c>
      <c r="U29" s="25">
        <f>IF('Mature Data'!U28="","",'Mature Data'!U28)</f>
        <v/>
      </c>
      <c r="V29" s="25">
        <f>IF(P29="","",SUM(Q29:U29))</f>
        <v/>
      </c>
      <c r="W29" s="25">
        <f>IF('Mature Data'!W28="","",'Mature Data'!W28)</f>
        <v/>
      </c>
      <c r="X29" s="25">
        <f>IF('Mature Data'!X28="","",'Mature Data'!X28)</f>
        <v/>
      </c>
      <c r="Y29" s="25">
        <f>IF('Mature Data'!Y28="","",'Mature Data'!Y28)</f>
        <v/>
      </c>
      <c r="Z29" s="25">
        <f>IF('Mature Data'!Z28="","",'Mature Data'!Z28)</f>
        <v/>
      </c>
      <c r="AA29" s="25">
        <f>IF('Mature Data'!AA28="","",'Mature Data'!AA28)</f>
        <v/>
      </c>
      <c r="AB29" s="26">
        <f>IF(ISERR(AVERAGE(W29:AA29)/20),"",AVERAGE(W29:AA29)/20)</f>
        <v/>
      </c>
      <c r="AC29" s="25" t="n"/>
      <c r="AD29" s="25" t="n"/>
      <c r="AE29" s="25" t="n"/>
    </row>
    <row r="30" spans="1:31">
      <c r="A30" s="25">
        <f>IF('Mature Data'!A29="","",'Mature Data'!A29)</f>
        <v/>
      </c>
      <c r="B30" s="25">
        <f>IF('Mature Data'!B29="","",'Mature Data'!B29)</f>
        <v/>
      </c>
      <c r="C30" s="25">
        <f>IF('Mature Data'!C29="","",'Mature Data'!C29)</f>
        <v/>
      </c>
      <c r="D30" s="25">
        <f>IF('Mature Data'!D29="","",'Mature Data'!D29)</f>
        <v/>
      </c>
      <c r="E30" s="25">
        <f>IF('Mature Data'!E29="","",'Mature Data'!E29)</f>
        <v/>
      </c>
      <c r="F30" s="25">
        <f>IF('Mature Data'!F29="","",'Mature Data'!F29)</f>
        <v/>
      </c>
      <c r="G30" s="25">
        <f>IF('Mature Data'!G29="","",'Mature Data'!G29)</f>
        <v/>
      </c>
      <c r="H30" s="25">
        <f>IF('Mature Data'!H29="","",'Mature Data'!H29)</f>
        <v/>
      </c>
      <c r="I30" s="25">
        <f>IF('Mature Data'!I29="","",'Mature Data'!I29)</f>
        <v/>
      </c>
      <c r="J30" s="25">
        <f>IF(D30="","",SUM(E30:I30))</f>
        <v/>
      </c>
      <c r="K30" s="25">
        <f>IF('Mature Data'!K29="","",'Mature Data'!K29)</f>
        <v/>
      </c>
      <c r="L30" s="25">
        <f>IF('Mature Data'!L29="","",'Mature Data'!L29)</f>
        <v/>
      </c>
      <c r="M30" s="25">
        <f>IF('Mature Data'!M29="","",'Mature Data'!M29)</f>
        <v/>
      </c>
      <c r="N30" s="25">
        <f>IF('Mature Data'!N29="","",'Mature Data'!N29)</f>
        <v/>
      </c>
      <c r="O30" s="25">
        <f>IF('Mature Data'!O29="","",'Mature Data'!O29)</f>
        <v/>
      </c>
      <c r="P30" s="25">
        <f>IF(J30="","",SUM(K30:O30))</f>
        <v/>
      </c>
      <c r="Q30" s="25">
        <f>IF('Mature Data'!Q29="","",'Mature Data'!Q29)</f>
        <v/>
      </c>
      <c r="R30" s="25">
        <f>IF('Mature Data'!R29="","",'Mature Data'!R29)</f>
        <v/>
      </c>
      <c r="S30" s="25">
        <f>IF('Mature Data'!S29="","",'Mature Data'!S29)</f>
        <v/>
      </c>
      <c r="T30" s="25">
        <f>IF('Mature Data'!T29="","",'Mature Data'!T29)</f>
        <v/>
      </c>
      <c r="U30" s="25">
        <f>IF('Mature Data'!U29="","",'Mature Data'!U29)</f>
        <v/>
      </c>
      <c r="V30" s="25">
        <f>IF(P30="","",SUM(Q30:U30))</f>
        <v/>
      </c>
      <c r="W30" s="25">
        <f>IF('Mature Data'!W29="","",'Mature Data'!W29)</f>
        <v/>
      </c>
      <c r="X30" s="25">
        <f>IF('Mature Data'!X29="","",'Mature Data'!X29)</f>
        <v/>
      </c>
      <c r="Y30" s="25">
        <f>IF('Mature Data'!Y29="","",'Mature Data'!Y29)</f>
        <v/>
      </c>
      <c r="Z30" s="25">
        <f>IF('Mature Data'!Z29="","",'Mature Data'!Z29)</f>
        <v/>
      </c>
      <c r="AA30" s="25">
        <f>IF('Mature Data'!AA29="","",'Mature Data'!AA29)</f>
        <v/>
      </c>
      <c r="AB30" s="26">
        <f>IF(ISERR(AVERAGE(W30:AA30)/20),"",AVERAGE(W30:AA30)/20)</f>
        <v/>
      </c>
      <c r="AC30" s="25" t="n"/>
      <c r="AD30" s="25" t="n"/>
      <c r="AE30" s="25" t="n"/>
    </row>
    <row r="31" spans="1:31">
      <c r="A31" s="25">
        <f>IF('Mature Data'!A30="","",'Mature Data'!A30)</f>
        <v/>
      </c>
      <c r="B31" s="25">
        <f>IF('Mature Data'!B30="","",'Mature Data'!B30)</f>
        <v/>
      </c>
      <c r="C31" s="25">
        <f>IF('Mature Data'!C30="","",'Mature Data'!C30)</f>
        <v/>
      </c>
      <c r="D31" s="25">
        <f>IF('Mature Data'!D30="","",'Mature Data'!D30)</f>
        <v/>
      </c>
      <c r="E31" s="25">
        <f>IF('Mature Data'!E30="","",'Mature Data'!E30)</f>
        <v/>
      </c>
      <c r="F31" s="25">
        <f>IF('Mature Data'!F30="","",'Mature Data'!F30)</f>
        <v/>
      </c>
      <c r="G31" s="25">
        <f>IF('Mature Data'!G30="","",'Mature Data'!G30)</f>
        <v/>
      </c>
      <c r="H31" s="25">
        <f>IF('Mature Data'!H30="","",'Mature Data'!H30)</f>
        <v/>
      </c>
      <c r="I31" s="25">
        <f>IF('Mature Data'!I30="","",'Mature Data'!I30)</f>
        <v/>
      </c>
      <c r="J31" s="25">
        <f>IF(D31="","",SUM(E31:I31))</f>
        <v/>
      </c>
      <c r="K31" s="25">
        <f>IF('Mature Data'!K30="","",'Mature Data'!K30)</f>
        <v/>
      </c>
      <c r="L31" s="25">
        <f>IF('Mature Data'!L30="","",'Mature Data'!L30)</f>
        <v/>
      </c>
      <c r="M31" s="25">
        <f>IF('Mature Data'!M30="","",'Mature Data'!M30)</f>
        <v/>
      </c>
      <c r="N31" s="25">
        <f>IF('Mature Data'!N30="","",'Mature Data'!N30)</f>
        <v/>
      </c>
      <c r="O31" s="25">
        <f>IF('Mature Data'!O30="","",'Mature Data'!O30)</f>
        <v/>
      </c>
      <c r="P31" s="25">
        <f>IF(J31="","",SUM(K31:O31))</f>
        <v/>
      </c>
      <c r="Q31" s="25">
        <f>IF('Mature Data'!Q30="","",'Mature Data'!Q30)</f>
        <v/>
      </c>
      <c r="R31" s="25">
        <f>IF('Mature Data'!R30="","",'Mature Data'!R30)</f>
        <v/>
      </c>
      <c r="S31" s="25">
        <f>IF('Mature Data'!S30="","",'Mature Data'!S30)</f>
        <v/>
      </c>
      <c r="T31" s="25">
        <f>IF('Mature Data'!T30="","",'Mature Data'!T30)</f>
        <v/>
      </c>
      <c r="U31" s="25">
        <f>IF('Mature Data'!U30="","",'Mature Data'!U30)</f>
        <v/>
      </c>
      <c r="V31" s="25">
        <f>IF(P31="","",SUM(Q31:U31))</f>
        <v/>
      </c>
      <c r="W31" s="25">
        <f>IF('Mature Data'!W30="","",'Mature Data'!W30)</f>
        <v/>
      </c>
      <c r="X31" s="25">
        <f>IF('Mature Data'!X30="","",'Mature Data'!X30)</f>
        <v/>
      </c>
      <c r="Y31" s="25">
        <f>IF('Mature Data'!Y30="","",'Mature Data'!Y30)</f>
        <v/>
      </c>
      <c r="Z31" s="25">
        <f>IF('Mature Data'!Z30="","",'Mature Data'!Z30)</f>
        <v/>
      </c>
      <c r="AA31" s="25">
        <f>IF('Mature Data'!AA30="","",'Mature Data'!AA30)</f>
        <v/>
      </c>
      <c r="AB31" s="26">
        <f>IF(ISERR(AVERAGE(W31:AA31)/20),"",AVERAGE(W31:AA31)/20)</f>
        <v/>
      </c>
      <c r="AC31" s="25" t="n"/>
      <c r="AD31" s="25" t="n"/>
      <c r="AE31" s="25" t="n"/>
    </row>
    <row r="32" spans="1:31">
      <c r="A32" s="25">
        <f>IF('Mature Data'!A31="","",'Mature Data'!A31)</f>
        <v/>
      </c>
      <c r="B32" s="25">
        <f>IF('Mature Data'!B31="","",'Mature Data'!B31)</f>
        <v/>
      </c>
      <c r="C32" s="25">
        <f>IF('Mature Data'!C31="","",'Mature Data'!C31)</f>
        <v/>
      </c>
      <c r="D32" s="25">
        <f>IF('Mature Data'!D31="","",'Mature Data'!D31)</f>
        <v/>
      </c>
      <c r="E32" s="25">
        <f>IF('Mature Data'!E31="","",'Mature Data'!E31)</f>
        <v/>
      </c>
      <c r="F32" s="25">
        <f>IF('Mature Data'!F31="","",'Mature Data'!F31)</f>
        <v/>
      </c>
      <c r="G32" s="25">
        <f>IF('Mature Data'!G31="","",'Mature Data'!G31)</f>
        <v/>
      </c>
      <c r="H32" s="25">
        <f>IF('Mature Data'!H31="","",'Mature Data'!H31)</f>
        <v/>
      </c>
      <c r="I32" s="25">
        <f>IF('Mature Data'!I31="","",'Mature Data'!I31)</f>
        <v/>
      </c>
      <c r="J32" s="25">
        <f>IF(D32="","",SUM(E32:I32))</f>
        <v/>
      </c>
      <c r="K32" s="25">
        <f>IF('Mature Data'!K31="","",'Mature Data'!K31)</f>
        <v/>
      </c>
      <c r="L32" s="25">
        <f>IF('Mature Data'!L31="","",'Mature Data'!L31)</f>
        <v/>
      </c>
      <c r="M32" s="25">
        <f>IF('Mature Data'!M31="","",'Mature Data'!M31)</f>
        <v/>
      </c>
      <c r="N32" s="25">
        <f>IF('Mature Data'!N31="","",'Mature Data'!N31)</f>
        <v/>
      </c>
      <c r="O32" s="25">
        <f>IF('Mature Data'!O31="","",'Mature Data'!O31)</f>
        <v/>
      </c>
      <c r="P32" s="25">
        <f>IF(J32="","",SUM(K32:O32))</f>
        <v/>
      </c>
      <c r="Q32" s="25">
        <f>IF('Mature Data'!Q31="","",'Mature Data'!Q31)</f>
        <v/>
      </c>
      <c r="R32" s="25">
        <f>IF('Mature Data'!R31="","",'Mature Data'!R31)</f>
        <v/>
      </c>
      <c r="S32" s="25">
        <f>IF('Mature Data'!S31="","",'Mature Data'!S31)</f>
        <v/>
      </c>
      <c r="T32" s="25">
        <f>IF('Mature Data'!T31="","",'Mature Data'!T31)</f>
        <v/>
      </c>
      <c r="U32" s="25">
        <f>IF('Mature Data'!U31="","",'Mature Data'!U31)</f>
        <v/>
      </c>
      <c r="V32" s="25">
        <f>IF(P32="","",SUM(Q32:U32))</f>
        <v/>
      </c>
      <c r="W32" s="25">
        <f>IF('Mature Data'!W31="","",'Mature Data'!W31)</f>
        <v/>
      </c>
      <c r="X32" s="25">
        <f>IF('Mature Data'!X31="","",'Mature Data'!X31)</f>
        <v/>
      </c>
      <c r="Y32" s="25">
        <f>IF('Mature Data'!Y31="","",'Mature Data'!Y31)</f>
        <v/>
      </c>
      <c r="Z32" s="25">
        <f>IF('Mature Data'!Z31="","",'Mature Data'!Z31)</f>
        <v/>
      </c>
      <c r="AA32" s="25">
        <f>IF('Mature Data'!AA31="","",'Mature Data'!AA31)</f>
        <v/>
      </c>
      <c r="AB32" s="26">
        <f>IF(ISERR(AVERAGE(W32:AA32)/20),"",AVERAGE(W32:AA32)/20)</f>
        <v/>
      </c>
      <c r="AC32" s="25" t="n"/>
      <c r="AD32" s="25" t="n"/>
      <c r="AE32" s="25" t="n"/>
    </row>
    <row r="33" spans="1:31">
      <c r="A33" s="25">
        <f>IF('Mature Data'!A32="","",'Mature Data'!A32)</f>
        <v/>
      </c>
      <c r="B33" s="25">
        <f>IF('Mature Data'!B32="","",'Mature Data'!B32)</f>
        <v/>
      </c>
      <c r="C33" s="25">
        <f>IF('Mature Data'!C32="","",'Mature Data'!C32)</f>
        <v/>
      </c>
      <c r="D33" s="25">
        <f>IF('Mature Data'!D32="","",'Mature Data'!D32)</f>
        <v/>
      </c>
      <c r="E33" s="25">
        <f>IF('Mature Data'!E32="","",'Mature Data'!E32)</f>
        <v/>
      </c>
      <c r="F33" s="25">
        <f>IF('Mature Data'!F32="","",'Mature Data'!F32)</f>
        <v/>
      </c>
      <c r="G33" s="25">
        <f>IF('Mature Data'!G32="","",'Mature Data'!G32)</f>
        <v/>
      </c>
      <c r="H33" s="25">
        <f>IF('Mature Data'!H32="","",'Mature Data'!H32)</f>
        <v/>
      </c>
      <c r="I33" s="25">
        <f>IF('Mature Data'!I32="","",'Mature Data'!I32)</f>
        <v/>
      </c>
      <c r="J33" s="25">
        <f>IF(D33="","",SUM(E33:I33))</f>
        <v/>
      </c>
      <c r="K33" s="25">
        <f>IF('Mature Data'!K32="","",'Mature Data'!K32)</f>
        <v/>
      </c>
      <c r="L33" s="25">
        <f>IF('Mature Data'!L32="","",'Mature Data'!L32)</f>
        <v/>
      </c>
      <c r="M33" s="25">
        <f>IF('Mature Data'!M32="","",'Mature Data'!M32)</f>
        <v/>
      </c>
      <c r="N33" s="25">
        <f>IF('Mature Data'!N32="","",'Mature Data'!N32)</f>
        <v/>
      </c>
      <c r="O33" s="25">
        <f>IF('Mature Data'!O32="","",'Mature Data'!O32)</f>
        <v/>
      </c>
      <c r="P33" s="25">
        <f>IF(J33="","",SUM(K33:O33))</f>
        <v/>
      </c>
      <c r="Q33" s="25">
        <f>IF('Mature Data'!Q32="","",'Mature Data'!Q32)</f>
        <v/>
      </c>
      <c r="R33" s="25">
        <f>IF('Mature Data'!R32="","",'Mature Data'!R32)</f>
        <v/>
      </c>
      <c r="S33" s="25">
        <f>IF('Mature Data'!S32="","",'Mature Data'!S32)</f>
        <v/>
      </c>
      <c r="T33" s="25">
        <f>IF('Mature Data'!T32="","",'Mature Data'!T32)</f>
        <v/>
      </c>
      <c r="U33" s="25">
        <f>IF('Mature Data'!U32="","",'Mature Data'!U32)</f>
        <v/>
      </c>
      <c r="V33" s="25">
        <f>IF(P33="","",SUM(Q33:U33))</f>
        <v/>
      </c>
      <c r="W33" s="25">
        <f>IF('Mature Data'!W32="","",'Mature Data'!W32)</f>
        <v/>
      </c>
      <c r="X33" s="25">
        <f>IF('Mature Data'!X32="","",'Mature Data'!X32)</f>
        <v/>
      </c>
      <c r="Y33" s="25">
        <f>IF('Mature Data'!Y32="","",'Mature Data'!Y32)</f>
        <v/>
      </c>
      <c r="Z33" s="25">
        <f>IF('Mature Data'!Z32="","",'Mature Data'!Z32)</f>
        <v/>
      </c>
      <c r="AA33" s="25">
        <f>IF('Mature Data'!AA32="","",'Mature Data'!AA32)</f>
        <v/>
      </c>
      <c r="AB33" s="26">
        <f>IF(ISERR(AVERAGE(W33:AA33)/20),"",AVERAGE(W33:AA33)/20)</f>
        <v/>
      </c>
      <c r="AC33" s="25" t="n"/>
      <c r="AD33" s="25" t="n"/>
      <c r="AE33" s="25" t="n"/>
    </row>
    <row r="34" spans="1:31">
      <c r="A34" s="25">
        <f>IF('Mature Data'!A33="","",'Mature Data'!A33)</f>
        <v/>
      </c>
      <c r="B34" s="25">
        <f>IF('Mature Data'!B33="","",'Mature Data'!B33)</f>
        <v/>
      </c>
      <c r="C34" s="25">
        <f>IF('Mature Data'!C33="","",'Mature Data'!C33)</f>
        <v/>
      </c>
      <c r="D34" s="25">
        <f>IF('Mature Data'!D33="","",'Mature Data'!D33)</f>
        <v/>
      </c>
      <c r="E34" s="25">
        <f>IF('Mature Data'!E33="","",'Mature Data'!E33)</f>
        <v/>
      </c>
      <c r="F34" s="25">
        <f>IF('Mature Data'!F33="","",'Mature Data'!F33)</f>
        <v/>
      </c>
      <c r="G34" s="25">
        <f>IF('Mature Data'!G33="","",'Mature Data'!G33)</f>
        <v/>
      </c>
      <c r="H34" s="25">
        <f>IF('Mature Data'!H33="","",'Mature Data'!H33)</f>
        <v/>
      </c>
      <c r="I34" s="25">
        <f>IF('Mature Data'!I33="","",'Mature Data'!I33)</f>
        <v/>
      </c>
      <c r="J34" s="25">
        <f>IF(D34="","",SUM(E34:I34))</f>
        <v/>
      </c>
      <c r="K34" s="25">
        <f>IF('Mature Data'!K33="","",'Mature Data'!K33)</f>
        <v/>
      </c>
      <c r="L34" s="25">
        <f>IF('Mature Data'!L33="","",'Mature Data'!L33)</f>
        <v/>
      </c>
      <c r="M34" s="25">
        <f>IF('Mature Data'!M33="","",'Mature Data'!M33)</f>
        <v/>
      </c>
      <c r="N34" s="25">
        <f>IF('Mature Data'!N33="","",'Mature Data'!N33)</f>
        <v/>
      </c>
      <c r="O34" s="25">
        <f>IF('Mature Data'!O33="","",'Mature Data'!O33)</f>
        <v/>
      </c>
      <c r="P34" s="25">
        <f>IF(J34="","",SUM(K34:O34))</f>
        <v/>
      </c>
      <c r="Q34" s="25">
        <f>IF('Mature Data'!Q33="","",'Mature Data'!Q33)</f>
        <v/>
      </c>
      <c r="R34" s="25">
        <f>IF('Mature Data'!R33="","",'Mature Data'!R33)</f>
        <v/>
      </c>
      <c r="S34" s="25">
        <f>IF('Mature Data'!S33="","",'Mature Data'!S33)</f>
        <v/>
      </c>
      <c r="T34" s="25">
        <f>IF('Mature Data'!T33="","",'Mature Data'!T33)</f>
        <v/>
      </c>
      <c r="U34" s="25">
        <f>IF('Mature Data'!U33="","",'Mature Data'!U33)</f>
        <v/>
      </c>
      <c r="V34" s="25">
        <f>IF(P34="","",SUM(Q34:U34))</f>
        <v/>
      </c>
      <c r="W34" s="25">
        <f>IF('Mature Data'!W33="","",'Mature Data'!W33)</f>
        <v/>
      </c>
      <c r="X34" s="25">
        <f>IF('Mature Data'!X33="","",'Mature Data'!X33)</f>
        <v/>
      </c>
      <c r="Y34" s="25">
        <f>IF('Mature Data'!Y33="","",'Mature Data'!Y33)</f>
        <v/>
      </c>
      <c r="Z34" s="25">
        <f>IF('Mature Data'!Z33="","",'Mature Data'!Z33)</f>
        <v/>
      </c>
      <c r="AA34" s="25">
        <f>IF('Mature Data'!AA33="","",'Mature Data'!AA33)</f>
        <v/>
      </c>
      <c r="AB34" s="26">
        <f>IF(ISERR(AVERAGE(W34:AA34)/20),"",AVERAGE(W34:AA34)/20)</f>
        <v/>
      </c>
      <c r="AC34" s="25" t="n"/>
      <c r="AD34" s="25" t="n"/>
      <c r="AE34" s="25" t="n"/>
    </row>
    <row r="35" spans="1:31">
      <c r="A35" s="25">
        <f>IF('Mature Data'!A34="","",'Mature Data'!A34)</f>
        <v/>
      </c>
      <c r="B35" s="25">
        <f>IF('Mature Data'!B34="","",'Mature Data'!B34)</f>
        <v/>
      </c>
      <c r="C35" s="25">
        <f>IF('Mature Data'!C34="","",'Mature Data'!C34)</f>
        <v/>
      </c>
      <c r="D35" s="25">
        <f>IF('Mature Data'!D34="","",'Mature Data'!D34)</f>
        <v/>
      </c>
      <c r="E35" s="25">
        <f>IF('Mature Data'!E34="","",'Mature Data'!E34)</f>
        <v/>
      </c>
      <c r="F35" s="25">
        <f>IF('Mature Data'!F34="","",'Mature Data'!F34)</f>
        <v/>
      </c>
      <c r="G35" s="25">
        <f>IF('Mature Data'!G34="","",'Mature Data'!G34)</f>
        <v/>
      </c>
      <c r="H35" s="25">
        <f>IF('Mature Data'!H34="","",'Mature Data'!H34)</f>
        <v/>
      </c>
      <c r="I35" s="25">
        <f>IF('Mature Data'!I34="","",'Mature Data'!I34)</f>
        <v/>
      </c>
      <c r="J35" s="25">
        <f>IF(D35="","",SUM(E35:I35))</f>
        <v/>
      </c>
      <c r="K35" s="25">
        <f>IF('Mature Data'!K34="","",'Mature Data'!K34)</f>
        <v/>
      </c>
      <c r="L35" s="25">
        <f>IF('Mature Data'!L34="","",'Mature Data'!L34)</f>
        <v/>
      </c>
      <c r="M35" s="25">
        <f>IF('Mature Data'!M34="","",'Mature Data'!M34)</f>
        <v/>
      </c>
      <c r="N35" s="25">
        <f>IF('Mature Data'!N34="","",'Mature Data'!N34)</f>
        <v/>
      </c>
      <c r="O35" s="25">
        <f>IF('Mature Data'!O34="","",'Mature Data'!O34)</f>
        <v/>
      </c>
      <c r="P35" s="25">
        <f>IF(J35="","",SUM(K35:O35))</f>
        <v/>
      </c>
      <c r="Q35" s="25">
        <f>IF('Mature Data'!Q34="","",'Mature Data'!Q34)</f>
        <v/>
      </c>
      <c r="R35" s="25">
        <f>IF('Mature Data'!R34="","",'Mature Data'!R34)</f>
        <v/>
      </c>
      <c r="S35" s="25">
        <f>IF('Mature Data'!S34="","",'Mature Data'!S34)</f>
        <v/>
      </c>
      <c r="T35" s="25">
        <f>IF('Mature Data'!T34="","",'Mature Data'!T34)</f>
        <v/>
      </c>
      <c r="U35" s="25">
        <f>IF('Mature Data'!U34="","",'Mature Data'!U34)</f>
        <v/>
      </c>
      <c r="V35" s="25">
        <f>IF(P35="","",SUM(Q35:U35))</f>
        <v/>
      </c>
      <c r="W35" s="25">
        <f>IF('Mature Data'!W34="","",'Mature Data'!W34)</f>
        <v/>
      </c>
      <c r="X35" s="25">
        <f>IF('Mature Data'!X34="","",'Mature Data'!X34)</f>
        <v/>
      </c>
      <c r="Y35" s="25">
        <f>IF('Mature Data'!Y34="","",'Mature Data'!Y34)</f>
        <v/>
      </c>
      <c r="Z35" s="25">
        <f>IF('Mature Data'!Z34="","",'Mature Data'!Z34)</f>
        <v/>
      </c>
      <c r="AA35" s="25">
        <f>IF('Mature Data'!AA34="","",'Mature Data'!AA34)</f>
        <v/>
      </c>
      <c r="AB35" s="26">
        <f>IF(ISERR(AVERAGE(W35:AA35)/20),"",AVERAGE(W35:AA35)/20)</f>
        <v/>
      </c>
      <c r="AC35" s="25" t="n"/>
      <c r="AD35" s="25" t="n"/>
      <c r="AE35" s="25" t="n"/>
    </row>
    <row r="36" spans="1:31">
      <c r="A36" s="25">
        <f>IF('Mature Data'!A35="","",'Mature Data'!A35)</f>
        <v/>
      </c>
      <c r="B36" s="25">
        <f>IF('Mature Data'!B35="","",'Mature Data'!B35)</f>
        <v/>
      </c>
      <c r="C36" s="25">
        <f>IF('Mature Data'!C35="","",'Mature Data'!C35)</f>
        <v/>
      </c>
      <c r="D36" s="25">
        <f>IF('Mature Data'!D35="","",'Mature Data'!D35)</f>
        <v/>
      </c>
      <c r="E36" s="25">
        <f>IF('Mature Data'!E35="","",'Mature Data'!E35)</f>
        <v/>
      </c>
      <c r="F36" s="25">
        <f>IF('Mature Data'!F35="","",'Mature Data'!F35)</f>
        <v/>
      </c>
      <c r="G36" s="25">
        <f>IF('Mature Data'!G35="","",'Mature Data'!G35)</f>
        <v/>
      </c>
      <c r="H36" s="25">
        <f>IF('Mature Data'!H35="","",'Mature Data'!H35)</f>
        <v/>
      </c>
      <c r="I36" s="25">
        <f>IF('Mature Data'!I35="","",'Mature Data'!I35)</f>
        <v/>
      </c>
      <c r="J36" s="25">
        <f>IF(D36="","",SUM(E36:I36))</f>
        <v/>
      </c>
      <c r="K36" s="25">
        <f>IF('Mature Data'!K35="","",'Mature Data'!K35)</f>
        <v/>
      </c>
      <c r="L36" s="25">
        <f>IF('Mature Data'!L35="","",'Mature Data'!L35)</f>
        <v/>
      </c>
      <c r="M36" s="25">
        <f>IF('Mature Data'!M35="","",'Mature Data'!M35)</f>
        <v/>
      </c>
      <c r="N36" s="25">
        <f>IF('Mature Data'!N35="","",'Mature Data'!N35)</f>
        <v/>
      </c>
      <c r="O36" s="25">
        <f>IF('Mature Data'!O35="","",'Mature Data'!O35)</f>
        <v/>
      </c>
      <c r="P36" s="25">
        <f>IF(J36="","",SUM(K36:O36))</f>
        <v/>
      </c>
      <c r="Q36" s="25">
        <f>IF('Mature Data'!Q35="","",'Mature Data'!Q35)</f>
        <v/>
      </c>
      <c r="R36" s="25">
        <f>IF('Mature Data'!R35="","",'Mature Data'!R35)</f>
        <v/>
      </c>
      <c r="S36" s="25">
        <f>IF('Mature Data'!S35="","",'Mature Data'!S35)</f>
        <v/>
      </c>
      <c r="T36" s="25">
        <f>IF('Mature Data'!T35="","",'Mature Data'!T35)</f>
        <v/>
      </c>
      <c r="U36" s="25">
        <f>IF('Mature Data'!U35="","",'Mature Data'!U35)</f>
        <v/>
      </c>
      <c r="V36" s="25">
        <f>IF(P36="","",SUM(Q36:U36))</f>
        <v/>
      </c>
      <c r="W36" s="25">
        <f>IF('Mature Data'!W35="","",'Mature Data'!W35)</f>
        <v/>
      </c>
      <c r="X36" s="25">
        <f>IF('Mature Data'!X35="","",'Mature Data'!X35)</f>
        <v/>
      </c>
      <c r="Y36" s="25">
        <f>IF('Mature Data'!Y35="","",'Mature Data'!Y35)</f>
        <v/>
      </c>
      <c r="Z36" s="25">
        <f>IF('Mature Data'!Z35="","",'Mature Data'!Z35)</f>
        <v/>
      </c>
      <c r="AA36" s="25">
        <f>IF('Mature Data'!AA35="","",'Mature Data'!AA35)</f>
        <v/>
      </c>
      <c r="AB36" s="26">
        <f>IF(ISERR(AVERAGE(W36:AA36)/20),"",AVERAGE(W36:AA36)/20)</f>
        <v/>
      </c>
      <c r="AC36" s="25" t="n"/>
      <c r="AD36" s="25" t="n"/>
      <c r="AE36" s="25" t="n"/>
    </row>
    <row r="37" spans="1:31">
      <c r="A37" s="25">
        <f>IF('Mature Data'!A36="","",'Mature Data'!A36)</f>
        <v/>
      </c>
      <c r="B37" s="25">
        <f>IF('Mature Data'!B36="","",'Mature Data'!B36)</f>
        <v/>
      </c>
      <c r="C37" s="25">
        <f>IF('Mature Data'!C36="","",'Mature Data'!C36)</f>
        <v/>
      </c>
      <c r="D37" s="25">
        <f>IF('Mature Data'!D36="","",'Mature Data'!D36)</f>
        <v/>
      </c>
      <c r="E37" s="25">
        <f>IF('Mature Data'!E36="","",'Mature Data'!E36)</f>
        <v/>
      </c>
      <c r="F37" s="25">
        <f>IF('Mature Data'!F36="","",'Mature Data'!F36)</f>
        <v/>
      </c>
      <c r="G37" s="25">
        <f>IF('Mature Data'!G36="","",'Mature Data'!G36)</f>
        <v/>
      </c>
      <c r="H37" s="25">
        <f>IF('Mature Data'!H36="","",'Mature Data'!H36)</f>
        <v/>
      </c>
      <c r="I37" s="25">
        <f>IF('Mature Data'!I36="","",'Mature Data'!I36)</f>
        <v/>
      </c>
      <c r="J37" s="25">
        <f>IF(D37="","",SUM(E37:I37))</f>
        <v/>
      </c>
      <c r="K37" s="25">
        <f>IF('Mature Data'!K36="","",'Mature Data'!K36)</f>
        <v/>
      </c>
      <c r="L37" s="25">
        <f>IF('Mature Data'!L36="","",'Mature Data'!L36)</f>
        <v/>
      </c>
      <c r="M37" s="25">
        <f>IF('Mature Data'!M36="","",'Mature Data'!M36)</f>
        <v/>
      </c>
      <c r="N37" s="25">
        <f>IF('Mature Data'!N36="","",'Mature Data'!N36)</f>
        <v/>
      </c>
      <c r="O37" s="25">
        <f>IF('Mature Data'!O36="","",'Mature Data'!O36)</f>
        <v/>
      </c>
      <c r="P37" s="25">
        <f>IF(J37="","",SUM(K37:O37))</f>
        <v/>
      </c>
      <c r="Q37" s="25">
        <f>IF('Mature Data'!Q36="","",'Mature Data'!Q36)</f>
        <v/>
      </c>
      <c r="R37" s="25">
        <f>IF('Mature Data'!R36="","",'Mature Data'!R36)</f>
        <v/>
      </c>
      <c r="S37" s="25">
        <f>IF('Mature Data'!S36="","",'Mature Data'!S36)</f>
        <v/>
      </c>
      <c r="T37" s="25">
        <f>IF('Mature Data'!T36="","",'Mature Data'!T36)</f>
        <v/>
      </c>
      <c r="U37" s="25">
        <f>IF('Mature Data'!U36="","",'Mature Data'!U36)</f>
        <v/>
      </c>
      <c r="V37" s="25">
        <f>IF(P37="","",SUM(Q37:U37))</f>
        <v/>
      </c>
      <c r="W37" s="25">
        <f>IF('Mature Data'!W36="","",'Mature Data'!W36)</f>
        <v/>
      </c>
      <c r="X37" s="25">
        <f>IF('Mature Data'!X36="","",'Mature Data'!X36)</f>
        <v/>
      </c>
      <c r="Y37" s="25">
        <f>IF('Mature Data'!Y36="","",'Mature Data'!Y36)</f>
        <v/>
      </c>
      <c r="Z37" s="25">
        <f>IF('Mature Data'!Z36="","",'Mature Data'!Z36)</f>
        <v/>
      </c>
      <c r="AA37" s="25">
        <f>IF('Mature Data'!AA36="","",'Mature Data'!AA36)</f>
        <v/>
      </c>
      <c r="AB37" s="26">
        <f>IF(ISERR(AVERAGE(W37:AA37)/20),"",AVERAGE(W37:AA37)/20)</f>
        <v/>
      </c>
      <c r="AC37" s="25" t="n"/>
      <c r="AD37" s="25" t="n"/>
      <c r="AE37" s="25" t="n"/>
    </row>
    <row r="38" spans="1:31">
      <c r="A38" s="25">
        <f>IF('Mature Data'!A37="","",'Mature Data'!A37)</f>
        <v/>
      </c>
      <c r="B38" s="25">
        <f>IF('Mature Data'!B37="","",'Mature Data'!B37)</f>
        <v/>
      </c>
      <c r="C38" s="25">
        <f>IF('Mature Data'!C37="","",'Mature Data'!C37)</f>
        <v/>
      </c>
      <c r="D38" s="25">
        <f>IF('Mature Data'!D37="","",'Mature Data'!D37)</f>
        <v/>
      </c>
      <c r="E38" s="25">
        <f>IF('Mature Data'!E37="","",'Mature Data'!E37)</f>
        <v/>
      </c>
      <c r="F38" s="25">
        <f>IF('Mature Data'!F37="","",'Mature Data'!F37)</f>
        <v/>
      </c>
      <c r="G38" s="25">
        <f>IF('Mature Data'!G37="","",'Mature Data'!G37)</f>
        <v/>
      </c>
      <c r="H38" s="25">
        <f>IF('Mature Data'!H37="","",'Mature Data'!H37)</f>
        <v/>
      </c>
      <c r="I38" s="25">
        <f>IF('Mature Data'!I37="","",'Mature Data'!I37)</f>
        <v/>
      </c>
      <c r="J38" s="25">
        <f>IF(D38="","",SUM(E38:I38))</f>
        <v/>
      </c>
      <c r="K38" s="25">
        <f>IF('Mature Data'!K37="","",'Mature Data'!K37)</f>
        <v/>
      </c>
      <c r="L38" s="25">
        <f>IF('Mature Data'!L37="","",'Mature Data'!L37)</f>
        <v/>
      </c>
      <c r="M38" s="25">
        <f>IF('Mature Data'!M37="","",'Mature Data'!M37)</f>
        <v/>
      </c>
      <c r="N38" s="25">
        <f>IF('Mature Data'!N37="","",'Mature Data'!N37)</f>
        <v/>
      </c>
      <c r="O38" s="25">
        <f>IF('Mature Data'!O37="","",'Mature Data'!O37)</f>
        <v/>
      </c>
      <c r="P38" s="25">
        <f>IF(J38="","",SUM(K38:O38))</f>
        <v/>
      </c>
      <c r="Q38" s="25">
        <f>IF('Mature Data'!Q37="","",'Mature Data'!Q37)</f>
        <v/>
      </c>
      <c r="R38" s="25">
        <f>IF('Mature Data'!R37="","",'Mature Data'!R37)</f>
        <v/>
      </c>
      <c r="S38" s="25">
        <f>IF('Mature Data'!S37="","",'Mature Data'!S37)</f>
        <v/>
      </c>
      <c r="T38" s="25">
        <f>IF('Mature Data'!T37="","",'Mature Data'!T37)</f>
        <v/>
      </c>
      <c r="U38" s="25">
        <f>IF('Mature Data'!U37="","",'Mature Data'!U37)</f>
        <v/>
      </c>
      <c r="V38" s="25">
        <f>IF(P38="","",SUM(Q38:U38))</f>
        <v/>
      </c>
      <c r="W38" s="25">
        <f>IF('Mature Data'!W37="","",'Mature Data'!W37)</f>
        <v/>
      </c>
      <c r="X38" s="25">
        <f>IF('Mature Data'!X37="","",'Mature Data'!X37)</f>
        <v/>
      </c>
      <c r="Y38" s="25">
        <f>IF('Mature Data'!Y37="","",'Mature Data'!Y37)</f>
        <v/>
      </c>
      <c r="Z38" s="25">
        <f>IF('Mature Data'!Z37="","",'Mature Data'!Z37)</f>
        <v/>
      </c>
      <c r="AA38" s="25">
        <f>IF('Mature Data'!AA37="","",'Mature Data'!AA37)</f>
        <v/>
      </c>
      <c r="AB38" s="26">
        <f>IF(ISERR(AVERAGE(W38:AA38)/20),"",AVERAGE(W38:AA38)/20)</f>
        <v/>
      </c>
      <c r="AC38" s="25" t="n"/>
      <c r="AD38" s="25" t="n"/>
      <c r="AE38" s="25" t="n"/>
    </row>
    <row r="39" spans="1:31">
      <c r="A39" s="25">
        <f>IF('Mature Data'!A38="","",'Mature Data'!A38)</f>
        <v/>
      </c>
      <c r="B39" s="25">
        <f>IF('Mature Data'!B38="","",'Mature Data'!B38)</f>
        <v/>
      </c>
      <c r="C39" s="25">
        <f>IF('Mature Data'!C38="","",'Mature Data'!C38)</f>
        <v/>
      </c>
      <c r="D39" s="25">
        <f>IF('Mature Data'!D38="","",'Mature Data'!D38)</f>
        <v/>
      </c>
      <c r="E39" s="25">
        <f>IF('Mature Data'!E38="","",'Mature Data'!E38)</f>
        <v/>
      </c>
      <c r="F39" s="25">
        <f>IF('Mature Data'!F38="","",'Mature Data'!F38)</f>
        <v/>
      </c>
      <c r="G39" s="25">
        <f>IF('Mature Data'!G38="","",'Mature Data'!G38)</f>
        <v/>
      </c>
      <c r="H39" s="25">
        <f>IF('Mature Data'!H38="","",'Mature Data'!H38)</f>
        <v/>
      </c>
      <c r="I39" s="25">
        <f>IF('Mature Data'!I38="","",'Mature Data'!I38)</f>
        <v/>
      </c>
      <c r="J39" s="25">
        <f>IF(D39="","",SUM(E39:I39))</f>
        <v/>
      </c>
      <c r="K39" s="25">
        <f>IF('Mature Data'!K38="","",'Mature Data'!K38)</f>
        <v/>
      </c>
      <c r="L39" s="25">
        <f>IF('Mature Data'!L38="","",'Mature Data'!L38)</f>
        <v/>
      </c>
      <c r="M39" s="25">
        <f>IF('Mature Data'!M38="","",'Mature Data'!M38)</f>
        <v/>
      </c>
      <c r="N39" s="25">
        <f>IF('Mature Data'!N38="","",'Mature Data'!N38)</f>
        <v/>
      </c>
      <c r="O39" s="25">
        <f>IF('Mature Data'!O38="","",'Mature Data'!O38)</f>
        <v/>
      </c>
      <c r="P39" s="25">
        <f>IF(J39="","",SUM(K39:O39))</f>
        <v/>
      </c>
      <c r="Q39" s="25">
        <f>IF('Mature Data'!Q38="","",'Mature Data'!Q38)</f>
        <v/>
      </c>
      <c r="R39" s="25">
        <f>IF('Mature Data'!R38="","",'Mature Data'!R38)</f>
        <v/>
      </c>
      <c r="S39" s="25">
        <f>IF('Mature Data'!S38="","",'Mature Data'!S38)</f>
        <v/>
      </c>
      <c r="T39" s="25">
        <f>IF('Mature Data'!T38="","",'Mature Data'!T38)</f>
        <v/>
      </c>
      <c r="U39" s="25">
        <f>IF('Mature Data'!U38="","",'Mature Data'!U38)</f>
        <v/>
      </c>
      <c r="V39" s="25">
        <f>IF(P39="","",SUM(Q39:U39))</f>
        <v/>
      </c>
      <c r="W39" s="25">
        <f>IF('Mature Data'!W38="","",'Mature Data'!W38)</f>
        <v/>
      </c>
      <c r="X39" s="25">
        <f>IF('Mature Data'!X38="","",'Mature Data'!X38)</f>
        <v/>
      </c>
      <c r="Y39" s="25">
        <f>IF('Mature Data'!Y38="","",'Mature Data'!Y38)</f>
        <v/>
      </c>
      <c r="Z39" s="25">
        <f>IF('Mature Data'!Z38="","",'Mature Data'!Z38)</f>
        <v/>
      </c>
      <c r="AA39" s="25">
        <f>IF('Mature Data'!AA38="","",'Mature Data'!AA38)</f>
        <v/>
      </c>
      <c r="AB39" s="26">
        <f>IF(ISERR(AVERAGE(W39:AA39)/20),"",AVERAGE(W39:AA39)/20)</f>
        <v/>
      </c>
      <c r="AC39" s="25" t="n"/>
      <c r="AD39" s="25" t="n"/>
      <c r="AE39" s="25" t="n"/>
    </row>
    <row r="40" spans="1:31">
      <c r="A40" s="25">
        <f>IF('Mature Data'!A39="","",'Mature Data'!A39)</f>
        <v/>
      </c>
      <c r="B40" s="25">
        <f>IF('Mature Data'!B39="","",'Mature Data'!B39)</f>
        <v/>
      </c>
      <c r="C40" s="25">
        <f>IF('Mature Data'!C39="","",'Mature Data'!C39)</f>
        <v/>
      </c>
      <c r="D40" s="25">
        <f>IF('Mature Data'!D39="","",'Mature Data'!D39)</f>
        <v/>
      </c>
      <c r="E40" s="25">
        <f>IF('Mature Data'!E39="","",'Mature Data'!E39)</f>
        <v/>
      </c>
      <c r="F40" s="25">
        <f>IF('Mature Data'!F39="","",'Mature Data'!F39)</f>
        <v/>
      </c>
      <c r="G40" s="25">
        <f>IF('Mature Data'!G39="","",'Mature Data'!G39)</f>
        <v/>
      </c>
      <c r="H40" s="25">
        <f>IF('Mature Data'!H39="","",'Mature Data'!H39)</f>
        <v/>
      </c>
      <c r="I40" s="25">
        <f>IF('Mature Data'!I39="","",'Mature Data'!I39)</f>
        <v/>
      </c>
      <c r="J40" s="25">
        <f>IF(D40="","",SUM(E40:I40))</f>
        <v/>
      </c>
      <c r="K40" s="25">
        <f>IF('Mature Data'!K39="","",'Mature Data'!K39)</f>
        <v/>
      </c>
      <c r="L40" s="25">
        <f>IF('Mature Data'!L39="","",'Mature Data'!L39)</f>
        <v/>
      </c>
      <c r="M40" s="25">
        <f>IF('Mature Data'!M39="","",'Mature Data'!M39)</f>
        <v/>
      </c>
      <c r="N40" s="25">
        <f>IF('Mature Data'!N39="","",'Mature Data'!N39)</f>
        <v/>
      </c>
      <c r="O40" s="25">
        <f>IF('Mature Data'!O39="","",'Mature Data'!O39)</f>
        <v/>
      </c>
      <c r="P40" s="25">
        <f>IF(J40="","",SUM(K40:O40))</f>
        <v/>
      </c>
      <c r="Q40" s="25">
        <f>IF('Mature Data'!Q39="","",'Mature Data'!Q39)</f>
        <v/>
      </c>
      <c r="R40" s="25">
        <f>IF('Mature Data'!R39="","",'Mature Data'!R39)</f>
        <v/>
      </c>
      <c r="S40" s="25">
        <f>IF('Mature Data'!S39="","",'Mature Data'!S39)</f>
        <v/>
      </c>
      <c r="T40" s="25">
        <f>IF('Mature Data'!T39="","",'Mature Data'!T39)</f>
        <v/>
      </c>
      <c r="U40" s="25">
        <f>IF('Mature Data'!U39="","",'Mature Data'!U39)</f>
        <v/>
      </c>
      <c r="V40" s="25">
        <f>IF(P40="","",SUM(Q40:U40))</f>
        <v/>
      </c>
      <c r="W40" s="25">
        <f>IF('Mature Data'!W39="","",'Mature Data'!W39)</f>
        <v/>
      </c>
      <c r="X40" s="25">
        <f>IF('Mature Data'!X39="","",'Mature Data'!X39)</f>
        <v/>
      </c>
      <c r="Y40" s="25">
        <f>IF('Mature Data'!Y39="","",'Mature Data'!Y39)</f>
        <v/>
      </c>
      <c r="Z40" s="25">
        <f>IF('Mature Data'!Z39="","",'Mature Data'!Z39)</f>
        <v/>
      </c>
      <c r="AA40" s="25">
        <f>IF('Mature Data'!AA39="","",'Mature Data'!AA39)</f>
        <v/>
      </c>
      <c r="AB40" s="26">
        <f>IF(ISERR(AVERAGE(W40:AA40)/20),"",AVERAGE(W40:AA40)/20)</f>
        <v/>
      </c>
      <c r="AC40" s="25" t="n"/>
      <c r="AD40" s="25" t="n"/>
      <c r="AE40" s="25" t="n"/>
    </row>
    <row r="41" spans="1:31">
      <c r="A41" s="25">
        <f>IF('Mature Data'!A40="","",'Mature Data'!A40)</f>
        <v/>
      </c>
      <c r="B41" s="25">
        <f>IF('Mature Data'!B40="","",'Mature Data'!B40)</f>
        <v/>
      </c>
      <c r="C41" s="25">
        <f>IF('Mature Data'!C40="","",'Mature Data'!C40)</f>
        <v/>
      </c>
      <c r="D41" s="25">
        <f>IF('Mature Data'!D40="","",'Mature Data'!D40)</f>
        <v/>
      </c>
      <c r="E41" s="25">
        <f>IF('Mature Data'!E40="","",'Mature Data'!E40)</f>
        <v/>
      </c>
      <c r="F41" s="25">
        <f>IF('Mature Data'!F40="","",'Mature Data'!F40)</f>
        <v/>
      </c>
      <c r="G41" s="25">
        <f>IF('Mature Data'!G40="","",'Mature Data'!G40)</f>
        <v/>
      </c>
      <c r="H41" s="25">
        <f>IF('Mature Data'!H40="","",'Mature Data'!H40)</f>
        <v/>
      </c>
      <c r="I41" s="25">
        <f>IF('Mature Data'!I40="","",'Mature Data'!I40)</f>
        <v/>
      </c>
      <c r="J41" s="25">
        <f>IF(D41="","",SUM(E41:I41))</f>
        <v/>
      </c>
      <c r="K41" s="25">
        <f>IF('Mature Data'!K40="","",'Mature Data'!K40)</f>
        <v/>
      </c>
      <c r="L41" s="25">
        <f>IF('Mature Data'!L40="","",'Mature Data'!L40)</f>
        <v/>
      </c>
      <c r="M41" s="25">
        <f>IF('Mature Data'!M40="","",'Mature Data'!M40)</f>
        <v/>
      </c>
      <c r="N41" s="25">
        <f>IF('Mature Data'!N40="","",'Mature Data'!N40)</f>
        <v/>
      </c>
      <c r="O41" s="25">
        <f>IF('Mature Data'!O40="","",'Mature Data'!O40)</f>
        <v/>
      </c>
      <c r="P41" s="25">
        <f>IF(J41="","",SUM(K41:O41))</f>
        <v/>
      </c>
      <c r="Q41" s="25">
        <f>IF('Mature Data'!Q40="","",'Mature Data'!Q40)</f>
        <v/>
      </c>
      <c r="R41" s="25">
        <f>IF('Mature Data'!R40="","",'Mature Data'!R40)</f>
        <v/>
      </c>
      <c r="S41" s="25">
        <f>IF('Mature Data'!S40="","",'Mature Data'!S40)</f>
        <v/>
      </c>
      <c r="T41" s="25">
        <f>IF('Mature Data'!T40="","",'Mature Data'!T40)</f>
        <v/>
      </c>
      <c r="U41" s="25">
        <f>IF('Mature Data'!U40="","",'Mature Data'!U40)</f>
        <v/>
      </c>
      <c r="V41" s="25">
        <f>IF(P41="","",SUM(Q41:U41))</f>
        <v/>
      </c>
      <c r="W41" s="25">
        <f>IF('Mature Data'!W40="","",'Mature Data'!W40)</f>
        <v/>
      </c>
      <c r="X41" s="25">
        <f>IF('Mature Data'!X40="","",'Mature Data'!X40)</f>
        <v/>
      </c>
      <c r="Y41" s="25">
        <f>IF('Mature Data'!Y40="","",'Mature Data'!Y40)</f>
        <v/>
      </c>
      <c r="Z41" s="25">
        <f>IF('Mature Data'!Z40="","",'Mature Data'!Z40)</f>
        <v/>
      </c>
      <c r="AA41" s="25">
        <f>IF('Mature Data'!AA40="","",'Mature Data'!AA40)</f>
        <v/>
      </c>
      <c r="AB41" s="26">
        <f>IF(ISERR(AVERAGE(W41:AA41)/20),"",AVERAGE(W41:AA41)/20)</f>
        <v/>
      </c>
      <c r="AC41" s="25" t="n"/>
      <c r="AD41" s="25" t="n"/>
      <c r="AE41" s="25" t="n"/>
    </row>
    <row r="42" spans="1:31">
      <c r="A42" s="25">
        <f>IF('Mature Data'!A41="","",'Mature Data'!A41)</f>
        <v/>
      </c>
      <c r="B42" s="25">
        <f>IF('Mature Data'!B41="","",'Mature Data'!B41)</f>
        <v/>
      </c>
      <c r="C42" s="25">
        <f>IF('Mature Data'!C41="","",'Mature Data'!C41)</f>
        <v/>
      </c>
      <c r="D42" s="25">
        <f>IF('Mature Data'!D41="","",'Mature Data'!D41)</f>
        <v/>
      </c>
      <c r="E42" s="25">
        <f>IF('Mature Data'!E41="","",'Mature Data'!E41)</f>
        <v/>
      </c>
      <c r="F42" s="25">
        <f>IF('Mature Data'!F41="","",'Mature Data'!F41)</f>
        <v/>
      </c>
      <c r="G42" s="25">
        <f>IF('Mature Data'!G41="","",'Mature Data'!G41)</f>
        <v/>
      </c>
      <c r="H42" s="25">
        <f>IF('Mature Data'!H41="","",'Mature Data'!H41)</f>
        <v/>
      </c>
      <c r="I42" s="25">
        <f>IF('Mature Data'!I41="","",'Mature Data'!I41)</f>
        <v/>
      </c>
      <c r="J42" s="25">
        <f>IF(D42="","",SUM(E42:I42))</f>
        <v/>
      </c>
      <c r="K42" s="25">
        <f>IF('Mature Data'!K41="","",'Mature Data'!K41)</f>
        <v/>
      </c>
      <c r="L42" s="25">
        <f>IF('Mature Data'!L41="","",'Mature Data'!L41)</f>
        <v/>
      </c>
      <c r="M42" s="25">
        <f>IF('Mature Data'!M41="","",'Mature Data'!M41)</f>
        <v/>
      </c>
      <c r="N42" s="25">
        <f>IF('Mature Data'!N41="","",'Mature Data'!N41)</f>
        <v/>
      </c>
      <c r="O42" s="25">
        <f>IF('Mature Data'!O41="","",'Mature Data'!O41)</f>
        <v/>
      </c>
      <c r="P42" s="25">
        <f>IF(J42="","",SUM(K42:O42))</f>
        <v/>
      </c>
      <c r="Q42" s="25">
        <f>IF('Mature Data'!Q41="","",'Mature Data'!Q41)</f>
        <v/>
      </c>
      <c r="R42" s="25">
        <f>IF('Mature Data'!R41="","",'Mature Data'!R41)</f>
        <v/>
      </c>
      <c r="S42" s="25">
        <f>IF('Mature Data'!S41="","",'Mature Data'!S41)</f>
        <v/>
      </c>
      <c r="T42" s="25">
        <f>IF('Mature Data'!T41="","",'Mature Data'!T41)</f>
        <v/>
      </c>
      <c r="U42" s="25">
        <f>IF('Mature Data'!U41="","",'Mature Data'!U41)</f>
        <v/>
      </c>
      <c r="V42" s="25">
        <f>IF(P42="","",SUM(Q42:U42))</f>
        <v/>
      </c>
      <c r="W42" s="25">
        <f>IF('Mature Data'!W41="","",'Mature Data'!W41)</f>
        <v/>
      </c>
      <c r="X42" s="25">
        <f>IF('Mature Data'!X41="","",'Mature Data'!X41)</f>
        <v/>
      </c>
      <c r="Y42" s="25">
        <f>IF('Mature Data'!Y41="","",'Mature Data'!Y41)</f>
        <v/>
      </c>
      <c r="Z42" s="25">
        <f>IF('Mature Data'!Z41="","",'Mature Data'!Z41)</f>
        <v/>
      </c>
      <c r="AA42" s="25">
        <f>IF('Mature Data'!AA41="","",'Mature Data'!AA41)</f>
        <v/>
      </c>
      <c r="AB42" s="26">
        <f>IF(ISERR(AVERAGE(W42:AA42)/20),"",AVERAGE(W42:AA42)/20)</f>
        <v/>
      </c>
      <c r="AC42" s="25" t="n"/>
      <c r="AD42" s="25" t="n"/>
      <c r="AE42" s="25" t="n"/>
    </row>
    <row r="43" spans="1:31">
      <c r="A43" s="25">
        <f>IF('Mature Data'!A42="","",'Mature Data'!A42)</f>
        <v/>
      </c>
      <c r="B43" s="25">
        <f>IF('Mature Data'!B42="","",'Mature Data'!B42)</f>
        <v/>
      </c>
      <c r="C43" s="25">
        <f>IF('Mature Data'!C42="","",'Mature Data'!C42)</f>
        <v/>
      </c>
      <c r="D43" s="25">
        <f>IF('Mature Data'!D42="","",'Mature Data'!D42)</f>
        <v/>
      </c>
      <c r="E43" s="25">
        <f>IF('Mature Data'!E42="","",'Mature Data'!E42)</f>
        <v/>
      </c>
      <c r="F43" s="25">
        <f>IF('Mature Data'!F42="","",'Mature Data'!F42)</f>
        <v/>
      </c>
      <c r="G43" s="25">
        <f>IF('Mature Data'!G42="","",'Mature Data'!G42)</f>
        <v/>
      </c>
      <c r="H43" s="25">
        <f>IF('Mature Data'!H42="","",'Mature Data'!H42)</f>
        <v/>
      </c>
      <c r="I43" s="25">
        <f>IF('Mature Data'!I42="","",'Mature Data'!I42)</f>
        <v/>
      </c>
      <c r="J43" s="25">
        <f>IF(D43="","",SUM(E43:I43))</f>
        <v/>
      </c>
      <c r="K43" s="25">
        <f>IF('Mature Data'!K42="","",'Mature Data'!K42)</f>
        <v/>
      </c>
      <c r="L43" s="25">
        <f>IF('Mature Data'!L42="","",'Mature Data'!L42)</f>
        <v/>
      </c>
      <c r="M43" s="25">
        <f>IF('Mature Data'!M42="","",'Mature Data'!M42)</f>
        <v/>
      </c>
      <c r="N43" s="25">
        <f>IF('Mature Data'!N42="","",'Mature Data'!N42)</f>
        <v/>
      </c>
      <c r="O43" s="25">
        <f>IF('Mature Data'!O42="","",'Mature Data'!O42)</f>
        <v/>
      </c>
      <c r="P43" s="25">
        <f>IF(J43="","",SUM(K43:O43))</f>
        <v/>
      </c>
      <c r="Q43" s="25">
        <f>IF('Mature Data'!Q42="","",'Mature Data'!Q42)</f>
        <v/>
      </c>
      <c r="R43" s="25">
        <f>IF('Mature Data'!R42="","",'Mature Data'!R42)</f>
        <v/>
      </c>
      <c r="S43" s="25">
        <f>IF('Mature Data'!S42="","",'Mature Data'!S42)</f>
        <v/>
      </c>
      <c r="T43" s="25">
        <f>IF('Mature Data'!T42="","",'Mature Data'!T42)</f>
        <v/>
      </c>
      <c r="U43" s="25">
        <f>IF('Mature Data'!U42="","",'Mature Data'!U42)</f>
        <v/>
      </c>
      <c r="V43" s="25">
        <f>IF(P43="","",SUM(Q43:U43))</f>
        <v/>
      </c>
      <c r="W43" s="25">
        <f>IF('Mature Data'!W42="","",'Mature Data'!W42)</f>
        <v/>
      </c>
      <c r="X43" s="25">
        <f>IF('Mature Data'!X42="","",'Mature Data'!X42)</f>
        <v/>
      </c>
      <c r="Y43" s="25">
        <f>IF('Mature Data'!Y42="","",'Mature Data'!Y42)</f>
        <v/>
      </c>
      <c r="Z43" s="25">
        <f>IF('Mature Data'!Z42="","",'Mature Data'!Z42)</f>
        <v/>
      </c>
      <c r="AA43" s="25">
        <f>IF('Mature Data'!AA42="","",'Mature Data'!AA42)</f>
        <v/>
      </c>
      <c r="AB43" s="26">
        <f>IF(ISERR(AVERAGE(W43:AA43)/20),"",AVERAGE(W43:AA43)/20)</f>
        <v/>
      </c>
      <c r="AC43" s="25" t="n"/>
      <c r="AD43" s="25" t="n"/>
      <c r="AE43" s="25" t="n"/>
    </row>
    <row r="44" spans="1:31">
      <c r="A44" s="25">
        <f>IF('Mature Data'!A43="","",'Mature Data'!A43)</f>
        <v/>
      </c>
      <c r="B44" s="29">
        <f>IF('Mature Data'!B43="","",'Mature Data'!B43)</f>
        <v/>
      </c>
      <c r="C44" s="25">
        <f>IF('Mature Data'!C43="","",'Mature Data'!C43)</f>
        <v/>
      </c>
      <c r="D44" s="25">
        <f>IF('Mature Data'!D43="","",'Mature Data'!D43)</f>
        <v/>
      </c>
      <c r="E44" s="25">
        <f>IF('Mature Data'!E43="","",'Mature Data'!E43)</f>
        <v/>
      </c>
      <c r="F44" s="25">
        <f>IF('Mature Data'!F43="","",'Mature Data'!F43)</f>
        <v/>
      </c>
      <c r="G44" s="25">
        <f>IF('Mature Data'!G43="","",'Mature Data'!G43)</f>
        <v/>
      </c>
      <c r="H44" s="25">
        <f>IF('Mature Data'!H43="","",'Mature Data'!H43)</f>
        <v/>
      </c>
      <c r="I44" s="25">
        <f>IF('Mature Data'!I43="","",'Mature Data'!I43)</f>
        <v/>
      </c>
      <c r="J44" s="25">
        <f>IF(D44="","",SUM(E44:I44))</f>
        <v/>
      </c>
      <c r="K44" s="25">
        <f>IF('Mature Data'!K43="","",'Mature Data'!K43)</f>
        <v/>
      </c>
      <c r="L44" s="25">
        <f>IF('Mature Data'!L43="","",'Mature Data'!L43)</f>
        <v/>
      </c>
      <c r="M44" s="25">
        <f>IF('Mature Data'!M43="","",'Mature Data'!M43)</f>
        <v/>
      </c>
      <c r="N44" s="25">
        <f>IF('Mature Data'!N43="","",'Mature Data'!N43)</f>
        <v/>
      </c>
      <c r="O44" s="25">
        <f>IF('Mature Data'!O43="","",'Mature Data'!O43)</f>
        <v/>
      </c>
      <c r="P44" s="25">
        <f>IF(J44="","",SUM(K44:O44))</f>
        <v/>
      </c>
      <c r="Q44" s="25">
        <f>IF('Mature Data'!Q43="","",'Mature Data'!Q43)</f>
        <v/>
      </c>
      <c r="R44" s="25">
        <f>IF('Mature Data'!R43="","",'Mature Data'!R43)</f>
        <v/>
      </c>
      <c r="S44" s="25">
        <f>IF('Mature Data'!S43="","",'Mature Data'!S43)</f>
        <v/>
      </c>
      <c r="T44" s="25">
        <f>IF('Mature Data'!T43="","",'Mature Data'!T43)</f>
        <v/>
      </c>
      <c r="U44" s="25">
        <f>IF('Mature Data'!U43="","",'Mature Data'!U43)</f>
        <v/>
      </c>
      <c r="V44" s="25">
        <f>IF(P44="","",SUM(Q44:U44))</f>
        <v/>
      </c>
      <c r="W44" s="25">
        <f>IF('Mature Data'!W43="","",'Mature Data'!W43)</f>
        <v/>
      </c>
      <c r="X44" s="25">
        <f>IF('Mature Data'!X43="","",'Mature Data'!X43)</f>
        <v/>
      </c>
      <c r="Y44" s="25">
        <f>IF('Mature Data'!Y43="","",'Mature Data'!Y43)</f>
        <v/>
      </c>
      <c r="Z44" s="25">
        <f>IF('Mature Data'!Z43="","",'Mature Data'!Z43)</f>
        <v/>
      </c>
      <c r="AA44" s="25">
        <f>IF('Mature Data'!AA43="","",'Mature Data'!AA43)</f>
        <v/>
      </c>
      <c r="AB44" s="26">
        <f>IF(ISERR(AVERAGE(W44:AA44)/20),"",AVERAGE(W44:AA44)/20)</f>
        <v/>
      </c>
      <c r="AC44" s="25" t="n"/>
      <c r="AD44" s="25" t="n"/>
      <c r="AE44" s="25" t="n"/>
    </row>
    <row r="45" spans="1:31">
      <c r="A45" s="25">
        <f>IF('Mature Data'!A44="","",'Mature Data'!A44)</f>
        <v/>
      </c>
      <c r="B45" s="25">
        <f>IF('Mature Data'!B44="","",'Mature Data'!B44)</f>
        <v/>
      </c>
      <c r="C45" s="25">
        <f>IF('Mature Data'!C44="","",'Mature Data'!C44)</f>
        <v/>
      </c>
      <c r="D45" s="25">
        <f>IF('Mature Data'!D44="","",'Mature Data'!D44)</f>
        <v/>
      </c>
      <c r="E45" s="25">
        <f>IF('Mature Data'!E44="","",'Mature Data'!E44)</f>
        <v/>
      </c>
      <c r="F45" s="25">
        <f>IF('Mature Data'!F44="","",'Mature Data'!F44)</f>
        <v/>
      </c>
      <c r="G45" s="25">
        <f>IF('Mature Data'!G44="","",'Mature Data'!G44)</f>
        <v/>
      </c>
      <c r="H45" s="25">
        <f>IF('Mature Data'!H44="","",'Mature Data'!H44)</f>
        <v/>
      </c>
      <c r="I45" s="25">
        <f>IF('Mature Data'!I44="","",'Mature Data'!I44)</f>
        <v/>
      </c>
      <c r="J45" s="25">
        <f>IF(D45="","",SUM(E45:I45))</f>
        <v/>
      </c>
      <c r="K45" s="25">
        <f>IF('Mature Data'!K44="","",'Mature Data'!K44)</f>
        <v/>
      </c>
      <c r="L45" s="25">
        <f>IF('Mature Data'!L44="","",'Mature Data'!L44)</f>
        <v/>
      </c>
      <c r="M45" s="25">
        <f>IF('Mature Data'!M44="","",'Mature Data'!M44)</f>
        <v/>
      </c>
      <c r="N45" s="25">
        <f>IF('Mature Data'!N44="","",'Mature Data'!N44)</f>
        <v/>
      </c>
      <c r="O45" s="25">
        <f>IF('Mature Data'!O44="","",'Mature Data'!O44)</f>
        <v/>
      </c>
      <c r="P45" s="25">
        <f>IF(J45="","",SUM(K45:O45))</f>
        <v/>
      </c>
      <c r="Q45" s="25">
        <f>IF('Mature Data'!Q44="","",'Mature Data'!Q44)</f>
        <v/>
      </c>
      <c r="R45" s="25">
        <f>IF('Mature Data'!R44="","",'Mature Data'!R44)</f>
        <v/>
      </c>
      <c r="S45" s="25">
        <f>IF('Mature Data'!S44="","",'Mature Data'!S44)</f>
        <v/>
      </c>
      <c r="T45" s="25">
        <f>IF('Mature Data'!T44="","",'Mature Data'!T44)</f>
        <v/>
      </c>
      <c r="U45" s="25">
        <f>IF('Mature Data'!U44="","",'Mature Data'!U44)</f>
        <v/>
      </c>
      <c r="V45" s="25">
        <f>IF(P45="","",SUM(Q45:U45))</f>
        <v/>
      </c>
      <c r="W45" s="25">
        <f>IF('Mature Data'!W44="","",'Mature Data'!W44)</f>
        <v/>
      </c>
      <c r="X45" s="25">
        <f>IF('Mature Data'!X44="","",'Mature Data'!X44)</f>
        <v/>
      </c>
      <c r="Y45" s="25">
        <f>IF('Mature Data'!Y44="","",'Mature Data'!Y44)</f>
        <v/>
      </c>
      <c r="Z45" s="25">
        <f>IF('Mature Data'!Z44="","",'Mature Data'!Z44)</f>
        <v/>
      </c>
      <c r="AA45" s="25">
        <f>IF('Mature Data'!AA44="","",'Mature Data'!AA44)</f>
        <v/>
      </c>
      <c r="AB45" s="26">
        <f>IF(ISERR(AVERAGE(W45:AA45)/20),"",AVERAGE(W45:AA45)/20)</f>
        <v/>
      </c>
      <c r="AC45" s="25" t="n"/>
      <c r="AD45" s="25" t="n"/>
      <c r="AE45" s="25" t="n"/>
    </row>
    <row r="46" spans="1:31">
      <c r="A46" s="25">
        <f>IF('Mature Data'!A45="","",'Mature Data'!A45)</f>
        <v/>
      </c>
      <c r="B46" s="25">
        <f>IF('Mature Data'!B45="","",'Mature Data'!B45)</f>
        <v/>
      </c>
      <c r="C46" s="25">
        <f>IF('Mature Data'!C45="","",'Mature Data'!C45)</f>
        <v/>
      </c>
      <c r="D46" s="25">
        <f>IF('Mature Data'!D45="","",'Mature Data'!D45)</f>
        <v/>
      </c>
      <c r="E46" s="25">
        <f>IF('Mature Data'!E45="","",'Mature Data'!E45)</f>
        <v/>
      </c>
      <c r="F46" s="25">
        <f>IF('Mature Data'!F45="","",'Mature Data'!F45)</f>
        <v/>
      </c>
      <c r="G46" s="25">
        <f>IF('Mature Data'!G45="","",'Mature Data'!G45)</f>
        <v/>
      </c>
      <c r="H46" s="25">
        <f>IF('Mature Data'!H45="","",'Mature Data'!H45)</f>
        <v/>
      </c>
      <c r="I46" s="25">
        <f>IF('Mature Data'!I45="","",'Mature Data'!I45)</f>
        <v/>
      </c>
      <c r="J46" s="25">
        <f>IF(D46="","",SUM(E46:I46))</f>
        <v/>
      </c>
      <c r="K46" s="25">
        <f>IF('Mature Data'!K45="","",'Mature Data'!K45)</f>
        <v/>
      </c>
      <c r="L46" s="25">
        <f>IF('Mature Data'!L45="","",'Mature Data'!L45)</f>
        <v/>
      </c>
      <c r="M46" s="25">
        <f>IF('Mature Data'!M45="","",'Mature Data'!M45)</f>
        <v/>
      </c>
      <c r="N46" s="25">
        <f>IF('Mature Data'!N45="","",'Mature Data'!N45)</f>
        <v/>
      </c>
      <c r="O46" s="25">
        <f>IF('Mature Data'!O45="","",'Mature Data'!O45)</f>
        <v/>
      </c>
      <c r="P46" s="25">
        <f>IF(J46="","",SUM(K46:O46))</f>
        <v/>
      </c>
      <c r="Q46" s="25">
        <f>IF('Mature Data'!Q45="","",'Mature Data'!Q45)</f>
        <v/>
      </c>
      <c r="R46" s="25">
        <f>IF('Mature Data'!R45="","",'Mature Data'!R45)</f>
        <v/>
      </c>
      <c r="S46" s="25">
        <f>IF('Mature Data'!S45="","",'Mature Data'!S45)</f>
        <v/>
      </c>
      <c r="T46" s="25">
        <f>IF('Mature Data'!T45="","",'Mature Data'!T45)</f>
        <v/>
      </c>
      <c r="U46" s="25">
        <f>IF('Mature Data'!U45="","",'Mature Data'!U45)</f>
        <v/>
      </c>
      <c r="V46" s="25">
        <f>IF(P46="","",SUM(Q46:U46))</f>
        <v/>
      </c>
      <c r="W46" s="25">
        <f>IF('Mature Data'!W45="","",'Mature Data'!W45)</f>
        <v/>
      </c>
      <c r="X46" s="25">
        <f>IF('Mature Data'!X45="","",'Mature Data'!X45)</f>
        <v/>
      </c>
      <c r="Y46" s="25">
        <f>IF('Mature Data'!Y45="","",'Mature Data'!Y45)</f>
        <v/>
      </c>
      <c r="Z46" s="25">
        <f>IF('Mature Data'!Z45="","",'Mature Data'!Z45)</f>
        <v/>
      </c>
      <c r="AA46" s="25">
        <f>IF('Mature Data'!AA45="","",'Mature Data'!AA45)</f>
        <v/>
      </c>
      <c r="AB46" s="26">
        <f>IF(ISERR(AVERAGE(W46:AA46)/20),"",AVERAGE(W46:AA46)/20)</f>
        <v/>
      </c>
      <c r="AC46" s="25" t="n"/>
      <c r="AD46" s="25" t="n"/>
      <c r="AE46" s="25" t="n"/>
    </row>
    <row r="47" spans="1:31">
      <c r="A47" s="25">
        <f>IF('Mature Data'!A46="","",'Mature Data'!A46)</f>
        <v/>
      </c>
      <c r="B47" s="25">
        <f>IF('Mature Data'!B46="","",'Mature Data'!B46)</f>
        <v/>
      </c>
      <c r="C47" s="25">
        <f>IF('Mature Data'!C46="","",'Mature Data'!C46)</f>
        <v/>
      </c>
      <c r="D47" s="25">
        <f>IF('Mature Data'!D46="","",'Mature Data'!D46)</f>
        <v/>
      </c>
      <c r="E47" s="25">
        <f>IF('Mature Data'!E46="","",'Mature Data'!E46)</f>
        <v/>
      </c>
      <c r="F47" s="25">
        <f>IF('Mature Data'!F46="","",'Mature Data'!F46)</f>
        <v/>
      </c>
      <c r="G47" s="25">
        <f>IF('Mature Data'!G46="","",'Mature Data'!G46)</f>
        <v/>
      </c>
      <c r="H47" s="25">
        <f>IF('Mature Data'!H46="","",'Mature Data'!H46)</f>
        <v/>
      </c>
      <c r="I47" s="25">
        <f>IF('Mature Data'!I46="","",'Mature Data'!I46)</f>
        <v/>
      </c>
      <c r="J47" s="25">
        <f>IF(D47="","",SUM(E47:I47))</f>
        <v/>
      </c>
      <c r="K47" s="25">
        <f>IF('Mature Data'!K46="","",'Mature Data'!K46)</f>
        <v/>
      </c>
      <c r="L47" s="25">
        <f>IF('Mature Data'!L46="","",'Mature Data'!L46)</f>
        <v/>
      </c>
      <c r="M47" s="25">
        <f>IF('Mature Data'!M46="","",'Mature Data'!M46)</f>
        <v/>
      </c>
      <c r="N47" s="25">
        <f>IF('Mature Data'!N46="","",'Mature Data'!N46)</f>
        <v/>
      </c>
      <c r="O47" s="25">
        <f>IF('Mature Data'!O46="","",'Mature Data'!O46)</f>
        <v/>
      </c>
      <c r="P47" s="25">
        <f>IF(J47="","",SUM(K47:O47))</f>
        <v/>
      </c>
      <c r="Q47" s="25">
        <f>IF('Mature Data'!Q46="","",'Mature Data'!Q46)</f>
        <v/>
      </c>
      <c r="R47" s="25">
        <f>IF('Mature Data'!R46="","",'Mature Data'!R46)</f>
        <v/>
      </c>
      <c r="S47" s="25">
        <f>IF('Mature Data'!S46="","",'Mature Data'!S46)</f>
        <v/>
      </c>
      <c r="T47" s="25">
        <f>IF('Mature Data'!T46="","",'Mature Data'!T46)</f>
        <v/>
      </c>
      <c r="U47" s="25">
        <f>IF('Mature Data'!U46="","",'Mature Data'!U46)</f>
        <v/>
      </c>
      <c r="V47" s="25">
        <f>IF(P47="","",SUM(Q47:U47))</f>
        <v/>
      </c>
      <c r="W47" s="25">
        <f>IF('Mature Data'!W46="","",'Mature Data'!W46)</f>
        <v/>
      </c>
      <c r="X47" s="25">
        <f>IF('Mature Data'!X46="","",'Mature Data'!X46)</f>
        <v/>
      </c>
      <c r="Y47" s="25">
        <f>IF('Mature Data'!Y46="","",'Mature Data'!Y46)</f>
        <v/>
      </c>
      <c r="Z47" s="25">
        <f>IF('Mature Data'!Z46="","",'Mature Data'!Z46)</f>
        <v/>
      </c>
      <c r="AA47" s="25">
        <f>IF('Mature Data'!AA46="","",'Mature Data'!AA46)</f>
        <v/>
      </c>
      <c r="AB47" s="26">
        <f>IF(ISERR(AVERAGE(W47:AA47)/20),"",AVERAGE(W47:AA47)/20)</f>
        <v/>
      </c>
      <c r="AC47" s="25" t="n"/>
      <c r="AD47" s="25" t="n"/>
      <c r="AE47" s="25" t="n"/>
    </row>
    <row r="48" spans="1:31">
      <c r="A48" s="25">
        <f>IF('Mature Data'!A47="","",'Mature Data'!A47)</f>
        <v/>
      </c>
      <c r="B48" s="25">
        <f>IF('Mature Data'!B47="","",'Mature Data'!B47)</f>
        <v/>
      </c>
      <c r="C48" s="25">
        <f>IF('Mature Data'!C47="","",'Mature Data'!C47)</f>
        <v/>
      </c>
      <c r="D48" s="25">
        <f>IF('Mature Data'!D47="","",'Mature Data'!D47)</f>
        <v/>
      </c>
      <c r="E48" s="25">
        <f>IF('Mature Data'!E47="","",'Mature Data'!E47)</f>
        <v/>
      </c>
      <c r="F48" s="25">
        <f>IF('Mature Data'!F47="","",'Mature Data'!F47)</f>
        <v/>
      </c>
      <c r="G48" s="25">
        <f>IF('Mature Data'!G47="","",'Mature Data'!G47)</f>
        <v/>
      </c>
      <c r="H48" s="25">
        <f>IF('Mature Data'!H47="","",'Mature Data'!H47)</f>
        <v/>
      </c>
      <c r="I48" s="25">
        <f>IF('Mature Data'!I47="","",'Mature Data'!I47)</f>
        <v/>
      </c>
      <c r="J48" s="25">
        <f>IF(D48="","",SUM(E48:I48))</f>
        <v/>
      </c>
      <c r="K48" s="25">
        <f>IF('Mature Data'!K47="","",'Mature Data'!K47)</f>
        <v/>
      </c>
      <c r="L48" s="25">
        <f>IF('Mature Data'!L47="","",'Mature Data'!L47)</f>
        <v/>
      </c>
      <c r="M48" s="25">
        <f>IF('Mature Data'!M47="","",'Mature Data'!M47)</f>
        <v/>
      </c>
      <c r="N48" s="25">
        <f>IF('Mature Data'!N47="","",'Mature Data'!N47)</f>
        <v/>
      </c>
      <c r="O48" s="25">
        <f>IF('Mature Data'!O47="","",'Mature Data'!O47)</f>
        <v/>
      </c>
      <c r="P48" s="25">
        <f>IF(J48="","",SUM(K48:O48))</f>
        <v/>
      </c>
      <c r="Q48" s="25">
        <f>IF('Mature Data'!Q47="","",'Mature Data'!Q47)</f>
        <v/>
      </c>
      <c r="R48" s="25">
        <f>IF('Mature Data'!R47="","",'Mature Data'!R47)</f>
        <v/>
      </c>
      <c r="S48" s="25">
        <f>IF('Mature Data'!S47="","",'Mature Data'!S47)</f>
        <v/>
      </c>
      <c r="T48" s="25">
        <f>IF('Mature Data'!T47="","",'Mature Data'!T47)</f>
        <v/>
      </c>
      <c r="U48" s="25">
        <f>IF('Mature Data'!U47="","",'Mature Data'!U47)</f>
        <v/>
      </c>
      <c r="V48" s="25">
        <f>IF(P48="","",SUM(Q48:U48))</f>
        <v/>
      </c>
      <c r="W48" s="25">
        <f>IF('Mature Data'!W47="","",'Mature Data'!W47)</f>
        <v/>
      </c>
      <c r="X48" s="25">
        <f>IF('Mature Data'!X47="","",'Mature Data'!X47)</f>
        <v/>
      </c>
      <c r="Y48" s="25">
        <f>IF('Mature Data'!Y47="","",'Mature Data'!Y47)</f>
        <v/>
      </c>
      <c r="Z48" s="25">
        <f>IF('Mature Data'!Z47="","",'Mature Data'!Z47)</f>
        <v/>
      </c>
      <c r="AA48" s="25">
        <f>IF('Mature Data'!AA47="","",'Mature Data'!AA47)</f>
        <v/>
      </c>
      <c r="AB48" s="26">
        <f>IF(ISERR(AVERAGE(W48:AA48)/20),"",AVERAGE(W48:AA48)/20)</f>
        <v/>
      </c>
      <c r="AC48" s="25" t="n"/>
      <c r="AD48" s="25" t="n"/>
      <c r="AE48" s="25" t="n"/>
    </row>
    <row r="49" spans="1:31">
      <c r="A49" s="25">
        <f>IF('Mature Data'!A48="","",'Mature Data'!A48)</f>
        <v/>
      </c>
      <c r="B49" s="25">
        <f>IF('Mature Data'!B48="","",'Mature Data'!B48)</f>
        <v/>
      </c>
      <c r="C49" s="25">
        <f>IF('Mature Data'!C48="","",'Mature Data'!C48)</f>
        <v/>
      </c>
      <c r="D49" s="25">
        <f>IF('Mature Data'!D48="","",'Mature Data'!D48)</f>
        <v/>
      </c>
      <c r="E49" s="25">
        <f>IF('Mature Data'!E48="","",'Mature Data'!E48)</f>
        <v/>
      </c>
      <c r="F49" s="25">
        <f>IF('Mature Data'!F48="","",'Mature Data'!F48)</f>
        <v/>
      </c>
      <c r="G49" s="25">
        <f>IF('Mature Data'!G48="","",'Mature Data'!G48)</f>
        <v/>
      </c>
      <c r="H49" s="25">
        <f>IF('Mature Data'!H48="","",'Mature Data'!H48)</f>
        <v/>
      </c>
      <c r="I49" s="25">
        <f>IF('Mature Data'!I48="","",'Mature Data'!I48)</f>
        <v/>
      </c>
      <c r="J49" s="25">
        <f>IF(D49="","",SUM(E49:I49))</f>
        <v/>
      </c>
      <c r="K49" s="25">
        <f>IF('Mature Data'!K48="","",'Mature Data'!K48)</f>
        <v/>
      </c>
      <c r="L49" s="25">
        <f>IF('Mature Data'!L48="","",'Mature Data'!L48)</f>
        <v/>
      </c>
      <c r="M49" s="25">
        <f>IF('Mature Data'!M48="","",'Mature Data'!M48)</f>
        <v/>
      </c>
      <c r="N49" s="25">
        <f>IF('Mature Data'!N48="","",'Mature Data'!N48)</f>
        <v/>
      </c>
      <c r="O49" s="25">
        <f>IF('Mature Data'!O48="","",'Mature Data'!O48)</f>
        <v/>
      </c>
      <c r="P49" s="25">
        <f>IF(J49="","",SUM(K49:O49))</f>
        <v/>
      </c>
      <c r="Q49" s="25">
        <f>IF('Mature Data'!Q48="","",'Mature Data'!Q48)</f>
        <v/>
      </c>
      <c r="R49" s="25">
        <f>IF('Mature Data'!R48="","",'Mature Data'!R48)</f>
        <v/>
      </c>
      <c r="S49" s="25">
        <f>IF('Mature Data'!S48="","",'Mature Data'!S48)</f>
        <v/>
      </c>
      <c r="T49" s="25">
        <f>IF('Mature Data'!T48="","",'Mature Data'!T48)</f>
        <v/>
      </c>
      <c r="U49" s="25">
        <f>IF('Mature Data'!U48="","",'Mature Data'!U48)</f>
        <v/>
      </c>
      <c r="V49" s="25">
        <f>IF(P49="","",SUM(Q49:U49))</f>
        <v/>
      </c>
      <c r="W49" s="25">
        <f>IF('Mature Data'!W48="","",'Mature Data'!W48)</f>
        <v/>
      </c>
      <c r="X49" s="25">
        <f>IF('Mature Data'!X48="","",'Mature Data'!X48)</f>
        <v/>
      </c>
      <c r="Y49" s="25">
        <f>IF('Mature Data'!Y48="","",'Mature Data'!Y48)</f>
        <v/>
      </c>
      <c r="Z49" s="25">
        <f>IF('Mature Data'!Z48="","",'Mature Data'!Z48)</f>
        <v/>
      </c>
      <c r="AA49" s="25">
        <f>IF('Mature Data'!AA48="","",'Mature Data'!AA48)</f>
        <v/>
      </c>
      <c r="AB49" s="26">
        <f>IF(ISERR(AVERAGE(W49:AA49)/20),"",AVERAGE(W49:AA49)/20)</f>
        <v/>
      </c>
      <c r="AC49" s="25" t="n"/>
      <c r="AD49" s="25" t="n"/>
      <c r="AE49" s="25" t="n"/>
    </row>
    <row r="50" spans="1:31">
      <c r="A50" s="25">
        <f>IF('Mature Data'!A49="","",'Mature Data'!A49)</f>
        <v/>
      </c>
      <c r="B50" s="25">
        <f>IF('Mature Data'!B49="","",'Mature Data'!B49)</f>
        <v/>
      </c>
      <c r="C50" s="25">
        <f>IF('Mature Data'!C49="","",'Mature Data'!C49)</f>
        <v/>
      </c>
      <c r="D50" s="25">
        <f>IF('Mature Data'!D49="","",'Mature Data'!D49)</f>
        <v/>
      </c>
      <c r="E50" s="25">
        <f>IF('Mature Data'!E49="","",'Mature Data'!E49)</f>
        <v/>
      </c>
      <c r="F50" s="25">
        <f>IF('Mature Data'!F49="","",'Mature Data'!F49)</f>
        <v/>
      </c>
      <c r="G50" s="25">
        <f>IF('Mature Data'!G49="","",'Mature Data'!G49)</f>
        <v/>
      </c>
      <c r="H50" s="25">
        <f>IF('Mature Data'!H49="","",'Mature Data'!H49)</f>
        <v/>
      </c>
      <c r="I50" s="25">
        <f>IF('Mature Data'!I49="","",'Mature Data'!I49)</f>
        <v/>
      </c>
      <c r="J50" s="25">
        <f>IF(D50="","",SUM(E50:I50))</f>
        <v/>
      </c>
      <c r="K50" s="25">
        <f>IF('Mature Data'!K49="","",'Mature Data'!K49)</f>
        <v/>
      </c>
      <c r="L50" s="25">
        <f>IF('Mature Data'!L49="","",'Mature Data'!L49)</f>
        <v/>
      </c>
      <c r="M50" s="25">
        <f>IF('Mature Data'!M49="","",'Mature Data'!M49)</f>
        <v/>
      </c>
      <c r="N50" s="25">
        <f>IF('Mature Data'!N49="","",'Mature Data'!N49)</f>
        <v/>
      </c>
      <c r="O50" s="25">
        <f>IF('Mature Data'!O49="","",'Mature Data'!O49)</f>
        <v/>
      </c>
      <c r="P50" s="25">
        <f>IF(J50="","",SUM(K50:O50))</f>
        <v/>
      </c>
      <c r="Q50" s="25">
        <f>IF('Mature Data'!Q49="","",'Mature Data'!Q49)</f>
        <v/>
      </c>
      <c r="R50" s="25">
        <f>IF('Mature Data'!R49="","",'Mature Data'!R49)</f>
        <v/>
      </c>
      <c r="S50" s="25">
        <f>IF('Mature Data'!S49="","",'Mature Data'!S49)</f>
        <v/>
      </c>
      <c r="T50" s="25">
        <f>IF('Mature Data'!T49="","",'Mature Data'!T49)</f>
        <v/>
      </c>
      <c r="U50" s="25">
        <f>IF('Mature Data'!U49="","",'Mature Data'!U49)</f>
        <v/>
      </c>
      <c r="V50" s="25">
        <f>IF(P50="","",SUM(Q50:U50))</f>
        <v/>
      </c>
      <c r="W50" s="25">
        <f>IF('Mature Data'!W49="","",'Mature Data'!W49)</f>
        <v/>
      </c>
      <c r="X50" s="25">
        <f>IF('Mature Data'!X49="","",'Mature Data'!X49)</f>
        <v/>
      </c>
      <c r="Y50" s="25">
        <f>IF('Mature Data'!Y49="","",'Mature Data'!Y49)</f>
        <v/>
      </c>
      <c r="Z50" s="25">
        <f>IF('Mature Data'!Z49="","",'Mature Data'!Z49)</f>
        <v/>
      </c>
      <c r="AA50" s="25">
        <f>IF('Mature Data'!AA49="","",'Mature Data'!AA49)</f>
        <v/>
      </c>
      <c r="AB50" s="26">
        <f>IF(ISERR(AVERAGE(W50:AA50)/20),"",AVERAGE(W50:AA50)/20)</f>
        <v/>
      </c>
      <c r="AC50" s="25" t="n"/>
      <c r="AD50" s="25" t="n"/>
      <c r="AE50" s="25" t="n"/>
    </row>
    <row r="51" spans="1:31">
      <c r="A51" s="25">
        <f>IF('Mature Data'!A50="","",'Mature Data'!A50)</f>
        <v/>
      </c>
      <c r="B51" s="25">
        <f>IF('Mature Data'!B50="","",'Mature Data'!B50)</f>
        <v/>
      </c>
      <c r="C51" s="25">
        <f>IF('Mature Data'!C50="","",'Mature Data'!C50)</f>
        <v/>
      </c>
      <c r="D51" s="25">
        <f>IF('Mature Data'!D50="","",'Mature Data'!D50)</f>
        <v/>
      </c>
      <c r="E51" s="25">
        <f>IF('Mature Data'!E50="","",'Mature Data'!E50)</f>
        <v/>
      </c>
      <c r="F51" s="25">
        <f>IF('Mature Data'!F50="","",'Mature Data'!F50)</f>
        <v/>
      </c>
      <c r="G51" s="25">
        <f>IF('Mature Data'!G50="","",'Mature Data'!G50)</f>
        <v/>
      </c>
      <c r="H51" s="25">
        <f>IF('Mature Data'!H50="","",'Mature Data'!H50)</f>
        <v/>
      </c>
      <c r="I51" s="25">
        <f>IF('Mature Data'!I50="","",'Mature Data'!I50)</f>
        <v/>
      </c>
      <c r="J51" s="25">
        <f>IF(D51="","",SUM(E51:I51))</f>
        <v/>
      </c>
      <c r="K51" s="25">
        <f>IF('Mature Data'!K50="","",'Mature Data'!K50)</f>
        <v/>
      </c>
      <c r="L51" s="25">
        <f>IF('Mature Data'!L50="","",'Mature Data'!L50)</f>
        <v/>
      </c>
      <c r="M51" s="25">
        <f>IF('Mature Data'!M50="","",'Mature Data'!M50)</f>
        <v/>
      </c>
      <c r="N51" s="25">
        <f>IF('Mature Data'!N50="","",'Mature Data'!N50)</f>
        <v/>
      </c>
      <c r="O51" s="25">
        <f>IF('Mature Data'!O50="","",'Mature Data'!O50)</f>
        <v/>
      </c>
      <c r="P51" s="25">
        <f>IF(J51="","",SUM(K51:O51))</f>
        <v/>
      </c>
      <c r="Q51" s="25">
        <f>IF('Mature Data'!Q50="","",'Mature Data'!Q50)</f>
        <v/>
      </c>
      <c r="R51" s="25">
        <f>IF('Mature Data'!R50="","",'Mature Data'!R50)</f>
        <v/>
      </c>
      <c r="S51" s="25">
        <f>IF('Mature Data'!S50="","",'Mature Data'!S50)</f>
        <v/>
      </c>
      <c r="T51" s="25">
        <f>IF('Mature Data'!T50="","",'Mature Data'!T50)</f>
        <v/>
      </c>
      <c r="U51" s="25">
        <f>IF('Mature Data'!U50="","",'Mature Data'!U50)</f>
        <v/>
      </c>
      <c r="V51" s="25">
        <f>IF(P51="","",SUM(Q51:U51))</f>
        <v/>
      </c>
      <c r="W51" s="25">
        <f>IF('Mature Data'!W50="","",'Mature Data'!W50)</f>
        <v/>
      </c>
      <c r="X51" s="25">
        <f>IF('Mature Data'!X50="","",'Mature Data'!X50)</f>
        <v/>
      </c>
      <c r="Y51" s="25">
        <f>IF('Mature Data'!Y50="","",'Mature Data'!Y50)</f>
        <v/>
      </c>
      <c r="Z51" s="25">
        <f>IF('Mature Data'!Z50="","",'Mature Data'!Z50)</f>
        <v/>
      </c>
      <c r="AA51" s="25">
        <f>IF('Mature Data'!AA50="","",'Mature Data'!AA50)</f>
        <v/>
      </c>
      <c r="AB51" s="26">
        <f>IF(ISERR(AVERAGE(W51:AA51)/20),"",AVERAGE(W51:AA51)/20)</f>
        <v/>
      </c>
      <c r="AC51" s="25" t="n"/>
      <c r="AD51" s="25" t="n"/>
      <c r="AE51" s="25" t="n"/>
    </row>
    <row r="52" spans="1:31">
      <c r="A52" s="25">
        <f>IF('Mature Data'!A51="","",'Mature Data'!A51)</f>
        <v/>
      </c>
      <c r="B52" s="25">
        <f>IF('Mature Data'!B51="","",'Mature Data'!B51)</f>
        <v/>
      </c>
      <c r="C52" s="25">
        <f>IF('Mature Data'!C51="","",'Mature Data'!C51)</f>
        <v/>
      </c>
      <c r="D52" s="25">
        <f>IF('Mature Data'!D51="","",'Mature Data'!D51)</f>
        <v/>
      </c>
      <c r="E52" s="25">
        <f>IF('Mature Data'!E51="","",'Mature Data'!E51)</f>
        <v/>
      </c>
      <c r="F52" s="25">
        <f>IF('Mature Data'!F51="","",'Mature Data'!F51)</f>
        <v/>
      </c>
      <c r="G52" s="25">
        <f>IF('Mature Data'!G51="","",'Mature Data'!G51)</f>
        <v/>
      </c>
      <c r="H52" s="25">
        <f>IF('Mature Data'!H51="","",'Mature Data'!H51)</f>
        <v/>
      </c>
      <c r="I52" s="25">
        <f>IF('Mature Data'!I51="","",'Mature Data'!I51)</f>
        <v/>
      </c>
      <c r="J52" s="25">
        <f>IF(D52="","",SUM(E52:I52))</f>
        <v/>
      </c>
      <c r="K52" s="25">
        <f>IF('Mature Data'!K51="","",'Mature Data'!K51)</f>
        <v/>
      </c>
      <c r="L52" s="25">
        <f>IF('Mature Data'!L51="","",'Mature Data'!L51)</f>
        <v/>
      </c>
      <c r="M52" s="25">
        <f>IF('Mature Data'!M51="","",'Mature Data'!M51)</f>
        <v/>
      </c>
      <c r="N52" s="25">
        <f>IF('Mature Data'!N51="","",'Mature Data'!N51)</f>
        <v/>
      </c>
      <c r="O52" s="25">
        <f>IF('Mature Data'!O51="","",'Mature Data'!O51)</f>
        <v/>
      </c>
      <c r="P52" s="25">
        <f>IF(J52="","",SUM(K52:O52))</f>
        <v/>
      </c>
      <c r="Q52" s="25">
        <f>IF('Mature Data'!Q51="","",'Mature Data'!Q51)</f>
        <v/>
      </c>
      <c r="R52" s="25">
        <f>IF('Mature Data'!R51="","",'Mature Data'!R51)</f>
        <v/>
      </c>
      <c r="S52" s="25">
        <f>IF('Mature Data'!S51="","",'Mature Data'!S51)</f>
        <v/>
      </c>
      <c r="T52" s="25">
        <f>IF('Mature Data'!T51="","",'Mature Data'!T51)</f>
        <v/>
      </c>
      <c r="U52" s="25">
        <f>IF('Mature Data'!U51="","",'Mature Data'!U51)</f>
        <v/>
      </c>
      <c r="V52" s="25">
        <f>IF(P52="","",SUM(Q52:U52))</f>
        <v/>
      </c>
      <c r="W52" s="25">
        <f>IF('Mature Data'!W51="","",'Mature Data'!W51)</f>
        <v/>
      </c>
      <c r="X52" s="25">
        <f>IF('Mature Data'!X51="","",'Mature Data'!X51)</f>
        <v/>
      </c>
      <c r="Y52" s="25">
        <f>IF('Mature Data'!Y51="","",'Mature Data'!Y51)</f>
        <v/>
      </c>
      <c r="Z52" s="25">
        <f>IF('Mature Data'!Z51="","",'Mature Data'!Z51)</f>
        <v/>
      </c>
      <c r="AA52" s="25">
        <f>IF('Mature Data'!AA51="","",'Mature Data'!AA51)</f>
        <v/>
      </c>
      <c r="AB52" s="26">
        <f>IF(ISERR(AVERAGE(W52:AA52)/20),"",AVERAGE(W52:AA52)/20)</f>
        <v/>
      </c>
      <c r="AC52" s="25" t="n"/>
      <c r="AD52" s="25" t="n"/>
      <c r="AE52" s="25" t="n"/>
    </row>
    <row r="53" spans="1:31">
      <c r="A53" s="25">
        <f>IF('Mature Data'!A52="","",'Mature Data'!A52)</f>
        <v/>
      </c>
      <c r="B53" s="25">
        <f>IF('Mature Data'!B52="","",'Mature Data'!B52)</f>
        <v/>
      </c>
      <c r="C53" s="25">
        <f>IF('Mature Data'!C52="","",'Mature Data'!C52)</f>
        <v/>
      </c>
      <c r="D53" s="25">
        <f>IF('Mature Data'!D52="","",'Mature Data'!D52)</f>
        <v/>
      </c>
      <c r="E53" s="25">
        <f>IF('Mature Data'!E52="","",'Mature Data'!E52)</f>
        <v/>
      </c>
      <c r="F53" s="25">
        <f>IF('Mature Data'!F52="","",'Mature Data'!F52)</f>
        <v/>
      </c>
      <c r="G53" s="25">
        <f>IF('Mature Data'!G52="","",'Mature Data'!G52)</f>
        <v/>
      </c>
      <c r="H53" s="25">
        <f>IF('Mature Data'!H52="","",'Mature Data'!H52)</f>
        <v/>
      </c>
      <c r="I53" s="25">
        <f>IF('Mature Data'!I52="","",'Mature Data'!I52)</f>
        <v/>
      </c>
      <c r="J53" s="25">
        <f>IF(D53="","",SUM(E53:I53))</f>
        <v/>
      </c>
      <c r="K53" s="25">
        <f>IF('Mature Data'!K52="","",'Mature Data'!K52)</f>
        <v/>
      </c>
      <c r="L53" s="25">
        <f>IF('Mature Data'!L52="","",'Mature Data'!L52)</f>
        <v/>
      </c>
      <c r="M53" s="25">
        <f>IF('Mature Data'!M52="","",'Mature Data'!M52)</f>
        <v/>
      </c>
      <c r="N53" s="25">
        <f>IF('Mature Data'!N52="","",'Mature Data'!N52)</f>
        <v/>
      </c>
      <c r="O53" s="25">
        <f>IF('Mature Data'!O52="","",'Mature Data'!O52)</f>
        <v/>
      </c>
      <c r="P53" s="25">
        <f>IF(J53="","",SUM(K53:O53))</f>
        <v/>
      </c>
      <c r="Q53" s="25">
        <f>IF('Mature Data'!Q52="","",'Mature Data'!Q52)</f>
        <v/>
      </c>
      <c r="R53" s="25">
        <f>IF('Mature Data'!R52="","",'Mature Data'!R52)</f>
        <v/>
      </c>
      <c r="S53" s="25">
        <f>IF('Mature Data'!S52="","",'Mature Data'!S52)</f>
        <v/>
      </c>
      <c r="T53" s="25">
        <f>IF('Mature Data'!T52="","",'Mature Data'!T52)</f>
        <v/>
      </c>
      <c r="U53" s="25">
        <f>IF('Mature Data'!U52="","",'Mature Data'!U52)</f>
        <v/>
      </c>
      <c r="V53" s="25">
        <f>IF(P53="","",SUM(Q53:U53))</f>
        <v/>
      </c>
      <c r="W53" s="25">
        <f>IF('Mature Data'!W52="","",'Mature Data'!W52)</f>
        <v/>
      </c>
      <c r="X53" s="25">
        <f>IF('Mature Data'!X52="","",'Mature Data'!X52)</f>
        <v/>
      </c>
      <c r="Y53" s="25">
        <f>IF('Mature Data'!Y52="","",'Mature Data'!Y52)</f>
        <v/>
      </c>
      <c r="Z53" s="25">
        <f>IF('Mature Data'!Z52="","",'Mature Data'!Z52)</f>
        <v/>
      </c>
      <c r="AA53" s="25">
        <f>IF('Mature Data'!AA52="","",'Mature Data'!AA52)</f>
        <v/>
      </c>
      <c r="AB53" s="26">
        <f>IF(ISERR(AVERAGE(W53:AA53)/20),"",AVERAGE(W53:AA53)/20)</f>
        <v/>
      </c>
      <c r="AC53" s="25" t="n"/>
      <c r="AD53" s="25" t="n"/>
      <c r="AE53" s="25" t="n"/>
    </row>
    <row r="54" spans="1:31">
      <c r="A54" s="25">
        <f>IF('Mature Data'!A53="","",'Mature Data'!A53)</f>
        <v/>
      </c>
      <c r="B54" s="25">
        <f>IF('Mature Data'!B53="","",'Mature Data'!B53)</f>
        <v/>
      </c>
      <c r="C54" s="25">
        <f>IF('Mature Data'!C53="","",'Mature Data'!C53)</f>
        <v/>
      </c>
      <c r="D54" s="25">
        <f>IF('Mature Data'!D53="","",'Mature Data'!D53)</f>
        <v/>
      </c>
      <c r="E54" s="25">
        <f>IF('Mature Data'!E53="","",'Mature Data'!E53)</f>
        <v/>
      </c>
      <c r="F54" s="25">
        <f>IF('Mature Data'!F53="","",'Mature Data'!F53)</f>
        <v/>
      </c>
      <c r="G54" s="25">
        <f>IF('Mature Data'!G53="","",'Mature Data'!G53)</f>
        <v/>
      </c>
      <c r="H54" s="25">
        <f>IF('Mature Data'!H53="","",'Mature Data'!H53)</f>
        <v/>
      </c>
      <c r="I54" s="25">
        <f>IF('Mature Data'!I53="","",'Mature Data'!I53)</f>
        <v/>
      </c>
      <c r="J54" s="25">
        <f>IF(D54="","",SUM(E54:I54))</f>
        <v/>
      </c>
      <c r="K54" s="25">
        <f>IF('Mature Data'!K53="","",'Mature Data'!K53)</f>
        <v/>
      </c>
      <c r="L54" s="25">
        <f>IF('Mature Data'!L53="","",'Mature Data'!L53)</f>
        <v/>
      </c>
      <c r="M54" s="25">
        <f>IF('Mature Data'!M53="","",'Mature Data'!M53)</f>
        <v/>
      </c>
      <c r="N54" s="25">
        <f>IF('Mature Data'!N53="","",'Mature Data'!N53)</f>
        <v/>
      </c>
      <c r="O54" s="25">
        <f>IF('Mature Data'!O53="","",'Mature Data'!O53)</f>
        <v/>
      </c>
      <c r="P54" s="25">
        <f>IF(J54="","",SUM(K54:O54))</f>
        <v/>
      </c>
      <c r="Q54" s="25">
        <f>IF('Mature Data'!Q53="","",'Mature Data'!Q53)</f>
        <v/>
      </c>
      <c r="R54" s="25">
        <f>IF('Mature Data'!R53="","",'Mature Data'!R53)</f>
        <v/>
      </c>
      <c r="S54" s="25">
        <f>IF('Mature Data'!S53="","",'Mature Data'!S53)</f>
        <v/>
      </c>
      <c r="T54" s="25">
        <f>IF('Mature Data'!T53="","",'Mature Data'!T53)</f>
        <v/>
      </c>
      <c r="U54" s="25">
        <f>IF('Mature Data'!U53="","",'Mature Data'!U53)</f>
        <v/>
      </c>
      <c r="V54" s="25">
        <f>IF(P54="","",SUM(Q54:U54))</f>
        <v/>
      </c>
      <c r="W54" s="25">
        <f>IF('Mature Data'!W53="","",'Mature Data'!W53)</f>
        <v/>
      </c>
      <c r="X54" s="25">
        <f>IF('Mature Data'!X53="","",'Mature Data'!X53)</f>
        <v/>
      </c>
      <c r="Y54" s="25">
        <f>IF('Mature Data'!Y53="","",'Mature Data'!Y53)</f>
        <v/>
      </c>
      <c r="Z54" s="25">
        <f>IF('Mature Data'!Z53="","",'Mature Data'!Z53)</f>
        <v/>
      </c>
      <c r="AA54" s="25">
        <f>IF('Mature Data'!AA53="","",'Mature Data'!AA53)</f>
        <v/>
      </c>
      <c r="AB54" s="26">
        <f>IF(ISERR(AVERAGE(W54:AA54)/20),"",AVERAGE(W54:AA54)/20)</f>
        <v/>
      </c>
      <c r="AC54" s="25" t="n"/>
      <c r="AD54" s="25" t="n"/>
      <c r="AE54" s="25" t="n"/>
    </row>
    <row r="55" spans="1:31">
      <c r="A55" s="25">
        <f>IF('Mature Data'!A54="","",'Mature Data'!A54)</f>
        <v/>
      </c>
      <c r="B55" s="25">
        <f>IF('Mature Data'!B54="","",'Mature Data'!B54)</f>
        <v/>
      </c>
      <c r="C55" s="25">
        <f>IF('Mature Data'!C54="","",'Mature Data'!C54)</f>
        <v/>
      </c>
      <c r="D55" s="25">
        <f>IF('Mature Data'!D54="","",'Mature Data'!D54)</f>
        <v/>
      </c>
      <c r="E55" s="25">
        <f>IF('Mature Data'!E54="","",'Mature Data'!E54)</f>
        <v/>
      </c>
      <c r="F55" s="25">
        <f>IF('Mature Data'!F54="","",'Mature Data'!F54)</f>
        <v/>
      </c>
      <c r="G55" s="25">
        <f>IF('Mature Data'!G54="","",'Mature Data'!G54)</f>
        <v/>
      </c>
      <c r="H55" s="25">
        <f>IF('Mature Data'!H54="","",'Mature Data'!H54)</f>
        <v/>
      </c>
      <c r="I55" s="25">
        <f>IF('Mature Data'!I54="","",'Mature Data'!I54)</f>
        <v/>
      </c>
      <c r="J55" s="25">
        <f>IF(D55="","",SUM(E55:I55))</f>
        <v/>
      </c>
      <c r="K55" s="25">
        <f>IF('Mature Data'!K54="","",'Mature Data'!K54)</f>
        <v/>
      </c>
      <c r="L55" s="25">
        <f>IF('Mature Data'!L54="","",'Mature Data'!L54)</f>
        <v/>
      </c>
      <c r="M55" s="25">
        <f>IF('Mature Data'!M54="","",'Mature Data'!M54)</f>
        <v/>
      </c>
      <c r="N55" s="25">
        <f>IF('Mature Data'!N54="","",'Mature Data'!N54)</f>
        <v/>
      </c>
      <c r="O55" s="25">
        <f>IF('Mature Data'!O54="","",'Mature Data'!O54)</f>
        <v/>
      </c>
      <c r="P55" s="25">
        <f>IF(J55="","",SUM(K55:O55))</f>
        <v/>
      </c>
      <c r="Q55" s="25">
        <f>IF('Mature Data'!Q54="","",'Mature Data'!Q54)</f>
        <v/>
      </c>
      <c r="R55" s="25">
        <f>IF('Mature Data'!R54="","",'Mature Data'!R54)</f>
        <v/>
      </c>
      <c r="S55" s="25">
        <f>IF('Mature Data'!S54="","",'Mature Data'!S54)</f>
        <v/>
      </c>
      <c r="T55" s="25">
        <f>IF('Mature Data'!T54="","",'Mature Data'!T54)</f>
        <v/>
      </c>
      <c r="U55" s="25">
        <f>IF('Mature Data'!U54="","",'Mature Data'!U54)</f>
        <v/>
      </c>
      <c r="V55" s="25">
        <f>IF(P55="","",SUM(Q55:U55))</f>
        <v/>
      </c>
      <c r="W55" s="25">
        <f>IF('Mature Data'!W54="","",'Mature Data'!W54)</f>
        <v/>
      </c>
      <c r="X55" s="25">
        <f>IF('Mature Data'!X54="","",'Mature Data'!X54)</f>
        <v/>
      </c>
      <c r="Y55" s="25">
        <f>IF('Mature Data'!Y54="","",'Mature Data'!Y54)</f>
        <v/>
      </c>
      <c r="Z55" s="25">
        <f>IF('Mature Data'!Z54="","",'Mature Data'!Z54)</f>
        <v/>
      </c>
      <c r="AA55" s="25">
        <f>IF('Mature Data'!AA54="","",'Mature Data'!AA54)</f>
        <v/>
      </c>
      <c r="AB55" s="26">
        <f>IF(ISERR(AVERAGE(W55:AA55)/20),"",AVERAGE(W55:AA55)/20)</f>
        <v/>
      </c>
      <c r="AC55" s="25" t="n"/>
      <c r="AD55" s="25" t="n"/>
      <c r="AE55" s="25" t="n"/>
    </row>
    <row r="56" spans="1:31">
      <c r="A56" s="25">
        <f>IF('Mature Data'!A55="","",'Mature Data'!A55)</f>
        <v/>
      </c>
      <c r="B56" s="25">
        <f>IF('Mature Data'!B55="","",'Mature Data'!B55)</f>
        <v/>
      </c>
      <c r="C56" s="25">
        <f>IF('Mature Data'!C55="","",'Mature Data'!C55)</f>
        <v/>
      </c>
      <c r="D56" s="25">
        <f>IF('Mature Data'!D55="","",'Mature Data'!D55)</f>
        <v/>
      </c>
      <c r="E56" s="25">
        <f>IF('Mature Data'!E55="","",'Mature Data'!E55)</f>
        <v/>
      </c>
      <c r="F56" s="25">
        <f>IF('Mature Data'!F55="","",'Mature Data'!F55)</f>
        <v/>
      </c>
      <c r="G56" s="25">
        <f>IF('Mature Data'!G55="","",'Mature Data'!G55)</f>
        <v/>
      </c>
      <c r="H56" s="25">
        <f>IF('Mature Data'!H55="","",'Mature Data'!H55)</f>
        <v/>
      </c>
      <c r="I56" s="25">
        <f>IF('Mature Data'!I55="","",'Mature Data'!I55)</f>
        <v/>
      </c>
      <c r="J56" s="25">
        <f>IF(D56="","",SUM(E56:I56))</f>
        <v/>
      </c>
      <c r="K56" s="25">
        <f>IF('Mature Data'!K55="","",'Mature Data'!K55)</f>
        <v/>
      </c>
      <c r="L56" s="25">
        <f>IF('Mature Data'!L55="","",'Mature Data'!L55)</f>
        <v/>
      </c>
      <c r="M56" s="25">
        <f>IF('Mature Data'!M55="","",'Mature Data'!M55)</f>
        <v/>
      </c>
      <c r="N56" s="25">
        <f>IF('Mature Data'!N55="","",'Mature Data'!N55)</f>
        <v/>
      </c>
      <c r="O56" s="25">
        <f>IF('Mature Data'!O55="","",'Mature Data'!O55)</f>
        <v/>
      </c>
      <c r="P56" s="25">
        <f>IF(J56="","",SUM(K56:O56))</f>
        <v/>
      </c>
      <c r="Q56" s="25">
        <f>IF('Mature Data'!Q55="","",'Mature Data'!Q55)</f>
        <v/>
      </c>
      <c r="R56" s="25">
        <f>IF('Mature Data'!R55="","",'Mature Data'!R55)</f>
        <v/>
      </c>
      <c r="S56" s="25">
        <f>IF('Mature Data'!S55="","",'Mature Data'!S55)</f>
        <v/>
      </c>
      <c r="T56" s="25">
        <f>IF('Mature Data'!T55="","",'Mature Data'!T55)</f>
        <v/>
      </c>
      <c r="U56" s="25">
        <f>IF('Mature Data'!U55="","",'Mature Data'!U55)</f>
        <v/>
      </c>
      <c r="V56" s="25">
        <f>IF(P56="","",SUM(Q56:U56))</f>
        <v/>
      </c>
      <c r="W56" s="25">
        <f>IF('Mature Data'!W55="","",'Mature Data'!W55)</f>
        <v/>
      </c>
      <c r="X56" s="25">
        <f>IF('Mature Data'!X55="","",'Mature Data'!X55)</f>
        <v/>
      </c>
      <c r="Y56" s="25">
        <f>IF('Mature Data'!Y55="","",'Mature Data'!Y55)</f>
        <v/>
      </c>
      <c r="Z56" s="25">
        <f>IF('Mature Data'!Z55="","",'Mature Data'!Z55)</f>
        <v/>
      </c>
      <c r="AA56" s="25">
        <f>IF('Mature Data'!AA55="","",'Mature Data'!AA55)</f>
        <v/>
      </c>
      <c r="AB56" s="26">
        <f>IF(ISERR(AVERAGE(W56:AA56)/20),"",AVERAGE(W56:AA56)/20)</f>
        <v/>
      </c>
      <c r="AC56" s="25" t="n"/>
      <c r="AD56" s="25" t="n"/>
      <c r="AE56" s="25" t="n"/>
    </row>
    <row r="57" spans="1:31">
      <c r="A57" s="25">
        <f>IF('Mature Data'!A56="","",'Mature Data'!A56)</f>
        <v/>
      </c>
      <c r="B57" s="25">
        <f>IF('Mature Data'!B56="","",'Mature Data'!B56)</f>
        <v/>
      </c>
      <c r="C57" s="25">
        <f>IF('Mature Data'!C56="","",'Mature Data'!C56)</f>
        <v/>
      </c>
      <c r="D57" s="25">
        <f>IF('Mature Data'!D56="","",'Mature Data'!D56)</f>
        <v/>
      </c>
      <c r="E57" s="25">
        <f>IF('Mature Data'!E56="","",'Mature Data'!E56)</f>
        <v/>
      </c>
      <c r="F57" s="25">
        <f>IF('Mature Data'!F56="","",'Mature Data'!F56)</f>
        <v/>
      </c>
      <c r="G57" s="25">
        <f>IF('Mature Data'!G56="","",'Mature Data'!G56)</f>
        <v/>
      </c>
      <c r="H57" s="25">
        <f>IF('Mature Data'!H56="","",'Mature Data'!H56)</f>
        <v/>
      </c>
      <c r="I57" s="25">
        <f>IF('Mature Data'!I56="","",'Mature Data'!I56)</f>
        <v/>
      </c>
      <c r="J57" s="25">
        <f>IF(D57="","",SUM(E57:I57))</f>
        <v/>
      </c>
      <c r="K57" s="25">
        <f>IF('Mature Data'!K56="","",'Mature Data'!K56)</f>
        <v/>
      </c>
      <c r="L57" s="25">
        <f>IF('Mature Data'!L56="","",'Mature Data'!L56)</f>
        <v/>
      </c>
      <c r="M57" s="25">
        <f>IF('Mature Data'!M56="","",'Mature Data'!M56)</f>
        <v/>
      </c>
      <c r="N57" s="25">
        <f>IF('Mature Data'!N56="","",'Mature Data'!N56)</f>
        <v/>
      </c>
      <c r="O57" s="25">
        <f>IF('Mature Data'!O56="","",'Mature Data'!O56)</f>
        <v/>
      </c>
      <c r="P57" s="25">
        <f>IF(J57="","",SUM(K57:O57))</f>
        <v/>
      </c>
      <c r="Q57" s="25">
        <f>IF('Mature Data'!Q56="","",'Mature Data'!Q56)</f>
        <v/>
      </c>
      <c r="R57" s="25">
        <f>IF('Mature Data'!R56="","",'Mature Data'!R56)</f>
        <v/>
      </c>
      <c r="S57" s="25">
        <f>IF('Mature Data'!S56="","",'Mature Data'!S56)</f>
        <v/>
      </c>
      <c r="T57" s="25">
        <f>IF('Mature Data'!T56="","",'Mature Data'!T56)</f>
        <v/>
      </c>
      <c r="U57" s="25">
        <f>IF('Mature Data'!U56="","",'Mature Data'!U56)</f>
        <v/>
      </c>
      <c r="V57" s="25">
        <f>IF(P57="","",SUM(Q57:U57))</f>
        <v/>
      </c>
      <c r="W57" s="25">
        <f>IF('Mature Data'!W56="","",'Mature Data'!W56)</f>
        <v/>
      </c>
      <c r="X57" s="25">
        <f>IF('Mature Data'!X56="","",'Mature Data'!X56)</f>
        <v/>
      </c>
      <c r="Y57" s="25">
        <f>IF('Mature Data'!Y56="","",'Mature Data'!Y56)</f>
        <v/>
      </c>
      <c r="Z57" s="25">
        <f>IF('Mature Data'!Z56="","",'Mature Data'!Z56)</f>
        <v/>
      </c>
      <c r="AA57" s="25">
        <f>IF('Mature Data'!AA56="","",'Mature Data'!AA56)</f>
        <v/>
      </c>
      <c r="AB57" s="26">
        <f>IF(ISERR(AVERAGE(W57:AA57)/20),"",AVERAGE(W57:AA57)/20)</f>
        <v/>
      </c>
      <c r="AC57" s="25" t="n"/>
      <c r="AD57" s="25" t="n"/>
      <c r="AE57" s="25" t="n"/>
    </row>
    <row r="58" spans="1:31">
      <c r="A58" s="25">
        <f>IF('Mature Data'!A57="","",'Mature Data'!A57)</f>
        <v/>
      </c>
      <c r="B58" s="25">
        <f>IF('Mature Data'!B57="","",'Mature Data'!B57)</f>
        <v/>
      </c>
      <c r="C58" s="25">
        <f>IF('Mature Data'!C57="","",'Mature Data'!C57)</f>
        <v/>
      </c>
      <c r="D58" s="25">
        <f>IF('Mature Data'!D57="","",'Mature Data'!D57)</f>
        <v/>
      </c>
      <c r="E58" s="25">
        <f>IF('Mature Data'!E57="","",'Mature Data'!E57)</f>
        <v/>
      </c>
      <c r="F58" s="25">
        <f>IF('Mature Data'!F57="","",'Mature Data'!F57)</f>
        <v/>
      </c>
      <c r="G58" s="25">
        <f>IF('Mature Data'!G57="","",'Mature Data'!G57)</f>
        <v/>
      </c>
      <c r="H58" s="25">
        <f>IF('Mature Data'!H57="","",'Mature Data'!H57)</f>
        <v/>
      </c>
      <c r="I58" s="25">
        <f>IF('Mature Data'!I57="","",'Mature Data'!I57)</f>
        <v/>
      </c>
      <c r="J58" s="25">
        <f>IF(D58="","",SUM(E58:I58))</f>
        <v/>
      </c>
      <c r="K58" s="25">
        <f>IF('Mature Data'!K57="","",'Mature Data'!K57)</f>
        <v/>
      </c>
      <c r="L58" s="25">
        <f>IF('Mature Data'!L57="","",'Mature Data'!L57)</f>
        <v/>
      </c>
      <c r="M58" s="25">
        <f>IF('Mature Data'!M57="","",'Mature Data'!M57)</f>
        <v/>
      </c>
      <c r="N58" s="25">
        <f>IF('Mature Data'!N57="","",'Mature Data'!N57)</f>
        <v/>
      </c>
      <c r="O58" s="25">
        <f>IF('Mature Data'!O57="","",'Mature Data'!O57)</f>
        <v/>
      </c>
      <c r="P58" s="25">
        <f>IF(J58="","",SUM(K58:O58))</f>
        <v/>
      </c>
      <c r="Q58" s="25">
        <f>IF('Mature Data'!Q57="","",'Mature Data'!Q57)</f>
        <v/>
      </c>
      <c r="R58" s="25">
        <f>IF('Mature Data'!R57="","",'Mature Data'!R57)</f>
        <v/>
      </c>
      <c r="S58" s="25">
        <f>IF('Mature Data'!S57="","",'Mature Data'!S57)</f>
        <v/>
      </c>
      <c r="T58" s="25">
        <f>IF('Mature Data'!T57="","",'Mature Data'!T57)</f>
        <v/>
      </c>
      <c r="U58" s="25">
        <f>IF('Mature Data'!U57="","",'Mature Data'!U57)</f>
        <v/>
      </c>
      <c r="V58" s="25">
        <f>IF(P58="","",SUM(Q58:U58))</f>
        <v/>
      </c>
      <c r="W58" s="25">
        <f>IF('Mature Data'!W57="","",'Mature Data'!W57)</f>
        <v/>
      </c>
      <c r="X58" s="25">
        <f>IF('Mature Data'!X57="","",'Mature Data'!X57)</f>
        <v/>
      </c>
      <c r="Y58" s="25">
        <f>IF('Mature Data'!Y57="","",'Mature Data'!Y57)</f>
        <v/>
      </c>
      <c r="Z58" s="25">
        <f>IF('Mature Data'!Z57="","",'Mature Data'!Z57)</f>
        <v/>
      </c>
      <c r="AA58" s="25">
        <f>IF('Mature Data'!AA57="","",'Mature Data'!AA57)</f>
        <v/>
      </c>
      <c r="AB58" s="26">
        <f>IF(ISERR(AVERAGE(W58:AA58)/20),"",AVERAGE(W58:AA58)/20)</f>
        <v/>
      </c>
      <c r="AC58" s="25" t="n"/>
      <c r="AD58" s="25" t="n"/>
      <c r="AE58" s="25" t="n"/>
    </row>
    <row r="59" spans="1:31">
      <c r="A59" s="25">
        <f>IF('Mature Data'!A58="","",'Mature Data'!A58)</f>
        <v/>
      </c>
      <c r="B59" s="25">
        <f>IF('Mature Data'!B58="","",'Mature Data'!B58)</f>
        <v/>
      </c>
      <c r="C59" s="25">
        <f>IF('Mature Data'!C58="","",'Mature Data'!C58)</f>
        <v/>
      </c>
      <c r="D59" s="25">
        <f>IF('Mature Data'!D58="","",'Mature Data'!D58)</f>
        <v/>
      </c>
      <c r="E59" s="25">
        <f>IF('Mature Data'!E58="","",'Mature Data'!E58)</f>
        <v/>
      </c>
      <c r="F59" s="25">
        <f>IF('Mature Data'!F58="","",'Mature Data'!F58)</f>
        <v/>
      </c>
      <c r="G59" s="25">
        <f>IF('Mature Data'!G58="","",'Mature Data'!G58)</f>
        <v/>
      </c>
      <c r="H59" s="25">
        <f>IF('Mature Data'!H58="","",'Mature Data'!H58)</f>
        <v/>
      </c>
      <c r="I59" s="25">
        <f>IF('Mature Data'!I58="","",'Mature Data'!I58)</f>
        <v/>
      </c>
      <c r="J59" s="25">
        <f>IF(D59="","",SUM(E59:I59))</f>
        <v/>
      </c>
      <c r="K59" s="25">
        <f>IF('Mature Data'!K58="","",'Mature Data'!K58)</f>
        <v/>
      </c>
      <c r="L59" s="25">
        <f>IF('Mature Data'!L58="","",'Mature Data'!L58)</f>
        <v/>
      </c>
      <c r="M59" s="25">
        <f>IF('Mature Data'!M58="","",'Mature Data'!M58)</f>
        <v/>
      </c>
      <c r="N59" s="25">
        <f>IF('Mature Data'!N58="","",'Mature Data'!N58)</f>
        <v/>
      </c>
      <c r="O59" s="25">
        <f>IF('Mature Data'!O58="","",'Mature Data'!O58)</f>
        <v/>
      </c>
      <c r="P59" s="25">
        <f>IF(J59="","",SUM(K59:O59))</f>
        <v/>
      </c>
      <c r="Q59" s="25">
        <f>IF('Mature Data'!Q58="","",'Mature Data'!Q58)</f>
        <v/>
      </c>
      <c r="R59" s="25">
        <f>IF('Mature Data'!R58="","",'Mature Data'!R58)</f>
        <v/>
      </c>
      <c r="S59" s="25">
        <f>IF('Mature Data'!S58="","",'Mature Data'!S58)</f>
        <v/>
      </c>
      <c r="T59" s="25">
        <f>IF('Mature Data'!T58="","",'Mature Data'!T58)</f>
        <v/>
      </c>
      <c r="U59" s="25">
        <f>IF('Mature Data'!U58="","",'Mature Data'!U58)</f>
        <v/>
      </c>
      <c r="V59" s="25">
        <f>IF(P59="","",SUM(Q59:U59))</f>
        <v/>
      </c>
      <c r="W59" s="25">
        <f>IF('Mature Data'!W58="","",'Mature Data'!W58)</f>
        <v/>
      </c>
      <c r="X59" s="25">
        <f>IF('Mature Data'!X58="","",'Mature Data'!X58)</f>
        <v/>
      </c>
      <c r="Y59" s="25">
        <f>IF('Mature Data'!Y58="","",'Mature Data'!Y58)</f>
        <v/>
      </c>
      <c r="Z59" s="25">
        <f>IF('Mature Data'!Z58="","",'Mature Data'!Z58)</f>
        <v/>
      </c>
      <c r="AA59" s="25">
        <f>IF('Mature Data'!AA58="","",'Mature Data'!AA58)</f>
        <v/>
      </c>
      <c r="AB59" s="26">
        <f>IF(ISERR(AVERAGE(W59:AA59)/20),"",AVERAGE(W59:AA59)/20)</f>
        <v/>
      </c>
      <c r="AC59" s="25" t="n"/>
      <c r="AD59" s="25" t="n"/>
      <c r="AE59" s="25" t="n"/>
    </row>
    <row r="60" spans="1:31">
      <c r="A60" s="25">
        <f>IF('Mature Data'!A59="","",'Mature Data'!A59)</f>
        <v/>
      </c>
      <c r="B60" s="25">
        <f>IF('Mature Data'!B59="","",'Mature Data'!B59)</f>
        <v/>
      </c>
      <c r="C60" s="25">
        <f>IF('Mature Data'!C59="","",'Mature Data'!C59)</f>
        <v/>
      </c>
      <c r="D60" s="25">
        <f>IF('Mature Data'!D59="","",'Mature Data'!D59)</f>
        <v/>
      </c>
      <c r="E60" s="25">
        <f>IF('Mature Data'!E59="","",'Mature Data'!E59)</f>
        <v/>
      </c>
      <c r="F60" s="25">
        <f>IF('Mature Data'!F59="","",'Mature Data'!F59)</f>
        <v/>
      </c>
      <c r="G60" s="25">
        <f>IF('Mature Data'!G59="","",'Mature Data'!G59)</f>
        <v/>
      </c>
      <c r="H60" s="25">
        <f>IF('Mature Data'!H59="","",'Mature Data'!H59)</f>
        <v/>
      </c>
      <c r="I60" s="25">
        <f>IF('Mature Data'!I59="","",'Mature Data'!I59)</f>
        <v/>
      </c>
      <c r="J60" s="25">
        <f>IF(D60="","",SUM(E60:I60))</f>
        <v/>
      </c>
      <c r="K60" s="25">
        <f>IF('Mature Data'!K59="","",'Mature Data'!K59)</f>
        <v/>
      </c>
      <c r="L60" s="25">
        <f>IF('Mature Data'!L59="","",'Mature Data'!L59)</f>
        <v/>
      </c>
      <c r="M60" s="25">
        <f>IF('Mature Data'!M59="","",'Mature Data'!M59)</f>
        <v/>
      </c>
      <c r="N60" s="25">
        <f>IF('Mature Data'!N59="","",'Mature Data'!N59)</f>
        <v/>
      </c>
      <c r="O60" s="25">
        <f>IF('Mature Data'!O59="","",'Mature Data'!O59)</f>
        <v/>
      </c>
      <c r="P60" s="25">
        <f>IF(J60="","",SUM(K60:O60))</f>
        <v/>
      </c>
      <c r="Q60" s="25">
        <f>IF('Mature Data'!Q59="","",'Mature Data'!Q59)</f>
        <v/>
      </c>
      <c r="R60" s="25">
        <f>IF('Mature Data'!R59="","",'Mature Data'!R59)</f>
        <v/>
      </c>
      <c r="S60" s="25">
        <f>IF('Mature Data'!S59="","",'Mature Data'!S59)</f>
        <v/>
      </c>
      <c r="T60" s="25">
        <f>IF('Mature Data'!T59="","",'Mature Data'!T59)</f>
        <v/>
      </c>
      <c r="U60" s="25">
        <f>IF('Mature Data'!U59="","",'Mature Data'!U59)</f>
        <v/>
      </c>
      <c r="V60" s="25">
        <f>IF(P60="","",SUM(Q60:U60))</f>
        <v/>
      </c>
      <c r="W60" s="25">
        <f>IF('Mature Data'!W59="","",'Mature Data'!W59)</f>
        <v/>
      </c>
      <c r="X60" s="25">
        <f>IF('Mature Data'!X59="","",'Mature Data'!X59)</f>
        <v/>
      </c>
      <c r="Y60" s="25">
        <f>IF('Mature Data'!Y59="","",'Mature Data'!Y59)</f>
        <v/>
      </c>
      <c r="Z60" s="25">
        <f>IF('Mature Data'!Z59="","",'Mature Data'!Z59)</f>
        <v/>
      </c>
      <c r="AA60" s="25">
        <f>IF('Mature Data'!AA59="","",'Mature Data'!AA59)</f>
        <v/>
      </c>
      <c r="AB60" s="26">
        <f>IF(ISERR(AVERAGE(W60:AA60)/20),"",AVERAGE(W60:AA60)/20)</f>
        <v/>
      </c>
      <c r="AC60" s="25" t="n"/>
      <c r="AD60" s="25" t="n"/>
      <c r="AE60" s="25" t="n"/>
    </row>
    <row r="61" spans="1:31">
      <c r="A61" s="25">
        <f>IF('Mature Data'!A60="","",'Mature Data'!A60)</f>
        <v/>
      </c>
      <c r="B61" s="25">
        <f>IF('Mature Data'!B60="","",'Mature Data'!B60)</f>
        <v/>
      </c>
      <c r="C61" s="25">
        <f>IF('Mature Data'!C60="","",'Mature Data'!C60)</f>
        <v/>
      </c>
      <c r="D61" s="25">
        <f>IF('Mature Data'!D60="","",'Mature Data'!D60)</f>
        <v/>
      </c>
      <c r="E61" s="25">
        <f>IF('Mature Data'!E60="","",'Mature Data'!E60)</f>
        <v/>
      </c>
      <c r="F61" s="25">
        <f>IF('Mature Data'!F60="","",'Mature Data'!F60)</f>
        <v/>
      </c>
      <c r="G61" s="25">
        <f>IF('Mature Data'!G60="","",'Mature Data'!G60)</f>
        <v/>
      </c>
      <c r="H61" s="25">
        <f>IF('Mature Data'!H60="","",'Mature Data'!H60)</f>
        <v/>
      </c>
      <c r="I61" s="25">
        <f>IF('Mature Data'!I60="","",'Mature Data'!I60)</f>
        <v/>
      </c>
      <c r="J61" s="25">
        <f>IF(D61="","",SUM(E61:I61))</f>
        <v/>
      </c>
      <c r="K61" s="25">
        <f>IF('Mature Data'!K60="","",'Mature Data'!K60)</f>
        <v/>
      </c>
      <c r="L61" s="25">
        <f>IF('Mature Data'!L60="","",'Mature Data'!L60)</f>
        <v/>
      </c>
      <c r="M61" s="25">
        <f>IF('Mature Data'!M60="","",'Mature Data'!M60)</f>
        <v/>
      </c>
      <c r="N61" s="25">
        <f>IF('Mature Data'!N60="","",'Mature Data'!N60)</f>
        <v/>
      </c>
      <c r="O61" s="25">
        <f>IF('Mature Data'!O60="","",'Mature Data'!O60)</f>
        <v/>
      </c>
      <c r="P61" s="25">
        <f>IF(J61="","",SUM(K61:O61))</f>
        <v/>
      </c>
      <c r="Q61" s="25">
        <f>IF('Mature Data'!Q60="","",'Mature Data'!Q60)</f>
        <v/>
      </c>
      <c r="R61" s="25">
        <f>IF('Mature Data'!R60="","",'Mature Data'!R60)</f>
        <v/>
      </c>
      <c r="S61" s="25">
        <f>IF('Mature Data'!S60="","",'Mature Data'!S60)</f>
        <v/>
      </c>
      <c r="T61" s="25">
        <f>IF('Mature Data'!T60="","",'Mature Data'!T60)</f>
        <v/>
      </c>
      <c r="U61" s="25">
        <f>IF('Mature Data'!U60="","",'Mature Data'!U60)</f>
        <v/>
      </c>
      <c r="V61" s="25">
        <f>IF(P61="","",SUM(Q61:U61))</f>
        <v/>
      </c>
      <c r="W61" s="25">
        <f>IF('Mature Data'!W60="","",'Mature Data'!W60)</f>
        <v/>
      </c>
      <c r="X61" s="25">
        <f>IF('Mature Data'!X60="","",'Mature Data'!X60)</f>
        <v/>
      </c>
      <c r="Y61" s="25">
        <f>IF('Mature Data'!Y60="","",'Mature Data'!Y60)</f>
        <v/>
      </c>
      <c r="Z61" s="25">
        <f>IF('Mature Data'!Z60="","",'Mature Data'!Z60)</f>
        <v/>
      </c>
      <c r="AA61" s="25">
        <f>IF('Mature Data'!AA60="","",'Mature Data'!AA60)</f>
        <v/>
      </c>
      <c r="AB61" s="26">
        <f>IF(ISERR(AVERAGE(W61:AA61)/20),"",AVERAGE(W61:AA61)/20)</f>
        <v/>
      </c>
      <c r="AC61" s="25" t="n"/>
      <c r="AD61" s="25" t="n"/>
      <c r="AE61" s="25" t="n"/>
    </row>
    <row r="62" spans="1:31">
      <c r="A62" s="25">
        <f>IF('Mature Data'!A61="","",'Mature Data'!A61)</f>
        <v/>
      </c>
      <c r="B62" s="25">
        <f>IF('Mature Data'!B61="","",'Mature Data'!B61)</f>
        <v/>
      </c>
      <c r="C62" s="25">
        <f>IF('Mature Data'!C61="","",'Mature Data'!C61)</f>
        <v/>
      </c>
      <c r="D62" s="25">
        <f>IF('Mature Data'!D61="","",'Mature Data'!D61)</f>
        <v/>
      </c>
      <c r="E62" s="25">
        <f>IF('Mature Data'!E61="","",'Mature Data'!E61)</f>
        <v/>
      </c>
      <c r="F62" s="25">
        <f>IF('Mature Data'!F61="","",'Mature Data'!F61)</f>
        <v/>
      </c>
      <c r="G62" s="25">
        <f>IF('Mature Data'!G61="","",'Mature Data'!G61)</f>
        <v/>
      </c>
      <c r="H62" s="25">
        <f>IF('Mature Data'!H61="","",'Mature Data'!H61)</f>
        <v/>
      </c>
      <c r="I62" s="25">
        <f>IF('Mature Data'!I61="","",'Mature Data'!I61)</f>
        <v/>
      </c>
      <c r="J62" s="25">
        <f>IF(D62="","",SUM(E62:I62))</f>
        <v/>
      </c>
      <c r="K62" s="25">
        <f>IF('Mature Data'!K61="","",'Mature Data'!K61)</f>
        <v/>
      </c>
      <c r="L62" s="25">
        <f>IF('Mature Data'!L61="","",'Mature Data'!L61)</f>
        <v/>
      </c>
      <c r="M62" s="25">
        <f>IF('Mature Data'!M61="","",'Mature Data'!M61)</f>
        <v/>
      </c>
      <c r="N62" s="25">
        <f>IF('Mature Data'!N61="","",'Mature Data'!N61)</f>
        <v/>
      </c>
      <c r="O62" s="25">
        <f>IF('Mature Data'!O61="","",'Mature Data'!O61)</f>
        <v/>
      </c>
      <c r="P62" s="25">
        <f>IF(J62="","",SUM(K62:O62))</f>
        <v/>
      </c>
      <c r="Q62" s="25">
        <f>IF('Mature Data'!Q61="","",'Mature Data'!Q61)</f>
        <v/>
      </c>
      <c r="R62" s="25">
        <f>IF('Mature Data'!R61="","",'Mature Data'!R61)</f>
        <v/>
      </c>
      <c r="S62" s="25">
        <f>IF('Mature Data'!S61="","",'Mature Data'!S61)</f>
        <v/>
      </c>
      <c r="T62" s="25">
        <f>IF('Mature Data'!T61="","",'Mature Data'!T61)</f>
        <v/>
      </c>
      <c r="U62" s="25">
        <f>IF('Mature Data'!U61="","",'Mature Data'!U61)</f>
        <v/>
      </c>
      <c r="V62" s="25">
        <f>IF(P62="","",SUM(Q62:U62))</f>
        <v/>
      </c>
      <c r="W62" s="25">
        <f>IF('Mature Data'!W61="","",'Mature Data'!W61)</f>
        <v/>
      </c>
      <c r="X62" s="25">
        <f>IF('Mature Data'!X61="","",'Mature Data'!X61)</f>
        <v/>
      </c>
      <c r="Y62" s="25">
        <f>IF('Mature Data'!Y61="","",'Mature Data'!Y61)</f>
        <v/>
      </c>
      <c r="Z62" s="25">
        <f>IF('Mature Data'!Z61="","",'Mature Data'!Z61)</f>
        <v/>
      </c>
      <c r="AA62" s="25">
        <f>IF('Mature Data'!AA61="","",'Mature Data'!AA61)</f>
        <v/>
      </c>
      <c r="AB62" s="26">
        <f>IF(ISERR(AVERAGE(W62:AA62)/20),"",AVERAGE(W62:AA62)/20)</f>
        <v/>
      </c>
      <c r="AC62" s="25" t="n"/>
      <c r="AD62" s="25" t="n"/>
      <c r="AE62" s="25" t="n"/>
    </row>
    <row r="63" spans="1:31">
      <c r="A63" s="25">
        <f>IF('Mature Data'!A62="","",'Mature Data'!A62)</f>
        <v/>
      </c>
      <c r="B63" s="25">
        <f>IF('Mature Data'!B62="","",'Mature Data'!B62)</f>
        <v/>
      </c>
      <c r="C63" s="25">
        <f>IF('Mature Data'!C62="","",'Mature Data'!C62)</f>
        <v/>
      </c>
      <c r="D63" s="25">
        <f>IF('Mature Data'!D62="","",'Mature Data'!D62)</f>
        <v/>
      </c>
      <c r="E63" s="25">
        <f>IF('Mature Data'!E62="","",'Mature Data'!E62)</f>
        <v/>
      </c>
      <c r="F63" s="25">
        <f>IF('Mature Data'!F62="","",'Mature Data'!F62)</f>
        <v/>
      </c>
      <c r="G63" s="25">
        <f>IF('Mature Data'!G62="","",'Mature Data'!G62)</f>
        <v/>
      </c>
      <c r="H63" s="25">
        <f>IF('Mature Data'!H62="","",'Mature Data'!H62)</f>
        <v/>
      </c>
      <c r="I63" s="25">
        <f>IF('Mature Data'!I62="","",'Mature Data'!I62)</f>
        <v/>
      </c>
      <c r="J63" s="25">
        <f>IF(D63="","",SUM(E63:I63))</f>
        <v/>
      </c>
      <c r="K63" s="25">
        <f>IF('Mature Data'!K62="","",'Mature Data'!K62)</f>
        <v/>
      </c>
      <c r="L63" s="25">
        <f>IF('Mature Data'!L62="","",'Mature Data'!L62)</f>
        <v/>
      </c>
      <c r="M63" s="25">
        <f>IF('Mature Data'!M62="","",'Mature Data'!M62)</f>
        <v/>
      </c>
      <c r="N63" s="25">
        <f>IF('Mature Data'!N62="","",'Mature Data'!N62)</f>
        <v/>
      </c>
      <c r="O63" s="25">
        <f>IF('Mature Data'!O62="","",'Mature Data'!O62)</f>
        <v/>
      </c>
      <c r="P63" s="25">
        <f>IF(J63="","",SUM(K63:O63))</f>
        <v/>
      </c>
      <c r="Q63" s="25">
        <f>IF('Mature Data'!Q62="","",'Mature Data'!Q62)</f>
        <v/>
      </c>
      <c r="R63" s="25">
        <f>IF('Mature Data'!R62="","",'Mature Data'!R62)</f>
        <v/>
      </c>
      <c r="S63" s="25">
        <f>IF('Mature Data'!S62="","",'Mature Data'!S62)</f>
        <v/>
      </c>
      <c r="T63" s="25">
        <f>IF('Mature Data'!T62="","",'Mature Data'!T62)</f>
        <v/>
      </c>
      <c r="U63" s="25">
        <f>IF('Mature Data'!U62="","",'Mature Data'!U62)</f>
        <v/>
      </c>
      <c r="V63" s="25">
        <f>IF(P63="","",SUM(Q63:U63))</f>
        <v/>
      </c>
      <c r="W63" s="25">
        <f>IF('Mature Data'!W62="","",'Mature Data'!W62)</f>
        <v/>
      </c>
      <c r="X63" s="25">
        <f>IF('Mature Data'!X62="","",'Mature Data'!X62)</f>
        <v/>
      </c>
      <c r="Y63" s="25">
        <f>IF('Mature Data'!Y62="","",'Mature Data'!Y62)</f>
        <v/>
      </c>
      <c r="Z63" s="25">
        <f>IF('Mature Data'!Z62="","",'Mature Data'!Z62)</f>
        <v/>
      </c>
      <c r="AA63" s="25">
        <f>IF('Mature Data'!AA62="","",'Mature Data'!AA62)</f>
        <v/>
      </c>
      <c r="AB63" s="26">
        <f>IF(ISERR(AVERAGE(W63:AA63)/20),"",AVERAGE(W63:AA63)/20)</f>
        <v/>
      </c>
      <c r="AC63" s="25" t="n"/>
      <c r="AD63" s="25" t="n"/>
      <c r="AE63" s="25" t="n"/>
    </row>
    <row r="64" spans="1:31">
      <c r="A64" s="25">
        <f>IF('Mature Data'!A63="","",'Mature Data'!A63)</f>
        <v/>
      </c>
      <c r="B64" s="25">
        <f>IF('Mature Data'!B63="","",'Mature Data'!B63)</f>
        <v/>
      </c>
      <c r="C64" s="25">
        <f>IF('Mature Data'!C63="","",'Mature Data'!C63)</f>
        <v/>
      </c>
      <c r="D64" s="25">
        <f>IF('Mature Data'!D63="","",'Mature Data'!D63)</f>
        <v/>
      </c>
      <c r="E64" s="25">
        <f>IF('Mature Data'!E63="","",'Mature Data'!E63)</f>
        <v/>
      </c>
      <c r="F64" s="25">
        <f>IF('Mature Data'!F63="","",'Mature Data'!F63)</f>
        <v/>
      </c>
      <c r="G64" s="25">
        <f>IF('Mature Data'!G63="","",'Mature Data'!G63)</f>
        <v/>
      </c>
      <c r="H64" s="25">
        <f>IF('Mature Data'!H63="","",'Mature Data'!H63)</f>
        <v/>
      </c>
      <c r="I64" s="25">
        <f>IF('Mature Data'!I63="","",'Mature Data'!I63)</f>
        <v/>
      </c>
      <c r="J64" s="25">
        <f>IF(D64="","",SUM(E64:I64))</f>
        <v/>
      </c>
      <c r="K64" s="25">
        <f>IF('Mature Data'!K63="","",'Mature Data'!K63)</f>
        <v/>
      </c>
      <c r="L64" s="25">
        <f>IF('Mature Data'!L63="","",'Mature Data'!L63)</f>
        <v/>
      </c>
      <c r="M64" s="25">
        <f>IF('Mature Data'!M63="","",'Mature Data'!M63)</f>
        <v/>
      </c>
      <c r="N64" s="25">
        <f>IF('Mature Data'!N63="","",'Mature Data'!N63)</f>
        <v/>
      </c>
      <c r="O64" s="25">
        <f>IF('Mature Data'!O63="","",'Mature Data'!O63)</f>
        <v/>
      </c>
      <c r="P64" s="25">
        <f>IF(J64="","",SUM(K64:O64))</f>
        <v/>
      </c>
      <c r="Q64" s="25">
        <f>IF('Mature Data'!Q63="","",'Mature Data'!Q63)</f>
        <v/>
      </c>
      <c r="R64" s="25">
        <f>IF('Mature Data'!R63="","",'Mature Data'!R63)</f>
        <v/>
      </c>
      <c r="S64" s="25">
        <f>IF('Mature Data'!S63="","",'Mature Data'!S63)</f>
        <v/>
      </c>
      <c r="T64" s="25">
        <f>IF('Mature Data'!T63="","",'Mature Data'!T63)</f>
        <v/>
      </c>
      <c r="U64" s="25">
        <f>IF('Mature Data'!U63="","",'Mature Data'!U63)</f>
        <v/>
      </c>
      <c r="V64" s="25">
        <f>IF(P64="","",SUM(Q64:U64))</f>
        <v/>
      </c>
      <c r="W64" s="25">
        <f>IF('Mature Data'!W63="","",'Mature Data'!W63)</f>
        <v/>
      </c>
      <c r="X64" s="25">
        <f>IF('Mature Data'!X63="","",'Mature Data'!X63)</f>
        <v/>
      </c>
      <c r="Y64" s="25">
        <f>IF('Mature Data'!Y63="","",'Mature Data'!Y63)</f>
        <v/>
      </c>
      <c r="Z64" s="25">
        <f>IF('Mature Data'!Z63="","",'Mature Data'!Z63)</f>
        <v/>
      </c>
      <c r="AA64" s="25">
        <f>IF('Mature Data'!AA63="","",'Mature Data'!AA63)</f>
        <v/>
      </c>
      <c r="AB64" s="26">
        <f>IF(ISERR(AVERAGE(W64:AA64)/20),"",AVERAGE(W64:AA64)/20)</f>
        <v/>
      </c>
      <c r="AC64" s="25" t="n"/>
      <c r="AD64" s="25" t="n"/>
      <c r="AE64" s="25" t="n"/>
    </row>
    <row r="65" spans="1:31">
      <c r="A65" s="25">
        <f>IF('Mature Data'!A64="","",'Mature Data'!A64)</f>
        <v/>
      </c>
      <c r="B65" s="25">
        <f>IF('Mature Data'!B64="","",'Mature Data'!B64)</f>
        <v/>
      </c>
      <c r="C65" s="25">
        <f>IF('Mature Data'!C64="","",'Mature Data'!C64)</f>
        <v/>
      </c>
      <c r="D65" s="25">
        <f>IF('Mature Data'!D64="","",'Mature Data'!D64)</f>
        <v/>
      </c>
      <c r="E65" s="25">
        <f>IF('Mature Data'!E64="","",'Mature Data'!E64)</f>
        <v/>
      </c>
      <c r="F65" s="25">
        <f>IF('Mature Data'!F64="","",'Mature Data'!F64)</f>
        <v/>
      </c>
      <c r="G65" s="25">
        <f>IF('Mature Data'!G64="","",'Mature Data'!G64)</f>
        <v/>
      </c>
      <c r="H65" s="25">
        <f>IF('Mature Data'!H64="","",'Mature Data'!H64)</f>
        <v/>
      </c>
      <c r="I65" s="25">
        <f>IF('Mature Data'!I64="","",'Mature Data'!I64)</f>
        <v/>
      </c>
      <c r="J65" s="25">
        <f>IF(D65="","",SUM(E65:I65))</f>
        <v/>
      </c>
      <c r="K65" s="25">
        <f>IF('Mature Data'!K64="","",'Mature Data'!K64)</f>
        <v/>
      </c>
      <c r="L65" s="25">
        <f>IF('Mature Data'!L64="","",'Mature Data'!L64)</f>
        <v/>
      </c>
      <c r="M65" s="25">
        <f>IF('Mature Data'!M64="","",'Mature Data'!M64)</f>
        <v/>
      </c>
      <c r="N65" s="25">
        <f>IF('Mature Data'!N64="","",'Mature Data'!N64)</f>
        <v/>
      </c>
      <c r="O65" s="25">
        <f>IF('Mature Data'!O64="","",'Mature Data'!O64)</f>
        <v/>
      </c>
      <c r="P65" s="25">
        <f>IF(J65="","",SUM(K65:O65))</f>
        <v/>
      </c>
      <c r="Q65" s="25">
        <f>IF('Mature Data'!Q64="","",'Mature Data'!Q64)</f>
        <v/>
      </c>
      <c r="R65" s="25">
        <f>IF('Mature Data'!R64="","",'Mature Data'!R64)</f>
        <v/>
      </c>
      <c r="S65" s="25">
        <f>IF('Mature Data'!S64="","",'Mature Data'!S64)</f>
        <v/>
      </c>
      <c r="T65" s="25">
        <f>IF('Mature Data'!T64="","",'Mature Data'!T64)</f>
        <v/>
      </c>
      <c r="U65" s="25">
        <f>IF('Mature Data'!U64="","",'Mature Data'!U64)</f>
        <v/>
      </c>
      <c r="V65" s="25">
        <f>IF(P65="","",SUM(Q65:U65))</f>
        <v/>
      </c>
      <c r="W65" s="25">
        <f>IF('Mature Data'!W64="","",'Mature Data'!W64)</f>
        <v/>
      </c>
      <c r="X65" s="25">
        <f>IF('Mature Data'!X64="","",'Mature Data'!X64)</f>
        <v/>
      </c>
      <c r="Y65" s="25">
        <f>IF('Mature Data'!Y64="","",'Mature Data'!Y64)</f>
        <v/>
      </c>
      <c r="Z65" s="25">
        <f>IF('Mature Data'!Z64="","",'Mature Data'!Z64)</f>
        <v/>
      </c>
      <c r="AA65" s="25">
        <f>IF('Mature Data'!AA64="","",'Mature Data'!AA64)</f>
        <v/>
      </c>
      <c r="AB65" s="26">
        <f>IF(ISERR(AVERAGE(W65:AA65)/20),"",AVERAGE(W65:AA65)/20)</f>
        <v/>
      </c>
      <c r="AC65" s="25" t="n"/>
      <c r="AD65" s="25" t="n"/>
      <c r="AE65" s="25" t="n"/>
    </row>
    <row r="66" spans="1:31">
      <c r="A66" s="25">
        <f>IF('Mature Data'!A65="","",'Mature Data'!A65)</f>
        <v/>
      </c>
      <c r="B66" s="25">
        <f>IF('Mature Data'!B65="","",'Mature Data'!B65)</f>
        <v/>
      </c>
      <c r="C66" s="25">
        <f>IF('Mature Data'!C65="","",'Mature Data'!C65)</f>
        <v/>
      </c>
      <c r="D66" s="25">
        <f>IF('Mature Data'!D65="","",'Mature Data'!D65)</f>
        <v/>
      </c>
      <c r="E66" s="25">
        <f>IF('Mature Data'!E65="","",'Mature Data'!E65)</f>
        <v/>
      </c>
      <c r="F66" s="25">
        <f>IF('Mature Data'!F65="","",'Mature Data'!F65)</f>
        <v/>
      </c>
      <c r="G66" s="25">
        <f>IF('Mature Data'!G65="","",'Mature Data'!G65)</f>
        <v/>
      </c>
      <c r="H66" s="25">
        <f>IF('Mature Data'!H65="","",'Mature Data'!H65)</f>
        <v/>
      </c>
      <c r="I66" s="25">
        <f>IF('Mature Data'!I65="","",'Mature Data'!I65)</f>
        <v/>
      </c>
      <c r="J66" s="25">
        <f>IF(D66="","",SUM(E66:I66))</f>
        <v/>
      </c>
      <c r="K66" s="25">
        <f>IF('Mature Data'!K65="","",'Mature Data'!K65)</f>
        <v/>
      </c>
      <c r="L66" s="25">
        <f>IF('Mature Data'!L65="","",'Mature Data'!L65)</f>
        <v/>
      </c>
      <c r="M66" s="25">
        <f>IF('Mature Data'!M65="","",'Mature Data'!M65)</f>
        <v/>
      </c>
      <c r="N66" s="25">
        <f>IF('Mature Data'!N65="","",'Mature Data'!N65)</f>
        <v/>
      </c>
      <c r="O66" s="25">
        <f>IF('Mature Data'!O65="","",'Mature Data'!O65)</f>
        <v/>
      </c>
      <c r="P66" s="25">
        <f>IF(J66="","",SUM(K66:O66))</f>
        <v/>
      </c>
      <c r="Q66" s="25">
        <f>IF('Mature Data'!Q65="","",'Mature Data'!Q65)</f>
        <v/>
      </c>
      <c r="R66" s="25">
        <f>IF('Mature Data'!R65="","",'Mature Data'!R65)</f>
        <v/>
      </c>
      <c r="S66" s="25">
        <f>IF('Mature Data'!S65="","",'Mature Data'!S65)</f>
        <v/>
      </c>
      <c r="T66" s="25">
        <f>IF('Mature Data'!T65="","",'Mature Data'!T65)</f>
        <v/>
      </c>
      <c r="U66" s="25">
        <f>IF('Mature Data'!U65="","",'Mature Data'!U65)</f>
        <v/>
      </c>
      <c r="V66" s="25">
        <f>IF(P66="","",SUM(Q66:U66))</f>
        <v/>
      </c>
      <c r="W66" s="25">
        <f>IF('Mature Data'!W65="","",'Mature Data'!W65)</f>
        <v/>
      </c>
      <c r="X66" s="25">
        <f>IF('Mature Data'!X65="","",'Mature Data'!X65)</f>
        <v/>
      </c>
      <c r="Y66" s="25">
        <f>IF('Mature Data'!Y65="","",'Mature Data'!Y65)</f>
        <v/>
      </c>
      <c r="Z66" s="25">
        <f>IF('Mature Data'!Z65="","",'Mature Data'!Z65)</f>
        <v/>
      </c>
      <c r="AA66" s="25">
        <f>IF('Mature Data'!AA65="","",'Mature Data'!AA65)</f>
        <v/>
      </c>
      <c r="AB66" s="26">
        <f>IF(ISERR(AVERAGE(W66:AA66)/20),"",AVERAGE(W66:AA66)/20)</f>
        <v/>
      </c>
      <c r="AC66" s="25" t="n"/>
      <c r="AD66" s="25" t="n"/>
      <c r="AE66" s="25" t="n"/>
    </row>
    <row r="67" spans="1:31">
      <c r="A67" s="25">
        <f>IF('Mature Data'!A66="","",'Mature Data'!A66)</f>
        <v/>
      </c>
      <c r="B67" s="25">
        <f>IF('Mature Data'!B66="","",'Mature Data'!B66)</f>
        <v/>
      </c>
      <c r="C67" s="25">
        <f>IF('Mature Data'!C66="","",'Mature Data'!C66)</f>
        <v/>
      </c>
      <c r="D67" s="25">
        <f>IF('Mature Data'!D66="","",'Mature Data'!D66)</f>
        <v/>
      </c>
      <c r="E67" s="25">
        <f>IF('Mature Data'!E66="","",'Mature Data'!E66)</f>
        <v/>
      </c>
      <c r="F67" s="25">
        <f>IF('Mature Data'!F66="","",'Mature Data'!F66)</f>
        <v/>
      </c>
      <c r="G67" s="25">
        <f>IF('Mature Data'!G66="","",'Mature Data'!G66)</f>
        <v/>
      </c>
      <c r="H67" s="25">
        <f>IF('Mature Data'!H66="","",'Mature Data'!H66)</f>
        <v/>
      </c>
      <c r="I67" s="25">
        <f>IF('Mature Data'!I66="","",'Mature Data'!I66)</f>
        <v/>
      </c>
      <c r="J67" s="25">
        <f>IF(D67="","",SUM(E67:I67))</f>
        <v/>
      </c>
      <c r="K67" s="25">
        <f>IF('Mature Data'!K66="","",'Mature Data'!K66)</f>
        <v/>
      </c>
      <c r="L67" s="25">
        <f>IF('Mature Data'!L66="","",'Mature Data'!L66)</f>
        <v/>
      </c>
      <c r="M67" s="25">
        <f>IF('Mature Data'!M66="","",'Mature Data'!M66)</f>
        <v/>
      </c>
      <c r="N67" s="25">
        <f>IF('Mature Data'!N66="","",'Mature Data'!N66)</f>
        <v/>
      </c>
      <c r="O67" s="25">
        <f>IF('Mature Data'!O66="","",'Mature Data'!O66)</f>
        <v/>
      </c>
      <c r="P67" s="25">
        <f>IF(J67="","",SUM(K67:O67))</f>
        <v/>
      </c>
      <c r="Q67" s="25">
        <f>IF('Mature Data'!Q66="","",'Mature Data'!Q66)</f>
        <v/>
      </c>
      <c r="R67" s="25">
        <f>IF('Mature Data'!R66="","",'Mature Data'!R66)</f>
        <v/>
      </c>
      <c r="S67" s="25">
        <f>IF('Mature Data'!S66="","",'Mature Data'!S66)</f>
        <v/>
      </c>
      <c r="T67" s="25">
        <f>IF('Mature Data'!T66="","",'Mature Data'!T66)</f>
        <v/>
      </c>
      <c r="U67" s="25">
        <f>IF('Mature Data'!U66="","",'Mature Data'!U66)</f>
        <v/>
      </c>
      <c r="V67" s="25">
        <f>IF(P67="","",SUM(Q67:U67))</f>
        <v/>
      </c>
      <c r="W67" s="25">
        <f>IF('Mature Data'!W66="","",'Mature Data'!W66)</f>
        <v/>
      </c>
      <c r="X67" s="25">
        <f>IF('Mature Data'!X66="","",'Mature Data'!X66)</f>
        <v/>
      </c>
      <c r="Y67" s="25">
        <f>IF('Mature Data'!Y66="","",'Mature Data'!Y66)</f>
        <v/>
      </c>
      <c r="Z67" s="25">
        <f>IF('Mature Data'!Z66="","",'Mature Data'!Z66)</f>
        <v/>
      </c>
      <c r="AA67" s="25">
        <f>IF('Mature Data'!AA66="","",'Mature Data'!AA66)</f>
        <v/>
      </c>
      <c r="AB67" s="26">
        <f>IF(ISERR(AVERAGE(W67:AA67)/20),"",AVERAGE(W67:AA67)/20)</f>
        <v/>
      </c>
      <c r="AC67" s="25" t="n"/>
      <c r="AD67" s="25" t="n"/>
      <c r="AE67" s="25" t="n"/>
    </row>
    <row r="68" spans="1:31">
      <c r="A68" s="25">
        <f>IF('Mature Data'!A67="","",'Mature Data'!A67)</f>
        <v/>
      </c>
      <c r="B68" s="25">
        <f>IF('Mature Data'!B67="","",'Mature Data'!B67)</f>
        <v/>
      </c>
      <c r="C68" s="25">
        <f>IF('Mature Data'!C67="","",'Mature Data'!C67)</f>
        <v/>
      </c>
      <c r="D68" s="25">
        <f>IF('Mature Data'!D67="","",'Mature Data'!D67)</f>
        <v/>
      </c>
      <c r="E68" s="25">
        <f>IF('Mature Data'!E67="","",'Mature Data'!E67)</f>
        <v/>
      </c>
      <c r="F68" s="25">
        <f>IF('Mature Data'!F67="","",'Mature Data'!F67)</f>
        <v/>
      </c>
      <c r="G68" s="25">
        <f>IF('Mature Data'!G67="","",'Mature Data'!G67)</f>
        <v/>
      </c>
      <c r="H68" s="25">
        <f>IF('Mature Data'!H67="","",'Mature Data'!H67)</f>
        <v/>
      </c>
      <c r="I68" s="25">
        <f>IF('Mature Data'!I67="","",'Mature Data'!I67)</f>
        <v/>
      </c>
      <c r="J68" s="25">
        <f>IF(D68="","",SUM(E68:I68))</f>
        <v/>
      </c>
      <c r="K68" s="25">
        <f>IF('Mature Data'!K67="","",'Mature Data'!K67)</f>
        <v/>
      </c>
      <c r="L68" s="25">
        <f>IF('Mature Data'!L67="","",'Mature Data'!L67)</f>
        <v/>
      </c>
      <c r="M68" s="25">
        <f>IF('Mature Data'!M67="","",'Mature Data'!M67)</f>
        <v/>
      </c>
      <c r="N68" s="25">
        <f>IF('Mature Data'!N67="","",'Mature Data'!N67)</f>
        <v/>
      </c>
      <c r="O68" s="25">
        <f>IF('Mature Data'!O67="","",'Mature Data'!O67)</f>
        <v/>
      </c>
      <c r="P68" s="25">
        <f>IF(J68="","",SUM(K68:O68))</f>
        <v/>
      </c>
      <c r="Q68" s="25">
        <f>IF('Mature Data'!Q67="","",'Mature Data'!Q67)</f>
        <v/>
      </c>
      <c r="R68" s="25">
        <f>IF('Mature Data'!R67="","",'Mature Data'!R67)</f>
        <v/>
      </c>
      <c r="S68" s="25">
        <f>IF('Mature Data'!S67="","",'Mature Data'!S67)</f>
        <v/>
      </c>
      <c r="T68" s="25">
        <f>IF('Mature Data'!T67="","",'Mature Data'!T67)</f>
        <v/>
      </c>
      <c r="U68" s="25">
        <f>IF('Mature Data'!U67="","",'Mature Data'!U67)</f>
        <v/>
      </c>
      <c r="V68" s="25">
        <f>IF(P68="","",SUM(Q68:U68))</f>
        <v/>
      </c>
      <c r="W68" s="25">
        <f>IF('Mature Data'!W67="","",'Mature Data'!W67)</f>
        <v/>
      </c>
      <c r="X68" s="25">
        <f>IF('Mature Data'!X67="","",'Mature Data'!X67)</f>
        <v/>
      </c>
      <c r="Y68" s="25">
        <f>IF('Mature Data'!Y67="","",'Mature Data'!Y67)</f>
        <v/>
      </c>
      <c r="Z68" s="25">
        <f>IF('Mature Data'!Z67="","",'Mature Data'!Z67)</f>
        <v/>
      </c>
      <c r="AA68" s="25">
        <f>IF('Mature Data'!AA67="","",'Mature Data'!AA67)</f>
        <v/>
      </c>
      <c r="AB68" s="26">
        <f>IF(ISERR(AVERAGE(W68:AA68)/20),"",AVERAGE(W68:AA68)/20)</f>
        <v/>
      </c>
      <c r="AC68" s="25" t="n"/>
      <c r="AD68" s="25" t="n"/>
      <c r="AE68" s="25" t="n"/>
    </row>
    <row r="69" spans="1:31">
      <c r="A69" s="25">
        <f>IF('Mature Data'!A68="","",'Mature Data'!A68)</f>
        <v/>
      </c>
      <c r="B69" s="25">
        <f>IF('Mature Data'!B68="","",'Mature Data'!B68)</f>
        <v/>
      </c>
      <c r="C69" s="25">
        <f>IF('Mature Data'!C68="","",'Mature Data'!C68)</f>
        <v/>
      </c>
      <c r="D69" s="25">
        <f>IF('Mature Data'!D68="","",'Mature Data'!D68)</f>
        <v/>
      </c>
      <c r="E69" s="25">
        <f>IF('Mature Data'!E68="","",'Mature Data'!E68)</f>
        <v/>
      </c>
      <c r="F69" s="25">
        <f>IF('Mature Data'!F68="","",'Mature Data'!F68)</f>
        <v/>
      </c>
      <c r="G69" s="25">
        <f>IF('Mature Data'!G68="","",'Mature Data'!G68)</f>
        <v/>
      </c>
      <c r="H69" s="25">
        <f>IF('Mature Data'!H68="","",'Mature Data'!H68)</f>
        <v/>
      </c>
      <c r="I69" s="25">
        <f>IF('Mature Data'!I68="","",'Mature Data'!I68)</f>
        <v/>
      </c>
      <c r="J69" s="25">
        <f>IF(D69="","",SUM(E69:I69))</f>
        <v/>
      </c>
      <c r="K69" s="25">
        <f>IF('Mature Data'!K68="","",'Mature Data'!K68)</f>
        <v/>
      </c>
      <c r="L69" s="25">
        <f>IF('Mature Data'!L68="","",'Mature Data'!L68)</f>
        <v/>
      </c>
      <c r="M69" s="25">
        <f>IF('Mature Data'!M68="","",'Mature Data'!M68)</f>
        <v/>
      </c>
      <c r="N69" s="25">
        <f>IF('Mature Data'!N68="","",'Mature Data'!N68)</f>
        <v/>
      </c>
      <c r="O69" s="25">
        <f>IF('Mature Data'!O68="","",'Mature Data'!O68)</f>
        <v/>
      </c>
      <c r="P69" s="25">
        <f>IF(J69="","",SUM(K69:O69))</f>
        <v/>
      </c>
      <c r="Q69" s="25">
        <f>IF('Mature Data'!Q68="","",'Mature Data'!Q68)</f>
        <v/>
      </c>
      <c r="R69" s="25">
        <f>IF('Mature Data'!R68="","",'Mature Data'!R68)</f>
        <v/>
      </c>
      <c r="S69" s="25">
        <f>IF('Mature Data'!S68="","",'Mature Data'!S68)</f>
        <v/>
      </c>
      <c r="T69" s="25">
        <f>IF('Mature Data'!T68="","",'Mature Data'!T68)</f>
        <v/>
      </c>
      <c r="U69" s="25">
        <f>IF('Mature Data'!U68="","",'Mature Data'!U68)</f>
        <v/>
      </c>
      <c r="V69" s="25">
        <f>IF(P69="","",SUM(Q69:U69))</f>
        <v/>
      </c>
      <c r="W69" s="25">
        <f>IF('Mature Data'!W68="","",'Mature Data'!W68)</f>
        <v/>
      </c>
      <c r="X69" s="25">
        <f>IF('Mature Data'!X68="","",'Mature Data'!X68)</f>
        <v/>
      </c>
      <c r="Y69" s="25">
        <f>IF('Mature Data'!Y68="","",'Mature Data'!Y68)</f>
        <v/>
      </c>
      <c r="Z69" s="25">
        <f>IF('Mature Data'!Z68="","",'Mature Data'!Z68)</f>
        <v/>
      </c>
      <c r="AA69" s="25">
        <f>IF('Mature Data'!AA68="","",'Mature Data'!AA68)</f>
        <v/>
      </c>
      <c r="AB69" s="26">
        <f>IF(ISERR(AVERAGE(W69:AA69)/20),"",AVERAGE(W69:AA69)/20)</f>
        <v/>
      </c>
      <c r="AC69" s="25" t="n"/>
      <c r="AD69" s="25" t="n"/>
      <c r="AE69" s="25" t="n"/>
    </row>
    <row r="70" spans="1:31">
      <c r="A70" s="25">
        <f>IF('Mature Data'!A69="","",'Mature Data'!A69)</f>
        <v/>
      </c>
      <c r="B70" s="25">
        <f>IF('Mature Data'!B69="","",'Mature Data'!B69)</f>
        <v/>
      </c>
      <c r="C70" s="25">
        <f>IF('Mature Data'!C69="","",'Mature Data'!C69)</f>
        <v/>
      </c>
      <c r="D70" s="25">
        <f>IF('Mature Data'!D69="","",'Mature Data'!D69)</f>
        <v/>
      </c>
      <c r="E70" s="25">
        <f>IF('Mature Data'!E69="","",'Mature Data'!E69)</f>
        <v/>
      </c>
      <c r="F70" s="25">
        <f>IF('Mature Data'!F69="","",'Mature Data'!F69)</f>
        <v/>
      </c>
      <c r="G70" s="25">
        <f>IF('Mature Data'!G69="","",'Mature Data'!G69)</f>
        <v/>
      </c>
      <c r="H70" s="25">
        <f>IF('Mature Data'!H69="","",'Mature Data'!H69)</f>
        <v/>
      </c>
      <c r="I70" s="25">
        <f>IF('Mature Data'!I69="","",'Mature Data'!I69)</f>
        <v/>
      </c>
      <c r="J70" s="25">
        <f>IF(D70="","",SUM(E70:I70))</f>
        <v/>
      </c>
      <c r="K70" s="25">
        <f>IF('Mature Data'!K69="","",'Mature Data'!K69)</f>
        <v/>
      </c>
      <c r="L70" s="25">
        <f>IF('Mature Data'!L69="","",'Mature Data'!L69)</f>
        <v/>
      </c>
      <c r="M70" s="25">
        <f>IF('Mature Data'!M69="","",'Mature Data'!M69)</f>
        <v/>
      </c>
      <c r="N70" s="25">
        <f>IF('Mature Data'!N69="","",'Mature Data'!N69)</f>
        <v/>
      </c>
      <c r="O70" s="25">
        <f>IF('Mature Data'!O69="","",'Mature Data'!O69)</f>
        <v/>
      </c>
      <c r="P70" s="25">
        <f>IF(J70="","",SUM(K70:O70))</f>
        <v/>
      </c>
      <c r="Q70" s="25">
        <f>IF('Mature Data'!Q69="","",'Mature Data'!Q69)</f>
        <v/>
      </c>
      <c r="R70" s="25">
        <f>IF('Mature Data'!R69="","",'Mature Data'!R69)</f>
        <v/>
      </c>
      <c r="S70" s="25">
        <f>IF('Mature Data'!S69="","",'Mature Data'!S69)</f>
        <v/>
      </c>
      <c r="T70" s="25">
        <f>IF('Mature Data'!T69="","",'Mature Data'!T69)</f>
        <v/>
      </c>
      <c r="U70" s="25">
        <f>IF('Mature Data'!U69="","",'Mature Data'!U69)</f>
        <v/>
      </c>
      <c r="V70" s="25">
        <f>IF(P70="","",SUM(Q70:U70))</f>
        <v/>
      </c>
      <c r="W70" s="25">
        <f>IF('Mature Data'!W69="","",'Mature Data'!W69)</f>
        <v/>
      </c>
      <c r="X70" s="25">
        <f>IF('Mature Data'!X69="","",'Mature Data'!X69)</f>
        <v/>
      </c>
      <c r="Y70" s="25">
        <f>IF('Mature Data'!Y69="","",'Mature Data'!Y69)</f>
        <v/>
      </c>
      <c r="Z70" s="25">
        <f>IF('Mature Data'!Z69="","",'Mature Data'!Z69)</f>
        <v/>
      </c>
      <c r="AA70" s="25">
        <f>IF('Mature Data'!AA69="","",'Mature Data'!AA69)</f>
        <v/>
      </c>
      <c r="AB70" s="26">
        <f>IF(ISERR(AVERAGE(W70:AA70)/20),"",AVERAGE(W70:AA70)/20)</f>
        <v/>
      </c>
      <c r="AC70" s="25" t="n"/>
      <c r="AD70" s="25" t="n"/>
      <c r="AE70" s="25" t="n"/>
    </row>
    <row r="71" spans="1:31">
      <c r="A71" s="25">
        <f>IF('Mature Data'!A70="","",'Mature Data'!A70)</f>
        <v/>
      </c>
      <c r="B71" s="25">
        <f>IF('Mature Data'!B70="","",'Mature Data'!B70)</f>
        <v/>
      </c>
      <c r="C71" s="25">
        <f>IF('Mature Data'!C70="","",'Mature Data'!C70)</f>
        <v/>
      </c>
      <c r="D71" s="25">
        <f>IF('Mature Data'!D70="","",'Mature Data'!D70)</f>
        <v/>
      </c>
      <c r="E71" s="25">
        <f>IF('Mature Data'!E70="","",'Mature Data'!E70)</f>
        <v/>
      </c>
      <c r="F71" s="25">
        <f>IF('Mature Data'!F70="","",'Mature Data'!F70)</f>
        <v/>
      </c>
      <c r="G71" s="25">
        <f>IF('Mature Data'!G70="","",'Mature Data'!G70)</f>
        <v/>
      </c>
      <c r="H71" s="25">
        <f>IF('Mature Data'!H70="","",'Mature Data'!H70)</f>
        <v/>
      </c>
      <c r="I71" s="25">
        <f>IF('Mature Data'!I70="","",'Mature Data'!I70)</f>
        <v/>
      </c>
      <c r="J71" s="25">
        <f>IF(D71="","",SUM(E71:I71))</f>
        <v/>
      </c>
      <c r="K71" s="25">
        <f>IF('Mature Data'!K70="","",'Mature Data'!K70)</f>
        <v/>
      </c>
      <c r="L71" s="25">
        <f>IF('Mature Data'!L70="","",'Mature Data'!L70)</f>
        <v/>
      </c>
      <c r="M71" s="25">
        <f>IF('Mature Data'!M70="","",'Mature Data'!M70)</f>
        <v/>
      </c>
      <c r="N71" s="25">
        <f>IF('Mature Data'!N70="","",'Mature Data'!N70)</f>
        <v/>
      </c>
      <c r="O71" s="25">
        <f>IF('Mature Data'!O70="","",'Mature Data'!O70)</f>
        <v/>
      </c>
      <c r="P71" s="25">
        <f>IF(J71="","",SUM(K71:O71))</f>
        <v/>
      </c>
      <c r="Q71" s="25">
        <f>IF('Mature Data'!Q70="","",'Mature Data'!Q70)</f>
        <v/>
      </c>
      <c r="R71" s="25">
        <f>IF('Mature Data'!R70="","",'Mature Data'!R70)</f>
        <v/>
      </c>
      <c r="S71" s="25">
        <f>IF('Mature Data'!S70="","",'Mature Data'!S70)</f>
        <v/>
      </c>
      <c r="T71" s="25">
        <f>IF('Mature Data'!T70="","",'Mature Data'!T70)</f>
        <v/>
      </c>
      <c r="U71" s="25">
        <f>IF('Mature Data'!U70="","",'Mature Data'!U70)</f>
        <v/>
      </c>
      <c r="V71" s="25">
        <f>IF(P71="","",SUM(Q71:U71))</f>
        <v/>
      </c>
      <c r="W71" s="25">
        <f>IF('Mature Data'!W70="","",'Mature Data'!W70)</f>
        <v/>
      </c>
      <c r="X71" s="25">
        <f>IF('Mature Data'!X70="","",'Mature Data'!X70)</f>
        <v/>
      </c>
      <c r="Y71" s="25">
        <f>IF('Mature Data'!Y70="","",'Mature Data'!Y70)</f>
        <v/>
      </c>
      <c r="Z71" s="25">
        <f>IF('Mature Data'!Z70="","",'Mature Data'!Z70)</f>
        <v/>
      </c>
      <c r="AA71" s="25">
        <f>IF('Mature Data'!AA70="","",'Mature Data'!AA70)</f>
        <v/>
      </c>
      <c r="AB71" s="26">
        <f>IF(ISERR(AVERAGE(W71:AA71)/20),"",AVERAGE(W71:AA71)/20)</f>
        <v/>
      </c>
      <c r="AC71" s="25" t="n"/>
      <c r="AD71" s="25" t="n"/>
      <c r="AE71" s="25" t="n"/>
    </row>
    <row r="72" spans="1:31">
      <c r="A72" s="25">
        <f>IF('Mature Data'!A71="","",'Mature Data'!A71)</f>
        <v/>
      </c>
      <c r="B72" s="25">
        <f>IF('Mature Data'!B71="","",'Mature Data'!B71)</f>
        <v/>
      </c>
      <c r="C72" s="25">
        <f>IF('Mature Data'!C71="","",'Mature Data'!C71)</f>
        <v/>
      </c>
      <c r="D72" s="25">
        <f>IF('Mature Data'!D71="","",'Mature Data'!D71)</f>
        <v/>
      </c>
      <c r="E72" s="25">
        <f>IF('Mature Data'!E71="","",'Mature Data'!E71)</f>
        <v/>
      </c>
      <c r="F72" s="25">
        <f>IF('Mature Data'!F71="","",'Mature Data'!F71)</f>
        <v/>
      </c>
      <c r="G72" s="25">
        <f>IF('Mature Data'!G71="","",'Mature Data'!G71)</f>
        <v/>
      </c>
      <c r="H72" s="25">
        <f>IF('Mature Data'!H71="","",'Mature Data'!H71)</f>
        <v/>
      </c>
      <c r="I72" s="25">
        <f>IF('Mature Data'!I71="","",'Mature Data'!I71)</f>
        <v/>
      </c>
      <c r="J72" s="25">
        <f>IF(D72="","",SUM(E72:I72))</f>
        <v/>
      </c>
      <c r="K72" s="25">
        <f>IF('Mature Data'!K71="","",'Mature Data'!K71)</f>
        <v/>
      </c>
      <c r="L72" s="25">
        <f>IF('Mature Data'!L71="","",'Mature Data'!L71)</f>
        <v/>
      </c>
      <c r="M72" s="25">
        <f>IF('Mature Data'!M71="","",'Mature Data'!M71)</f>
        <v/>
      </c>
      <c r="N72" s="25">
        <f>IF('Mature Data'!N71="","",'Mature Data'!N71)</f>
        <v/>
      </c>
      <c r="O72" s="25">
        <f>IF('Mature Data'!O71="","",'Mature Data'!O71)</f>
        <v/>
      </c>
      <c r="P72" s="25">
        <f>IF(J72="","",SUM(K72:O72))</f>
        <v/>
      </c>
      <c r="Q72" s="25">
        <f>IF('Mature Data'!Q71="","",'Mature Data'!Q71)</f>
        <v/>
      </c>
      <c r="R72" s="25">
        <f>IF('Mature Data'!R71="","",'Mature Data'!R71)</f>
        <v/>
      </c>
      <c r="S72" s="25">
        <f>IF('Mature Data'!S71="","",'Mature Data'!S71)</f>
        <v/>
      </c>
      <c r="T72" s="25">
        <f>IF('Mature Data'!T71="","",'Mature Data'!T71)</f>
        <v/>
      </c>
      <c r="U72" s="25">
        <f>IF('Mature Data'!U71="","",'Mature Data'!U71)</f>
        <v/>
      </c>
      <c r="V72" s="25">
        <f>IF(P72="","",SUM(Q72:U72))</f>
        <v/>
      </c>
      <c r="W72" s="25">
        <f>IF('Mature Data'!W71="","",'Mature Data'!W71)</f>
        <v/>
      </c>
      <c r="X72" s="25">
        <f>IF('Mature Data'!X71="","",'Mature Data'!X71)</f>
        <v/>
      </c>
      <c r="Y72" s="25">
        <f>IF('Mature Data'!Y71="","",'Mature Data'!Y71)</f>
        <v/>
      </c>
      <c r="Z72" s="25">
        <f>IF('Mature Data'!Z71="","",'Mature Data'!Z71)</f>
        <v/>
      </c>
      <c r="AA72" s="25">
        <f>IF('Mature Data'!AA71="","",'Mature Data'!AA71)</f>
        <v/>
      </c>
      <c r="AB72" s="26">
        <f>IF(ISERR(AVERAGE(W72:AA72)/20),"",AVERAGE(W72:AA72)/20)</f>
        <v/>
      </c>
      <c r="AC72" s="25" t="n"/>
      <c r="AD72" s="25" t="n"/>
      <c r="AE72" s="25" t="n"/>
    </row>
    <row r="73" spans="1:31">
      <c r="A73" s="25">
        <f>IF('Mature Data'!A72="","",'Mature Data'!A72)</f>
        <v/>
      </c>
      <c r="B73" s="25">
        <f>IF('Mature Data'!B72="","",'Mature Data'!B72)</f>
        <v/>
      </c>
      <c r="C73" s="25">
        <f>IF('Mature Data'!C72="","",'Mature Data'!C72)</f>
        <v/>
      </c>
      <c r="D73" s="25">
        <f>IF('Mature Data'!D72="","",'Mature Data'!D72)</f>
        <v/>
      </c>
      <c r="E73" s="25">
        <f>IF('Mature Data'!E72="","",'Mature Data'!E72)</f>
        <v/>
      </c>
      <c r="F73" s="25">
        <f>IF('Mature Data'!F72="","",'Mature Data'!F72)</f>
        <v/>
      </c>
      <c r="G73" s="25">
        <f>IF('Mature Data'!G72="","",'Mature Data'!G72)</f>
        <v/>
      </c>
      <c r="H73" s="25">
        <f>IF('Mature Data'!H72="","",'Mature Data'!H72)</f>
        <v/>
      </c>
      <c r="I73" s="25">
        <f>IF('Mature Data'!I72="","",'Mature Data'!I72)</f>
        <v/>
      </c>
      <c r="J73" s="25">
        <f>IF(D73="","",SUM(E73:I73))</f>
        <v/>
      </c>
      <c r="K73" s="25">
        <f>IF('Mature Data'!K72="","",'Mature Data'!K72)</f>
        <v/>
      </c>
      <c r="L73" s="25">
        <f>IF('Mature Data'!L72="","",'Mature Data'!L72)</f>
        <v/>
      </c>
      <c r="M73" s="25">
        <f>IF('Mature Data'!M72="","",'Mature Data'!M72)</f>
        <v/>
      </c>
      <c r="N73" s="25">
        <f>IF('Mature Data'!N72="","",'Mature Data'!N72)</f>
        <v/>
      </c>
      <c r="O73" s="25">
        <f>IF('Mature Data'!O72="","",'Mature Data'!O72)</f>
        <v/>
      </c>
      <c r="P73" s="25">
        <f>IF(J73="","",SUM(K73:O73))</f>
        <v/>
      </c>
      <c r="Q73" s="25">
        <f>IF('Mature Data'!Q72="","",'Mature Data'!Q72)</f>
        <v/>
      </c>
      <c r="R73" s="25">
        <f>IF('Mature Data'!R72="","",'Mature Data'!R72)</f>
        <v/>
      </c>
      <c r="S73" s="25">
        <f>IF('Mature Data'!S72="","",'Mature Data'!S72)</f>
        <v/>
      </c>
      <c r="T73" s="25">
        <f>IF('Mature Data'!T72="","",'Mature Data'!T72)</f>
        <v/>
      </c>
      <c r="U73" s="25">
        <f>IF('Mature Data'!U72="","",'Mature Data'!U72)</f>
        <v/>
      </c>
      <c r="V73" s="25">
        <f>IF(P73="","",SUM(Q73:U73))</f>
        <v/>
      </c>
      <c r="W73" s="25">
        <f>IF('Mature Data'!W72="","",'Mature Data'!W72)</f>
        <v/>
      </c>
      <c r="X73" s="25">
        <f>IF('Mature Data'!X72="","",'Mature Data'!X72)</f>
        <v/>
      </c>
      <c r="Y73" s="25">
        <f>IF('Mature Data'!Y72="","",'Mature Data'!Y72)</f>
        <v/>
      </c>
      <c r="Z73" s="25">
        <f>IF('Mature Data'!Z72="","",'Mature Data'!Z72)</f>
        <v/>
      </c>
      <c r="AA73" s="25">
        <f>IF('Mature Data'!AA72="","",'Mature Data'!AA72)</f>
        <v/>
      </c>
      <c r="AB73" s="26">
        <f>IF(ISERR(AVERAGE(W73:AA73)/20),"",AVERAGE(W73:AA73)/20)</f>
        <v/>
      </c>
      <c r="AC73" s="25" t="n"/>
      <c r="AD73" s="25" t="n"/>
      <c r="AE73" s="25" t="n"/>
    </row>
    <row r="74" spans="1:31">
      <c r="A74" s="25">
        <f>IF('Mature Data'!A73="","",'Mature Data'!A73)</f>
        <v/>
      </c>
      <c r="B74" s="25">
        <f>IF('Mature Data'!B73="","",'Mature Data'!B73)</f>
        <v/>
      </c>
      <c r="C74" s="25">
        <f>IF('Mature Data'!C73="","",'Mature Data'!C73)</f>
        <v/>
      </c>
      <c r="D74" s="25">
        <f>IF('Mature Data'!D73="","",'Mature Data'!D73)</f>
        <v/>
      </c>
      <c r="E74" s="25">
        <f>IF('Mature Data'!E73="","",'Mature Data'!E73)</f>
        <v/>
      </c>
      <c r="F74" s="25">
        <f>IF('Mature Data'!F73="","",'Mature Data'!F73)</f>
        <v/>
      </c>
      <c r="G74" s="25">
        <f>IF('Mature Data'!G73="","",'Mature Data'!G73)</f>
        <v/>
      </c>
      <c r="H74" s="25">
        <f>IF('Mature Data'!H73="","",'Mature Data'!H73)</f>
        <v/>
      </c>
      <c r="I74" s="25">
        <f>IF('Mature Data'!I73="","",'Mature Data'!I73)</f>
        <v/>
      </c>
      <c r="J74" s="25">
        <f>IF(D74="","",SUM(E74:I74))</f>
        <v/>
      </c>
      <c r="K74" s="25">
        <f>IF('Mature Data'!K73="","",'Mature Data'!K73)</f>
        <v/>
      </c>
      <c r="L74" s="25">
        <f>IF('Mature Data'!L73="","",'Mature Data'!L73)</f>
        <v/>
      </c>
      <c r="M74" s="25">
        <f>IF('Mature Data'!M73="","",'Mature Data'!M73)</f>
        <v/>
      </c>
      <c r="N74" s="25">
        <f>IF('Mature Data'!N73="","",'Mature Data'!N73)</f>
        <v/>
      </c>
      <c r="O74" s="25">
        <f>IF('Mature Data'!O73="","",'Mature Data'!O73)</f>
        <v/>
      </c>
      <c r="P74" s="25">
        <f>IF(J74="","",SUM(K74:O74))</f>
        <v/>
      </c>
      <c r="Q74" s="25">
        <f>IF('Mature Data'!Q73="","",'Mature Data'!Q73)</f>
        <v/>
      </c>
      <c r="R74" s="25">
        <f>IF('Mature Data'!R73="","",'Mature Data'!R73)</f>
        <v/>
      </c>
      <c r="S74" s="25">
        <f>IF('Mature Data'!S73="","",'Mature Data'!S73)</f>
        <v/>
      </c>
      <c r="T74" s="25">
        <f>IF('Mature Data'!T73="","",'Mature Data'!T73)</f>
        <v/>
      </c>
      <c r="U74" s="25">
        <f>IF('Mature Data'!U73="","",'Mature Data'!U73)</f>
        <v/>
      </c>
      <c r="V74" s="25">
        <f>IF(P74="","",SUM(Q74:U74))</f>
        <v/>
      </c>
      <c r="W74" s="25">
        <f>IF('Mature Data'!W73="","",'Mature Data'!W73)</f>
        <v/>
      </c>
      <c r="X74" s="25">
        <f>IF('Mature Data'!X73="","",'Mature Data'!X73)</f>
        <v/>
      </c>
      <c r="Y74" s="25">
        <f>IF('Mature Data'!Y73="","",'Mature Data'!Y73)</f>
        <v/>
      </c>
      <c r="Z74" s="25">
        <f>IF('Mature Data'!Z73="","",'Mature Data'!Z73)</f>
        <v/>
      </c>
      <c r="AA74" s="25">
        <f>IF('Mature Data'!AA73="","",'Mature Data'!AA73)</f>
        <v/>
      </c>
      <c r="AB74" s="26">
        <f>IF(ISERR(AVERAGE(W74:AA74)/20),"",AVERAGE(W74:AA74)/20)</f>
        <v/>
      </c>
      <c r="AC74" s="25" t="n"/>
      <c r="AD74" s="25" t="n"/>
      <c r="AE74" s="25" t="n"/>
    </row>
    <row r="75" spans="1:31">
      <c r="A75" s="25">
        <f>IF('Mature Data'!A74="","",'Mature Data'!A74)</f>
        <v/>
      </c>
      <c r="B75" s="25">
        <f>IF('Mature Data'!B74="","",'Mature Data'!B74)</f>
        <v/>
      </c>
      <c r="C75" s="25">
        <f>IF('Mature Data'!C74="","",'Mature Data'!C74)</f>
        <v/>
      </c>
      <c r="D75" s="25">
        <f>IF('Mature Data'!D74="","",'Mature Data'!D74)</f>
        <v/>
      </c>
      <c r="E75" s="25">
        <f>IF('Mature Data'!E74="","",'Mature Data'!E74)</f>
        <v/>
      </c>
      <c r="F75" s="25">
        <f>IF('Mature Data'!F74="","",'Mature Data'!F74)</f>
        <v/>
      </c>
      <c r="G75" s="25">
        <f>IF('Mature Data'!G74="","",'Mature Data'!G74)</f>
        <v/>
      </c>
      <c r="H75" s="25">
        <f>IF('Mature Data'!H74="","",'Mature Data'!H74)</f>
        <v/>
      </c>
      <c r="I75" s="25">
        <f>IF('Mature Data'!I74="","",'Mature Data'!I74)</f>
        <v/>
      </c>
      <c r="J75" s="25">
        <f>IF(D75="","",SUM(E75:I75))</f>
        <v/>
      </c>
      <c r="K75" s="25">
        <f>IF('Mature Data'!K74="","",'Mature Data'!K74)</f>
        <v/>
      </c>
      <c r="L75" s="25">
        <f>IF('Mature Data'!L74="","",'Mature Data'!L74)</f>
        <v/>
      </c>
      <c r="M75" s="25">
        <f>IF('Mature Data'!M74="","",'Mature Data'!M74)</f>
        <v/>
      </c>
      <c r="N75" s="25">
        <f>IF('Mature Data'!N74="","",'Mature Data'!N74)</f>
        <v/>
      </c>
      <c r="O75" s="25">
        <f>IF('Mature Data'!O74="","",'Mature Data'!O74)</f>
        <v/>
      </c>
      <c r="P75" s="25">
        <f>IF(J75="","",SUM(K75:O75))</f>
        <v/>
      </c>
      <c r="Q75" s="25">
        <f>IF('Mature Data'!Q74="","",'Mature Data'!Q74)</f>
        <v/>
      </c>
      <c r="R75" s="25">
        <f>IF('Mature Data'!R74="","",'Mature Data'!R74)</f>
        <v/>
      </c>
      <c r="S75" s="25">
        <f>IF('Mature Data'!S74="","",'Mature Data'!S74)</f>
        <v/>
      </c>
      <c r="T75" s="25">
        <f>IF('Mature Data'!T74="","",'Mature Data'!T74)</f>
        <v/>
      </c>
      <c r="U75" s="25">
        <f>IF('Mature Data'!U74="","",'Mature Data'!U74)</f>
        <v/>
      </c>
      <c r="V75" s="25">
        <f>IF(P75="","",SUM(Q75:U75))</f>
        <v/>
      </c>
      <c r="W75" s="25">
        <f>IF('Mature Data'!W74="","",'Mature Data'!W74)</f>
        <v/>
      </c>
      <c r="X75" s="25">
        <f>IF('Mature Data'!X74="","",'Mature Data'!X74)</f>
        <v/>
      </c>
      <c r="Y75" s="25">
        <f>IF('Mature Data'!Y74="","",'Mature Data'!Y74)</f>
        <v/>
      </c>
      <c r="Z75" s="25">
        <f>IF('Mature Data'!Z74="","",'Mature Data'!Z74)</f>
        <v/>
      </c>
      <c r="AA75" s="25">
        <f>IF('Mature Data'!AA74="","",'Mature Data'!AA74)</f>
        <v/>
      </c>
      <c r="AB75" s="26">
        <f>IF(ISERR(AVERAGE(W75:AA75)/20),"",AVERAGE(W75:AA75)/20)</f>
        <v/>
      </c>
      <c r="AC75" s="25" t="n"/>
      <c r="AD75" s="25" t="n"/>
      <c r="AE75" s="25" t="n"/>
    </row>
    <row r="76" spans="1:31">
      <c r="A76" s="25">
        <f>IF('Mature Data'!A75="","",'Mature Data'!A75)</f>
        <v/>
      </c>
      <c r="B76" s="25">
        <f>IF('Mature Data'!B75="","",'Mature Data'!B75)</f>
        <v/>
      </c>
      <c r="C76" s="25">
        <f>IF('Mature Data'!C75="","",'Mature Data'!C75)</f>
        <v/>
      </c>
      <c r="D76" s="25">
        <f>IF('Mature Data'!D75="","",'Mature Data'!D75)</f>
        <v/>
      </c>
      <c r="E76" s="25">
        <f>IF('Mature Data'!E75="","",'Mature Data'!E75)</f>
        <v/>
      </c>
      <c r="F76" s="25">
        <f>IF('Mature Data'!F75="","",'Mature Data'!F75)</f>
        <v/>
      </c>
      <c r="G76" s="25">
        <f>IF('Mature Data'!G75="","",'Mature Data'!G75)</f>
        <v/>
      </c>
      <c r="H76" s="25">
        <f>IF('Mature Data'!H75="","",'Mature Data'!H75)</f>
        <v/>
      </c>
      <c r="I76" s="25">
        <f>IF('Mature Data'!I75="","",'Mature Data'!I75)</f>
        <v/>
      </c>
      <c r="J76" s="25">
        <f>IF(D76="","",SUM(E76:I76))</f>
        <v/>
      </c>
      <c r="K76" s="25">
        <f>IF('Mature Data'!K75="","",'Mature Data'!K75)</f>
        <v/>
      </c>
      <c r="L76" s="25">
        <f>IF('Mature Data'!L75="","",'Mature Data'!L75)</f>
        <v/>
      </c>
      <c r="M76" s="25">
        <f>IF('Mature Data'!M75="","",'Mature Data'!M75)</f>
        <v/>
      </c>
      <c r="N76" s="25">
        <f>IF('Mature Data'!N75="","",'Mature Data'!N75)</f>
        <v/>
      </c>
      <c r="O76" s="25">
        <f>IF('Mature Data'!O75="","",'Mature Data'!O75)</f>
        <v/>
      </c>
      <c r="P76" s="25">
        <f>IF(J76="","",SUM(K76:O76))</f>
        <v/>
      </c>
      <c r="Q76" s="25">
        <f>IF('Mature Data'!Q75="","",'Mature Data'!Q75)</f>
        <v/>
      </c>
      <c r="R76" s="25">
        <f>IF('Mature Data'!R75="","",'Mature Data'!R75)</f>
        <v/>
      </c>
      <c r="S76" s="25">
        <f>IF('Mature Data'!S75="","",'Mature Data'!S75)</f>
        <v/>
      </c>
      <c r="T76" s="25">
        <f>IF('Mature Data'!T75="","",'Mature Data'!T75)</f>
        <v/>
      </c>
      <c r="U76" s="25">
        <f>IF('Mature Data'!U75="","",'Mature Data'!U75)</f>
        <v/>
      </c>
      <c r="V76" s="25">
        <f>IF(P76="","",SUM(Q76:U76))</f>
        <v/>
      </c>
      <c r="W76" s="25">
        <f>IF('Mature Data'!W75="","",'Mature Data'!W75)</f>
        <v/>
      </c>
      <c r="X76" s="25">
        <f>IF('Mature Data'!X75="","",'Mature Data'!X75)</f>
        <v/>
      </c>
      <c r="Y76" s="25">
        <f>IF('Mature Data'!Y75="","",'Mature Data'!Y75)</f>
        <v/>
      </c>
      <c r="Z76" s="25">
        <f>IF('Mature Data'!Z75="","",'Mature Data'!Z75)</f>
        <v/>
      </c>
      <c r="AA76" s="25">
        <f>IF('Mature Data'!AA75="","",'Mature Data'!AA75)</f>
        <v/>
      </c>
      <c r="AB76" s="26">
        <f>IF(ISERR(AVERAGE(W76:AA76)/20),"",AVERAGE(W76:AA76)/20)</f>
        <v/>
      </c>
      <c r="AC76" s="25" t="n"/>
      <c r="AD76" s="25" t="n"/>
      <c r="AE76" s="25" t="n"/>
    </row>
    <row r="77" spans="1:31">
      <c r="A77" s="25">
        <f>IF('Mature Data'!A76="","",'Mature Data'!A76)</f>
        <v/>
      </c>
      <c r="B77" s="25">
        <f>IF('Mature Data'!B76="","",'Mature Data'!B76)</f>
        <v/>
      </c>
      <c r="C77" s="25">
        <f>IF('Mature Data'!C76="","",'Mature Data'!C76)</f>
        <v/>
      </c>
      <c r="D77" s="25">
        <f>IF('Mature Data'!D76="","",'Mature Data'!D76)</f>
        <v/>
      </c>
      <c r="E77" s="25">
        <f>IF('Mature Data'!E76="","",'Mature Data'!E76)</f>
        <v/>
      </c>
      <c r="F77" s="25">
        <f>IF('Mature Data'!F76="","",'Mature Data'!F76)</f>
        <v/>
      </c>
      <c r="G77" s="25">
        <f>IF('Mature Data'!G76="","",'Mature Data'!G76)</f>
        <v/>
      </c>
      <c r="H77" s="25">
        <f>IF('Mature Data'!H76="","",'Mature Data'!H76)</f>
        <v/>
      </c>
      <c r="I77" s="25">
        <f>IF('Mature Data'!I76="","",'Mature Data'!I76)</f>
        <v/>
      </c>
      <c r="J77" s="25">
        <f>IF(D77="","",SUM(E77:I77))</f>
        <v/>
      </c>
      <c r="K77" s="25">
        <f>IF('Mature Data'!K76="","",'Mature Data'!K76)</f>
        <v/>
      </c>
      <c r="L77" s="25">
        <f>IF('Mature Data'!L76="","",'Mature Data'!L76)</f>
        <v/>
      </c>
      <c r="M77" s="25">
        <f>IF('Mature Data'!M76="","",'Mature Data'!M76)</f>
        <v/>
      </c>
      <c r="N77" s="25">
        <f>IF('Mature Data'!N76="","",'Mature Data'!N76)</f>
        <v/>
      </c>
      <c r="O77" s="25">
        <f>IF('Mature Data'!O76="","",'Mature Data'!O76)</f>
        <v/>
      </c>
      <c r="P77" s="25">
        <f>IF(J77="","",SUM(K77:O77))</f>
        <v/>
      </c>
      <c r="Q77" s="25">
        <f>IF('Mature Data'!Q76="","",'Mature Data'!Q76)</f>
        <v/>
      </c>
      <c r="R77" s="25">
        <f>IF('Mature Data'!R76="","",'Mature Data'!R76)</f>
        <v/>
      </c>
      <c r="S77" s="25">
        <f>IF('Mature Data'!S76="","",'Mature Data'!S76)</f>
        <v/>
      </c>
      <c r="T77" s="25">
        <f>IF('Mature Data'!T76="","",'Mature Data'!T76)</f>
        <v/>
      </c>
      <c r="U77" s="25">
        <f>IF('Mature Data'!U76="","",'Mature Data'!U76)</f>
        <v/>
      </c>
      <c r="V77" s="25">
        <f>IF(P77="","",SUM(Q77:U77))</f>
        <v/>
      </c>
      <c r="W77" s="25">
        <f>IF('Mature Data'!W76="","",'Mature Data'!W76)</f>
        <v/>
      </c>
      <c r="X77" s="25">
        <f>IF('Mature Data'!X76="","",'Mature Data'!X76)</f>
        <v/>
      </c>
      <c r="Y77" s="25">
        <f>IF('Mature Data'!Y76="","",'Mature Data'!Y76)</f>
        <v/>
      </c>
      <c r="Z77" s="25">
        <f>IF('Mature Data'!Z76="","",'Mature Data'!Z76)</f>
        <v/>
      </c>
      <c r="AA77" s="25">
        <f>IF('Mature Data'!AA76="","",'Mature Data'!AA76)</f>
        <v/>
      </c>
      <c r="AB77" s="26">
        <f>IF(ISERR(AVERAGE(W77:AA77)/20),"",AVERAGE(W77:AA77)/20)</f>
        <v/>
      </c>
      <c r="AC77" s="25" t="n"/>
      <c r="AD77" s="25" t="n"/>
      <c r="AE77" s="25" t="n"/>
    </row>
    <row r="78" spans="1:31">
      <c r="A78" s="25">
        <f>IF('Mature Data'!A77="","",'Mature Data'!A77)</f>
        <v/>
      </c>
      <c r="B78" s="25">
        <f>IF('Mature Data'!B77="","",'Mature Data'!B77)</f>
        <v/>
      </c>
      <c r="C78" s="25">
        <f>IF('Mature Data'!C77="","",'Mature Data'!C77)</f>
        <v/>
      </c>
      <c r="D78" s="25">
        <f>IF('Mature Data'!D77="","",'Mature Data'!D77)</f>
        <v/>
      </c>
      <c r="E78" s="25">
        <f>IF('Mature Data'!E77="","",'Mature Data'!E77)</f>
        <v/>
      </c>
      <c r="F78" s="25">
        <f>IF('Mature Data'!F77="","",'Mature Data'!F77)</f>
        <v/>
      </c>
      <c r="G78" s="25">
        <f>IF('Mature Data'!G77="","",'Mature Data'!G77)</f>
        <v/>
      </c>
      <c r="H78" s="25">
        <f>IF('Mature Data'!H77="","",'Mature Data'!H77)</f>
        <v/>
      </c>
      <c r="I78" s="25">
        <f>IF('Mature Data'!I77="","",'Mature Data'!I77)</f>
        <v/>
      </c>
      <c r="J78" s="25">
        <f>IF(D78="","",SUM(E78:I78))</f>
        <v/>
      </c>
      <c r="K78" s="25">
        <f>IF('Mature Data'!K77="","",'Mature Data'!K77)</f>
        <v/>
      </c>
      <c r="L78" s="25">
        <f>IF('Mature Data'!L77="","",'Mature Data'!L77)</f>
        <v/>
      </c>
      <c r="M78" s="25">
        <f>IF('Mature Data'!M77="","",'Mature Data'!M77)</f>
        <v/>
      </c>
      <c r="N78" s="25">
        <f>IF('Mature Data'!N77="","",'Mature Data'!N77)</f>
        <v/>
      </c>
      <c r="O78" s="25">
        <f>IF('Mature Data'!O77="","",'Mature Data'!O77)</f>
        <v/>
      </c>
      <c r="P78" s="25">
        <f>IF(J78="","",SUM(K78:O78))</f>
        <v/>
      </c>
      <c r="Q78" s="25">
        <f>IF('Mature Data'!Q77="","",'Mature Data'!Q77)</f>
        <v/>
      </c>
      <c r="R78" s="25">
        <f>IF('Mature Data'!R77="","",'Mature Data'!R77)</f>
        <v/>
      </c>
      <c r="S78" s="25">
        <f>IF('Mature Data'!S77="","",'Mature Data'!S77)</f>
        <v/>
      </c>
      <c r="T78" s="25">
        <f>IF('Mature Data'!T77="","",'Mature Data'!T77)</f>
        <v/>
      </c>
      <c r="U78" s="25">
        <f>IF('Mature Data'!U77="","",'Mature Data'!U77)</f>
        <v/>
      </c>
      <c r="V78" s="25">
        <f>IF(P78="","",SUM(Q78:U78))</f>
        <v/>
      </c>
      <c r="W78" s="25">
        <f>IF('Mature Data'!W77="","",'Mature Data'!W77)</f>
        <v/>
      </c>
      <c r="X78" s="25">
        <f>IF('Mature Data'!X77="","",'Mature Data'!X77)</f>
        <v/>
      </c>
      <c r="Y78" s="25">
        <f>IF('Mature Data'!Y77="","",'Mature Data'!Y77)</f>
        <v/>
      </c>
      <c r="Z78" s="25">
        <f>IF('Mature Data'!Z77="","",'Mature Data'!Z77)</f>
        <v/>
      </c>
      <c r="AA78" s="25">
        <f>IF('Mature Data'!AA77="","",'Mature Data'!AA77)</f>
        <v/>
      </c>
      <c r="AB78" s="26">
        <f>IF(ISERR(AVERAGE(W78:AA78)/20),"",AVERAGE(W78:AA78)/20)</f>
        <v/>
      </c>
      <c r="AC78" s="25" t="n"/>
      <c r="AD78" s="25" t="n"/>
      <c r="AE78" s="25" t="n"/>
    </row>
    <row r="79" spans="1:31">
      <c r="A79" s="25">
        <f>IF('Mature Data'!A78="","",'Mature Data'!A78)</f>
        <v/>
      </c>
      <c r="B79" s="25">
        <f>IF('Mature Data'!B78="","",'Mature Data'!B78)</f>
        <v/>
      </c>
      <c r="C79" s="25">
        <f>IF('Mature Data'!C78="","",'Mature Data'!C78)</f>
        <v/>
      </c>
      <c r="D79" s="25">
        <f>IF('Mature Data'!D78="","",'Mature Data'!D78)</f>
        <v/>
      </c>
      <c r="E79" s="25">
        <f>IF('Mature Data'!E78="","",'Mature Data'!E78)</f>
        <v/>
      </c>
      <c r="F79" s="25">
        <f>IF('Mature Data'!F78="","",'Mature Data'!F78)</f>
        <v/>
      </c>
      <c r="G79" s="25">
        <f>IF('Mature Data'!G78="","",'Mature Data'!G78)</f>
        <v/>
      </c>
      <c r="H79" s="25">
        <f>IF('Mature Data'!H78="","",'Mature Data'!H78)</f>
        <v/>
      </c>
      <c r="I79" s="25">
        <f>IF('Mature Data'!I78="","",'Mature Data'!I78)</f>
        <v/>
      </c>
      <c r="J79" s="25">
        <f>IF(D79="","",SUM(E79:I79))</f>
        <v/>
      </c>
      <c r="K79" s="25">
        <f>IF('Mature Data'!K78="","",'Mature Data'!K78)</f>
        <v/>
      </c>
      <c r="L79" s="25">
        <f>IF('Mature Data'!L78="","",'Mature Data'!L78)</f>
        <v/>
      </c>
      <c r="M79" s="25">
        <f>IF('Mature Data'!M78="","",'Mature Data'!M78)</f>
        <v/>
      </c>
      <c r="N79" s="25">
        <f>IF('Mature Data'!N78="","",'Mature Data'!N78)</f>
        <v/>
      </c>
      <c r="O79" s="25">
        <f>IF('Mature Data'!O78="","",'Mature Data'!O78)</f>
        <v/>
      </c>
      <c r="P79" s="25">
        <f>IF(J79="","",SUM(K79:O79))</f>
        <v/>
      </c>
      <c r="Q79" s="25">
        <f>IF('Mature Data'!Q78="","",'Mature Data'!Q78)</f>
        <v/>
      </c>
      <c r="R79" s="25">
        <f>IF('Mature Data'!R78="","",'Mature Data'!R78)</f>
        <v/>
      </c>
      <c r="S79" s="25">
        <f>IF('Mature Data'!S78="","",'Mature Data'!S78)</f>
        <v/>
      </c>
      <c r="T79" s="25">
        <f>IF('Mature Data'!T78="","",'Mature Data'!T78)</f>
        <v/>
      </c>
      <c r="U79" s="25">
        <f>IF('Mature Data'!U78="","",'Mature Data'!U78)</f>
        <v/>
      </c>
      <c r="V79" s="25">
        <f>IF(P79="","",SUM(Q79:U79))</f>
        <v/>
      </c>
      <c r="W79" s="25">
        <f>IF('Mature Data'!W78="","",'Mature Data'!W78)</f>
        <v/>
      </c>
      <c r="X79" s="25">
        <f>IF('Mature Data'!X78="","",'Mature Data'!X78)</f>
        <v/>
      </c>
      <c r="Y79" s="25">
        <f>IF('Mature Data'!Y78="","",'Mature Data'!Y78)</f>
        <v/>
      </c>
      <c r="Z79" s="25">
        <f>IF('Mature Data'!Z78="","",'Mature Data'!Z78)</f>
        <v/>
      </c>
      <c r="AA79" s="25">
        <f>IF('Mature Data'!AA78="","",'Mature Data'!AA78)</f>
        <v/>
      </c>
      <c r="AB79" s="26">
        <f>IF(ISERR(AVERAGE(W79:AA79)/20),"",AVERAGE(W79:AA79)/20)</f>
        <v/>
      </c>
      <c r="AC79" s="25" t="n"/>
      <c r="AD79" s="25" t="n"/>
      <c r="AE79" s="25" t="n"/>
    </row>
    <row r="80" spans="1:31">
      <c r="A80" s="25">
        <f>IF('Mature Data'!A79="","",'Mature Data'!A79)</f>
        <v/>
      </c>
      <c r="B80" s="25">
        <f>IF('Mature Data'!B79="","",'Mature Data'!B79)</f>
        <v/>
      </c>
      <c r="C80" s="25">
        <f>IF('Mature Data'!C79="","",'Mature Data'!C79)</f>
        <v/>
      </c>
      <c r="D80" s="25">
        <f>IF('Mature Data'!D79="","",'Mature Data'!D79)</f>
        <v/>
      </c>
      <c r="E80" s="25">
        <f>IF('Mature Data'!E79="","",'Mature Data'!E79)</f>
        <v/>
      </c>
      <c r="F80" s="25">
        <f>IF('Mature Data'!F79="","",'Mature Data'!F79)</f>
        <v/>
      </c>
      <c r="G80" s="25">
        <f>IF('Mature Data'!G79="","",'Mature Data'!G79)</f>
        <v/>
      </c>
      <c r="H80" s="25">
        <f>IF('Mature Data'!H79="","",'Mature Data'!H79)</f>
        <v/>
      </c>
      <c r="I80" s="25">
        <f>IF('Mature Data'!I79="","",'Mature Data'!I79)</f>
        <v/>
      </c>
      <c r="J80" s="25">
        <f>IF(D80="","",SUM(E80:I80))</f>
        <v/>
      </c>
      <c r="K80" s="25">
        <f>IF('Mature Data'!K79="","",'Mature Data'!K79)</f>
        <v/>
      </c>
      <c r="L80" s="25">
        <f>IF('Mature Data'!L79="","",'Mature Data'!L79)</f>
        <v/>
      </c>
      <c r="M80" s="25">
        <f>IF('Mature Data'!M79="","",'Mature Data'!M79)</f>
        <v/>
      </c>
      <c r="N80" s="25">
        <f>IF('Mature Data'!N79="","",'Mature Data'!N79)</f>
        <v/>
      </c>
      <c r="O80" s="25">
        <f>IF('Mature Data'!O79="","",'Mature Data'!O79)</f>
        <v/>
      </c>
      <c r="P80" s="25">
        <f>IF(J80="","",SUM(K80:O80))</f>
        <v/>
      </c>
      <c r="Q80" s="25">
        <f>IF('Mature Data'!Q79="","",'Mature Data'!Q79)</f>
        <v/>
      </c>
      <c r="R80" s="25">
        <f>IF('Mature Data'!R79="","",'Mature Data'!R79)</f>
        <v/>
      </c>
      <c r="S80" s="25">
        <f>IF('Mature Data'!S79="","",'Mature Data'!S79)</f>
        <v/>
      </c>
      <c r="T80" s="25">
        <f>IF('Mature Data'!T79="","",'Mature Data'!T79)</f>
        <v/>
      </c>
      <c r="U80" s="25">
        <f>IF('Mature Data'!U79="","",'Mature Data'!U79)</f>
        <v/>
      </c>
      <c r="V80" s="25">
        <f>IF(P80="","",SUM(Q80:U80))</f>
        <v/>
      </c>
      <c r="W80" s="25">
        <f>IF('Mature Data'!W79="","",'Mature Data'!W79)</f>
        <v/>
      </c>
      <c r="X80" s="25">
        <f>IF('Mature Data'!X79="","",'Mature Data'!X79)</f>
        <v/>
      </c>
      <c r="Y80" s="25">
        <f>IF('Mature Data'!Y79="","",'Mature Data'!Y79)</f>
        <v/>
      </c>
      <c r="Z80" s="25">
        <f>IF('Mature Data'!Z79="","",'Mature Data'!Z79)</f>
        <v/>
      </c>
      <c r="AA80" s="25">
        <f>IF('Mature Data'!AA79="","",'Mature Data'!AA79)</f>
        <v/>
      </c>
      <c r="AB80" s="26">
        <f>IF(ISERR(AVERAGE(W80:AA80)/20),"",AVERAGE(W80:AA80)/20)</f>
        <v/>
      </c>
      <c r="AC80" s="25" t="n"/>
      <c r="AD80" s="25" t="n"/>
      <c r="AE80" s="25" t="n"/>
    </row>
    <row r="81" spans="1:31">
      <c r="A81" s="25">
        <f>IF('Mature Data'!A80="","",'Mature Data'!A80)</f>
        <v/>
      </c>
      <c r="B81" s="25">
        <f>IF('Mature Data'!B80="","",'Mature Data'!B80)</f>
        <v/>
      </c>
      <c r="C81" s="25">
        <f>IF('Mature Data'!C80="","",'Mature Data'!C80)</f>
        <v/>
      </c>
      <c r="D81" s="25">
        <f>IF('Mature Data'!D80="","",'Mature Data'!D80)</f>
        <v/>
      </c>
      <c r="E81" s="25">
        <f>IF('Mature Data'!E80="","",'Mature Data'!E80)</f>
        <v/>
      </c>
      <c r="F81" s="25">
        <f>IF('Mature Data'!F80="","",'Mature Data'!F80)</f>
        <v/>
      </c>
      <c r="G81" s="25">
        <f>IF('Mature Data'!G80="","",'Mature Data'!G80)</f>
        <v/>
      </c>
      <c r="H81" s="25">
        <f>IF('Mature Data'!H80="","",'Mature Data'!H80)</f>
        <v/>
      </c>
      <c r="I81" s="25">
        <f>IF('Mature Data'!I80="","",'Mature Data'!I80)</f>
        <v/>
      </c>
      <c r="J81" s="25">
        <f>IF(D81="","",SUM(E81:I81))</f>
        <v/>
      </c>
      <c r="K81" s="25">
        <f>IF('Mature Data'!K80="","",'Mature Data'!K80)</f>
        <v/>
      </c>
      <c r="L81" s="25">
        <f>IF('Mature Data'!L80="","",'Mature Data'!L80)</f>
        <v/>
      </c>
      <c r="M81" s="25">
        <f>IF('Mature Data'!M80="","",'Mature Data'!M80)</f>
        <v/>
      </c>
      <c r="N81" s="25">
        <f>IF('Mature Data'!N80="","",'Mature Data'!N80)</f>
        <v/>
      </c>
      <c r="O81" s="25">
        <f>IF('Mature Data'!O80="","",'Mature Data'!O80)</f>
        <v/>
      </c>
      <c r="P81" s="25">
        <f>IF(J81="","",SUM(K81:O81))</f>
        <v/>
      </c>
      <c r="Q81" s="25">
        <f>IF('Mature Data'!Q80="","",'Mature Data'!Q80)</f>
        <v/>
      </c>
      <c r="R81" s="25">
        <f>IF('Mature Data'!R80="","",'Mature Data'!R80)</f>
        <v/>
      </c>
      <c r="S81" s="25">
        <f>IF('Mature Data'!S80="","",'Mature Data'!S80)</f>
        <v/>
      </c>
      <c r="T81" s="25">
        <f>IF('Mature Data'!T80="","",'Mature Data'!T80)</f>
        <v/>
      </c>
      <c r="U81" s="25">
        <f>IF('Mature Data'!U80="","",'Mature Data'!U80)</f>
        <v/>
      </c>
      <c r="V81" s="25">
        <f>IF(P81="","",SUM(Q81:U81))</f>
        <v/>
      </c>
      <c r="W81" s="25">
        <f>IF('Mature Data'!W80="","",'Mature Data'!W80)</f>
        <v/>
      </c>
      <c r="X81" s="25">
        <f>IF('Mature Data'!X80="","",'Mature Data'!X80)</f>
        <v/>
      </c>
      <c r="Y81" s="25">
        <f>IF('Mature Data'!Y80="","",'Mature Data'!Y80)</f>
        <v/>
      </c>
      <c r="Z81" s="25">
        <f>IF('Mature Data'!Z80="","",'Mature Data'!Z80)</f>
        <v/>
      </c>
      <c r="AA81" s="25">
        <f>IF('Mature Data'!AA80="","",'Mature Data'!AA80)</f>
        <v/>
      </c>
      <c r="AB81" s="26">
        <f>IF(ISERR(AVERAGE(W81:AA81)/20),"",AVERAGE(W81:AA81)/20)</f>
        <v/>
      </c>
      <c r="AC81" s="25" t="n"/>
      <c r="AD81" s="25" t="n"/>
      <c r="AE81" s="25" t="n"/>
    </row>
    <row r="82" spans="1:31">
      <c r="A82" s="25">
        <f>IF('Mature Data'!A81="","",'Mature Data'!A81)</f>
        <v/>
      </c>
      <c r="B82" s="25">
        <f>IF('Mature Data'!B81="","",'Mature Data'!B81)</f>
        <v/>
      </c>
      <c r="C82" s="25">
        <f>IF('Mature Data'!C81="","",'Mature Data'!C81)</f>
        <v/>
      </c>
      <c r="D82" s="25">
        <f>IF('Mature Data'!D81="","",'Mature Data'!D81)</f>
        <v/>
      </c>
      <c r="E82" s="25">
        <f>IF('Mature Data'!E81="","",'Mature Data'!E81)</f>
        <v/>
      </c>
      <c r="F82" s="25">
        <f>IF('Mature Data'!F81="","",'Mature Data'!F81)</f>
        <v/>
      </c>
      <c r="G82" s="25">
        <f>IF('Mature Data'!G81="","",'Mature Data'!G81)</f>
        <v/>
      </c>
      <c r="H82" s="25">
        <f>IF('Mature Data'!H81="","",'Mature Data'!H81)</f>
        <v/>
      </c>
      <c r="I82" s="25">
        <f>IF('Mature Data'!I81="","",'Mature Data'!I81)</f>
        <v/>
      </c>
      <c r="J82" s="25">
        <f>IF(D82="","",SUM(E82:I82))</f>
        <v/>
      </c>
      <c r="K82" s="25">
        <f>IF('Mature Data'!K81="","",'Mature Data'!K81)</f>
        <v/>
      </c>
      <c r="L82" s="25">
        <f>IF('Mature Data'!L81="","",'Mature Data'!L81)</f>
        <v/>
      </c>
      <c r="M82" s="25">
        <f>IF('Mature Data'!M81="","",'Mature Data'!M81)</f>
        <v/>
      </c>
      <c r="N82" s="25">
        <f>IF('Mature Data'!N81="","",'Mature Data'!N81)</f>
        <v/>
      </c>
      <c r="O82" s="25">
        <f>IF('Mature Data'!O81="","",'Mature Data'!O81)</f>
        <v/>
      </c>
      <c r="P82" s="25">
        <f>IF(J82="","",SUM(K82:O82))</f>
        <v/>
      </c>
      <c r="Q82" s="25">
        <f>IF('Mature Data'!Q81="","",'Mature Data'!Q81)</f>
        <v/>
      </c>
      <c r="R82" s="25">
        <f>IF('Mature Data'!R81="","",'Mature Data'!R81)</f>
        <v/>
      </c>
      <c r="S82" s="25">
        <f>IF('Mature Data'!S81="","",'Mature Data'!S81)</f>
        <v/>
      </c>
      <c r="T82" s="25">
        <f>IF('Mature Data'!T81="","",'Mature Data'!T81)</f>
        <v/>
      </c>
      <c r="U82" s="25">
        <f>IF('Mature Data'!U81="","",'Mature Data'!U81)</f>
        <v/>
      </c>
      <c r="V82" s="25">
        <f>IF(P82="","",SUM(Q82:U82))</f>
        <v/>
      </c>
      <c r="W82" s="25">
        <f>IF('Mature Data'!W81="","",'Mature Data'!W81)</f>
        <v/>
      </c>
      <c r="X82" s="25">
        <f>IF('Mature Data'!X81="","",'Mature Data'!X81)</f>
        <v/>
      </c>
      <c r="Y82" s="25">
        <f>IF('Mature Data'!Y81="","",'Mature Data'!Y81)</f>
        <v/>
      </c>
      <c r="Z82" s="25">
        <f>IF('Mature Data'!Z81="","",'Mature Data'!Z81)</f>
        <v/>
      </c>
      <c r="AA82" s="25">
        <f>IF('Mature Data'!AA81="","",'Mature Data'!AA81)</f>
        <v/>
      </c>
      <c r="AB82" s="26">
        <f>IF(ISERR(AVERAGE(W82:AA82)/20),"",AVERAGE(W82:AA82)/20)</f>
        <v/>
      </c>
      <c r="AC82" s="25" t="n"/>
      <c r="AD82" s="25" t="n"/>
      <c r="AE82" s="25" t="n"/>
    </row>
    <row r="83" spans="1:31">
      <c r="A83" s="25">
        <f>IF('Mature Data'!A82="","",'Mature Data'!A82)</f>
        <v/>
      </c>
      <c r="B83" s="25">
        <f>IF('Mature Data'!B82="","",'Mature Data'!B82)</f>
        <v/>
      </c>
      <c r="C83" s="25">
        <f>IF('Mature Data'!C82="","",'Mature Data'!C82)</f>
        <v/>
      </c>
      <c r="D83" s="25">
        <f>IF('Mature Data'!D82="","",'Mature Data'!D82)</f>
        <v/>
      </c>
      <c r="E83" s="25">
        <f>IF('Mature Data'!E82="","",'Mature Data'!E82)</f>
        <v/>
      </c>
      <c r="F83" s="25">
        <f>IF('Mature Data'!F82="","",'Mature Data'!F82)</f>
        <v/>
      </c>
      <c r="G83" s="25">
        <f>IF('Mature Data'!G82="","",'Mature Data'!G82)</f>
        <v/>
      </c>
      <c r="H83" s="25">
        <f>IF('Mature Data'!H82="","",'Mature Data'!H82)</f>
        <v/>
      </c>
      <c r="I83" s="25">
        <f>IF('Mature Data'!I82="","",'Mature Data'!I82)</f>
        <v/>
      </c>
      <c r="J83" s="25">
        <f>IF(D83="","",SUM(E83:I83))</f>
        <v/>
      </c>
      <c r="K83" s="25">
        <f>IF('Mature Data'!K82="","",'Mature Data'!K82)</f>
        <v/>
      </c>
      <c r="L83" s="25">
        <f>IF('Mature Data'!L82="","",'Mature Data'!L82)</f>
        <v/>
      </c>
      <c r="M83" s="25">
        <f>IF('Mature Data'!M82="","",'Mature Data'!M82)</f>
        <v/>
      </c>
      <c r="N83" s="25">
        <f>IF('Mature Data'!N82="","",'Mature Data'!N82)</f>
        <v/>
      </c>
      <c r="O83" s="25">
        <f>IF('Mature Data'!O82="","",'Mature Data'!O82)</f>
        <v/>
      </c>
      <c r="P83" s="25">
        <f>IF(J83="","",SUM(K83:O83))</f>
        <v/>
      </c>
      <c r="Q83" s="25">
        <f>IF('Mature Data'!Q82="","",'Mature Data'!Q82)</f>
        <v/>
      </c>
      <c r="R83" s="25">
        <f>IF('Mature Data'!R82="","",'Mature Data'!R82)</f>
        <v/>
      </c>
      <c r="S83" s="25">
        <f>IF('Mature Data'!S82="","",'Mature Data'!S82)</f>
        <v/>
      </c>
      <c r="T83" s="25">
        <f>IF('Mature Data'!T82="","",'Mature Data'!T82)</f>
        <v/>
      </c>
      <c r="U83" s="25">
        <f>IF('Mature Data'!U82="","",'Mature Data'!U82)</f>
        <v/>
      </c>
      <c r="V83" s="25">
        <f>IF(P83="","",SUM(Q83:U83))</f>
        <v/>
      </c>
      <c r="W83" s="25">
        <f>IF('Mature Data'!W82="","",'Mature Data'!W82)</f>
        <v/>
      </c>
      <c r="X83" s="25">
        <f>IF('Mature Data'!X82="","",'Mature Data'!X82)</f>
        <v/>
      </c>
      <c r="Y83" s="25">
        <f>IF('Mature Data'!Y82="","",'Mature Data'!Y82)</f>
        <v/>
      </c>
      <c r="Z83" s="25">
        <f>IF('Mature Data'!Z82="","",'Mature Data'!Z82)</f>
        <v/>
      </c>
      <c r="AA83" s="25">
        <f>IF('Mature Data'!AA82="","",'Mature Data'!AA82)</f>
        <v/>
      </c>
      <c r="AB83" s="26">
        <f>IF(ISERR(AVERAGE(W83:AA83)/20),"",AVERAGE(W83:AA83)/20)</f>
        <v/>
      </c>
      <c r="AC83" s="25" t="n"/>
      <c r="AD83" s="25" t="n"/>
      <c r="AE83" s="25" t="n"/>
    </row>
    <row r="84" spans="1:31">
      <c r="A84" s="25">
        <f>IF('Mature Data'!A83="","",'Mature Data'!A83)</f>
        <v/>
      </c>
      <c r="B84" s="25">
        <f>IF('Mature Data'!B83="","",'Mature Data'!B83)</f>
        <v/>
      </c>
      <c r="C84" s="25">
        <f>IF('Mature Data'!C83="","",'Mature Data'!C83)</f>
        <v/>
      </c>
      <c r="D84" s="25">
        <f>IF('Mature Data'!D83="","",'Mature Data'!D83)</f>
        <v/>
      </c>
      <c r="E84" s="25">
        <f>IF('Mature Data'!E83="","",'Mature Data'!E83)</f>
        <v/>
      </c>
      <c r="F84" s="25">
        <f>IF('Mature Data'!F83="","",'Mature Data'!F83)</f>
        <v/>
      </c>
      <c r="G84" s="25">
        <f>IF('Mature Data'!G83="","",'Mature Data'!G83)</f>
        <v/>
      </c>
      <c r="H84" s="25">
        <f>IF('Mature Data'!H83="","",'Mature Data'!H83)</f>
        <v/>
      </c>
      <c r="I84" s="25">
        <f>IF('Mature Data'!I83="","",'Mature Data'!I83)</f>
        <v/>
      </c>
      <c r="J84" s="25">
        <f>IF(D84="","",SUM(E84:I84))</f>
        <v/>
      </c>
      <c r="K84" s="25">
        <f>IF('Mature Data'!K83="","",'Mature Data'!K83)</f>
        <v/>
      </c>
      <c r="L84" s="25">
        <f>IF('Mature Data'!L83="","",'Mature Data'!L83)</f>
        <v/>
      </c>
      <c r="M84" s="25">
        <f>IF('Mature Data'!M83="","",'Mature Data'!M83)</f>
        <v/>
      </c>
      <c r="N84" s="25">
        <f>IF('Mature Data'!N83="","",'Mature Data'!N83)</f>
        <v/>
      </c>
      <c r="O84" s="25">
        <f>IF('Mature Data'!O83="","",'Mature Data'!O83)</f>
        <v/>
      </c>
      <c r="P84" s="25">
        <f>IF(J84="","",SUM(K84:O84))</f>
        <v/>
      </c>
      <c r="Q84" s="25">
        <f>IF('Mature Data'!Q83="","",'Mature Data'!Q83)</f>
        <v/>
      </c>
      <c r="R84" s="25">
        <f>IF('Mature Data'!R83="","",'Mature Data'!R83)</f>
        <v/>
      </c>
      <c r="S84" s="25">
        <f>IF('Mature Data'!S83="","",'Mature Data'!S83)</f>
        <v/>
      </c>
      <c r="T84" s="25">
        <f>IF('Mature Data'!T83="","",'Mature Data'!T83)</f>
        <v/>
      </c>
      <c r="U84" s="25">
        <f>IF('Mature Data'!U83="","",'Mature Data'!U83)</f>
        <v/>
      </c>
      <c r="V84" s="25">
        <f>IF(P84="","",SUM(Q84:U84))</f>
        <v/>
      </c>
      <c r="W84" s="25">
        <f>IF('Mature Data'!W83="","",'Mature Data'!W83)</f>
        <v/>
      </c>
      <c r="X84" s="25">
        <f>IF('Mature Data'!X83="","",'Mature Data'!X83)</f>
        <v/>
      </c>
      <c r="Y84" s="25">
        <f>IF('Mature Data'!Y83="","",'Mature Data'!Y83)</f>
        <v/>
      </c>
      <c r="Z84" s="25">
        <f>IF('Mature Data'!Z83="","",'Mature Data'!Z83)</f>
        <v/>
      </c>
      <c r="AA84" s="25">
        <f>IF('Mature Data'!AA83="","",'Mature Data'!AA83)</f>
        <v/>
      </c>
      <c r="AB84" s="26">
        <f>IF(ISERR(AVERAGE(W84:AA84)/20),"",AVERAGE(W84:AA84)/20)</f>
        <v/>
      </c>
      <c r="AC84" s="25" t="n"/>
      <c r="AD84" s="25" t="n"/>
      <c r="AE84" s="25" t="n"/>
    </row>
    <row r="85" spans="1:31">
      <c r="A85" s="25">
        <f>IF('Mature Data'!A84="","",'Mature Data'!A84)</f>
        <v/>
      </c>
      <c r="B85" s="25">
        <f>IF('Mature Data'!B84="","",'Mature Data'!B84)</f>
        <v/>
      </c>
      <c r="C85" s="25">
        <f>IF('Mature Data'!C84="","",'Mature Data'!C84)</f>
        <v/>
      </c>
      <c r="D85" s="25">
        <f>IF('Mature Data'!D84="","",'Mature Data'!D84)</f>
        <v/>
      </c>
      <c r="E85" s="25">
        <f>IF('Mature Data'!E84="","",'Mature Data'!E84)</f>
        <v/>
      </c>
      <c r="F85" s="25">
        <f>IF('Mature Data'!F84="","",'Mature Data'!F84)</f>
        <v/>
      </c>
      <c r="G85" s="25">
        <f>IF('Mature Data'!G84="","",'Mature Data'!G84)</f>
        <v/>
      </c>
      <c r="H85" s="25">
        <f>IF('Mature Data'!H84="","",'Mature Data'!H84)</f>
        <v/>
      </c>
      <c r="I85" s="25">
        <f>IF('Mature Data'!I84="","",'Mature Data'!I84)</f>
        <v/>
      </c>
      <c r="J85" s="25">
        <f>IF(D85="","",SUM(E85:I85))</f>
        <v/>
      </c>
      <c r="K85" s="25">
        <f>IF('Mature Data'!K84="","",'Mature Data'!K84)</f>
        <v/>
      </c>
      <c r="L85" s="25">
        <f>IF('Mature Data'!L84="","",'Mature Data'!L84)</f>
        <v/>
      </c>
      <c r="M85" s="25">
        <f>IF('Mature Data'!M84="","",'Mature Data'!M84)</f>
        <v/>
      </c>
      <c r="N85" s="25">
        <f>IF('Mature Data'!N84="","",'Mature Data'!N84)</f>
        <v/>
      </c>
      <c r="O85" s="25">
        <f>IF('Mature Data'!O84="","",'Mature Data'!O84)</f>
        <v/>
      </c>
      <c r="P85" s="25">
        <f>IF(J85="","",SUM(K85:O85))</f>
        <v/>
      </c>
      <c r="Q85" s="25">
        <f>IF('Mature Data'!Q84="","",'Mature Data'!Q84)</f>
        <v/>
      </c>
      <c r="R85" s="25">
        <f>IF('Mature Data'!R84="","",'Mature Data'!R84)</f>
        <v/>
      </c>
      <c r="S85" s="25">
        <f>IF('Mature Data'!S84="","",'Mature Data'!S84)</f>
        <v/>
      </c>
      <c r="T85" s="25">
        <f>IF('Mature Data'!T84="","",'Mature Data'!T84)</f>
        <v/>
      </c>
      <c r="U85" s="25">
        <f>IF('Mature Data'!U84="","",'Mature Data'!U84)</f>
        <v/>
      </c>
      <c r="V85" s="25">
        <f>IF(P85="","",SUM(Q85:U85))</f>
        <v/>
      </c>
      <c r="W85" s="25">
        <f>IF('Mature Data'!W84="","",'Mature Data'!W84)</f>
        <v/>
      </c>
      <c r="X85" s="25">
        <f>IF('Mature Data'!X84="","",'Mature Data'!X84)</f>
        <v/>
      </c>
      <c r="Y85" s="25">
        <f>IF('Mature Data'!Y84="","",'Mature Data'!Y84)</f>
        <v/>
      </c>
      <c r="Z85" s="25">
        <f>IF('Mature Data'!Z84="","",'Mature Data'!Z84)</f>
        <v/>
      </c>
      <c r="AA85" s="25">
        <f>IF('Mature Data'!AA84="","",'Mature Data'!AA84)</f>
        <v/>
      </c>
      <c r="AB85" s="26">
        <f>IF(ISERR(AVERAGE(W85:AA85)/20),"",AVERAGE(W85:AA85)/20)</f>
        <v/>
      </c>
      <c r="AC85" s="25" t="n"/>
      <c r="AD85" s="25" t="n"/>
      <c r="AE85" s="25" t="n"/>
    </row>
    <row r="86" spans="1:31">
      <c r="A86" s="25">
        <f>IF('Mature Data'!A85="","",'Mature Data'!A85)</f>
        <v/>
      </c>
      <c r="B86" s="25">
        <f>IF('Mature Data'!B85="","",'Mature Data'!B85)</f>
        <v/>
      </c>
      <c r="C86" s="25">
        <f>IF('Mature Data'!C85="","",'Mature Data'!C85)</f>
        <v/>
      </c>
      <c r="D86" s="25">
        <f>IF('Mature Data'!D85="","",'Mature Data'!D85)</f>
        <v/>
      </c>
      <c r="E86" s="25">
        <f>IF('Mature Data'!E85="","",'Mature Data'!E85)</f>
        <v/>
      </c>
      <c r="F86" s="25">
        <f>IF('Mature Data'!F85="","",'Mature Data'!F85)</f>
        <v/>
      </c>
      <c r="G86" s="25">
        <f>IF('Mature Data'!G85="","",'Mature Data'!G85)</f>
        <v/>
      </c>
      <c r="H86" s="25">
        <f>IF('Mature Data'!H85="","",'Mature Data'!H85)</f>
        <v/>
      </c>
      <c r="I86" s="25">
        <f>IF('Mature Data'!I85="","",'Mature Data'!I85)</f>
        <v/>
      </c>
      <c r="J86" s="25">
        <f>IF(D86="","",SUM(E86:I86))</f>
        <v/>
      </c>
      <c r="K86" s="25">
        <f>IF('Mature Data'!K85="","",'Mature Data'!K85)</f>
        <v/>
      </c>
      <c r="L86" s="25">
        <f>IF('Mature Data'!L85="","",'Mature Data'!L85)</f>
        <v/>
      </c>
      <c r="M86" s="25">
        <f>IF('Mature Data'!M85="","",'Mature Data'!M85)</f>
        <v/>
      </c>
      <c r="N86" s="25">
        <f>IF('Mature Data'!N85="","",'Mature Data'!N85)</f>
        <v/>
      </c>
      <c r="O86" s="25">
        <f>IF('Mature Data'!O85="","",'Mature Data'!O85)</f>
        <v/>
      </c>
      <c r="P86" s="25">
        <f>IF(J86="","",SUM(K86:O86))</f>
        <v/>
      </c>
      <c r="Q86" s="25">
        <f>IF('Mature Data'!Q85="","",'Mature Data'!Q85)</f>
        <v/>
      </c>
      <c r="R86" s="25">
        <f>IF('Mature Data'!R85="","",'Mature Data'!R85)</f>
        <v/>
      </c>
      <c r="S86" s="25">
        <f>IF('Mature Data'!S85="","",'Mature Data'!S85)</f>
        <v/>
      </c>
      <c r="T86" s="25">
        <f>IF('Mature Data'!T85="","",'Mature Data'!T85)</f>
        <v/>
      </c>
      <c r="U86" s="25">
        <f>IF('Mature Data'!U85="","",'Mature Data'!U85)</f>
        <v/>
      </c>
      <c r="V86" s="25">
        <f>IF(P86="","",SUM(Q86:U86))</f>
        <v/>
      </c>
      <c r="W86" s="25">
        <f>IF('Mature Data'!W85="","",'Mature Data'!W85)</f>
        <v/>
      </c>
      <c r="X86" s="25">
        <f>IF('Mature Data'!X85="","",'Mature Data'!X85)</f>
        <v/>
      </c>
      <c r="Y86" s="25">
        <f>IF('Mature Data'!Y85="","",'Mature Data'!Y85)</f>
        <v/>
      </c>
      <c r="Z86" s="25">
        <f>IF('Mature Data'!Z85="","",'Mature Data'!Z85)</f>
        <v/>
      </c>
      <c r="AA86" s="25">
        <f>IF('Mature Data'!AA85="","",'Mature Data'!AA85)</f>
        <v/>
      </c>
      <c r="AB86" s="26">
        <f>IF(ISERR(AVERAGE(W86:AA86)/20),"",AVERAGE(W86:AA86)/20)</f>
        <v/>
      </c>
      <c r="AC86" s="25" t="n"/>
      <c r="AD86" s="25" t="n"/>
      <c r="AE86" s="25" t="n"/>
    </row>
    <row r="87" spans="1:31">
      <c r="A87" s="25">
        <f>IF('Mature Data'!A86="","",'Mature Data'!A86)</f>
        <v/>
      </c>
      <c r="B87" s="25">
        <f>IF('Mature Data'!B86="","",'Mature Data'!B86)</f>
        <v/>
      </c>
      <c r="C87" s="25">
        <f>IF('Mature Data'!C86="","",'Mature Data'!C86)</f>
        <v/>
      </c>
      <c r="D87" s="25">
        <f>IF('Mature Data'!D86="","",'Mature Data'!D86)</f>
        <v/>
      </c>
      <c r="E87" s="25">
        <f>IF('Mature Data'!E86="","",'Mature Data'!E86)</f>
        <v/>
      </c>
      <c r="F87" s="25">
        <f>IF('Mature Data'!F86="","",'Mature Data'!F86)</f>
        <v/>
      </c>
      <c r="G87" s="25">
        <f>IF('Mature Data'!G86="","",'Mature Data'!G86)</f>
        <v/>
      </c>
      <c r="H87" s="25">
        <f>IF('Mature Data'!H86="","",'Mature Data'!H86)</f>
        <v/>
      </c>
      <c r="I87" s="25">
        <f>IF('Mature Data'!I86="","",'Mature Data'!I86)</f>
        <v/>
      </c>
      <c r="J87" s="25">
        <f>IF(D87="","",SUM(E87:I87))</f>
        <v/>
      </c>
      <c r="K87" s="25">
        <f>IF('Mature Data'!K86="","",'Mature Data'!K86)</f>
        <v/>
      </c>
      <c r="L87" s="25">
        <f>IF('Mature Data'!L86="","",'Mature Data'!L86)</f>
        <v/>
      </c>
      <c r="M87" s="25">
        <f>IF('Mature Data'!M86="","",'Mature Data'!M86)</f>
        <v/>
      </c>
      <c r="N87" s="25">
        <f>IF('Mature Data'!N86="","",'Mature Data'!N86)</f>
        <v/>
      </c>
      <c r="O87" s="25">
        <f>IF('Mature Data'!O86="","",'Mature Data'!O86)</f>
        <v/>
      </c>
      <c r="P87" s="25">
        <f>IF(J87="","",SUM(K87:O87))</f>
        <v/>
      </c>
      <c r="Q87" s="25">
        <f>IF('Mature Data'!Q86="","",'Mature Data'!Q86)</f>
        <v/>
      </c>
      <c r="R87" s="25">
        <f>IF('Mature Data'!R86="","",'Mature Data'!R86)</f>
        <v/>
      </c>
      <c r="S87" s="25">
        <f>IF('Mature Data'!S86="","",'Mature Data'!S86)</f>
        <v/>
      </c>
      <c r="T87" s="25">
        <f>IF('Mature Data'!T86="","",'Mature Data'!T86)</f>
        <v/>
      </c>
      <c r="U87" s="25">
        <f>IF('Mature Data'!U86="","",'Mature Data'!U86)</f>
        <v/>
      </c>
      <c r="V87" s="25">
        <f>IF(P87="","",SUM(Q87:U87))</f>
        <v/>
      </c>
      <c r="W87" s="25">
        <f>IF('Mature Data'!W86="","",'Mature Data'!W86)</f>
        <v/>
      </c>
      <c r="X87" s="25">
        <f>IF('Mature Data'!X86="","",'Mature Data'!X86)</f>
        <v/>
      </c>
      <c r="Y87" s="25">
        <f>IF('Mature Data'!Y86="","",'Mature Data'!Y86)</f>
        <v/>
      </c>
      <c r="Z87" s="25">
        <f>IF('Mature Data'!Z86="","",'Mature Data'!Z86)</f>
        <v/>
      </c>
      <c r="AA87" s="25">
        <f>IF('Mature Data'!AA86="","",'Mature Data'!AA86)</f>
        <v/>
      </c>
      <c r="AB87" s="26">
        <f>IF(ISERR(AVERAGE(W87:AA87)/20),"",AVERAGE(W87:AA87)/20)</f>
        <v/>
      </c>
      <c r="AC87" s="25" t="n"/>
      <c r="AD87" s="25" t="n"/>
      <c r="AE87" s="25" t="n"/>
    </row>
    <row r="88" spans="1:31">
      <c r="A88" s="25">
        <f>IF('Mature Data'!A87="","",'Mature Data'!A87)</f>
        <v/>
      </c>
      <c r="B88" s="25">
        <f>IF('Mature Data'!B87="","",'Mature Data'!B87)</f>
        <v/>
      </c>
      <c r="C88" s="25">
        <f>IF('Mature Data'!C87="","",'Mature Data'!C87)</f>
        <v/>
      </c>
      <c r="D88" s="25">
        <f>IF('Mature Data'!D87="","",'Mature Data'!D87)</f>
        <v/>
      </c>
      <c r="E88" s="25">
        <f>IF('Mature Data'!E87="","",'Mature Data'!E87)</f>
        <v/>
      </c>
      <c r="F88" s="25">
        <f>IF('Mature Data'!F87="","",'Mature Data'!F87)</f>
        <v/>
      </c>
      <c r="G88" s="25">
        <f>IF('Mature Data'!G87="","",'Mature Data'!G87)</f>
        <v/>
      </c>
      <c r="H88" s="25">
        <f>IF('Mature Data'!H87="","",'Mature Data'!H87)</f>
        <v/>
      </c>
      <c r="I88" s="25">
        <f>IF('Mature Data'!I87="","",'Mature Data'!I87)</f>
        <v/>
      </c>
      <c r="J88" s="25">
        <f>IF(D88="","",SUM(E88:I88))</f>
        <v/>
      </c>
      <c r="K88" s="25">
        <f>IF('Mature Data'!K87="","",'Mature Data'!K87)</f>
        <v/>
      </c>
      <c r="L88" s="25">
        <f>IF('Mature Data'!L87="","",'Mature Data'!L87)</f>
        <v/>
      </c>
      <c r="M88" s="25">
        <f>IF('Mature Data'!M87="","",'Mature Data'!M87)</f>
        <v/>
      </c>
      <c r="N88" s="25">
        <f>IF('Mature Data'!N87="","",'Mature Data'!N87)</f>
        <v/>
      </c>
      <c r="O88" s="25">
        <f>IF('Mature Data'!O87="","",'Mature Data'!O87)</f>
        <v/>
      </c>
      <c r="P88" s="25">
        <f>IF(J88="","",SUM(K88:O88))</f>
        <v/>
      </c>
      <c r="Q88" s="25">
        <f>IF('Mature Data'!Q87="","",'Mature Data'!Q87)</f>
        <v/>
      </c>
      <c r="R88" s="25">
        <f>IF('Mature Data'!R87="","",'Mature Data'!R87)</f>
        <v/>
      </c>
      <c r="S88" s="25">
        <f>IF('Mature Data'!S87="","",'Mature Data'!S87)</f>
        <v/>
      </c>
      <c r="T88" s="25">
        <f>IF('Mature Data'!T87="","",'Mature Data'!T87)</f>
        <v/>
      </c>
      <c r="U88" s="25">
        <f>IF('Mature Data'!U87="","",'Mature Data'!U87)</f>
        <v/>
      </c>
      <c r="V88" s="25">
        <f>IF(P88="","",SUM(Q88:U88))</f>
        <v/>
      </c>
      <c r="W88" s="25">
        <f>IF('Mature Data'!W87="","",'Mature Data'!W87)</f>
        <v/>
      </c>
      <c r="X88" s="25">
        <f>IF('Mature Data'!X87="","",'Mature Data'!X87)</f>
        <v/>
      </c>
      <c r="Y88" s="25">
        <f>IF('Mature Data'!Y87="","",'Mature Data'!Y87)</f>
        <v/>
      </c>
      <c r="Z88" s="25">
        <f>IF('Mature Data'!Z87="","",'Mature Data'!Z87)</f>
        <v/>
      </c>
      <c r="AA88" s="25">
        <f>IF('Mature Data'!AA87="","",'Mature Data'!AA87)</f>
        <v/>
      </c>
      <c r="AB88" s="26">
        <f>IF(ISERR(AVERAGE(W88:AA88)/20),"",AVERAGE(W88:AA88)/20)</f>
        <v/>
      </c>
      <c r="AC88" s="25" t="n"/>
      <c r="AD88" s="25" t="n"/>
      <c r="AE88" s="25" t="n"/>
    </row>
    <row r="89" spans="1:31">
      <c r="A89" s="25">
        <f>IF('Mature Data'!A88="","",'Mature Data'!A88)</f>
        <v/>
      </c>
      <c r="B89" s="25">
        <f>IF('Mature Data'!B88="","",'Mature Data'!B88)</f>
        <v/>
      </c>
      <c r="C89" s="25">
        <f>IF('Mature Data'!C88="","",'Mature Data'!C88)</f>
        <v/>
      </c>
      <c r="D89" s="25">
        <f>IF('Mature Data'!D88="","",'Mature Data'!D88)</f>
        <v/>
      </c>
      <c r="E89" s="25">
        <f>IF('Mature Data'!E88="","",'Mature Data'!E88)</f>
        <v/>
      </c>
      <c r="F89" s="25">
        <f>IF('Mature Data'!F88="","",'Mature Data'!F88)</f>
        <v/>
      </c>
      <c r="G89" s="25">
        <f>IF('Mature Data'!G88="","",'Mature Data'!G88)</f>
        <v/>
      </c>
      <c r="H89" s="25">
        <f>IF('Mature Data'!H88="","",'Mature Data'!H88)</f>
        <v/>
      </c>
      <c r="I89" s="25">
        <f>IF('Mature Data'!I88="","",'Mature Data'!I88)</f>
        <v/>
      </c>
      <c r="J89" s="25">
        <f>IF(D89="","",SUM(E89:I89))</f>
        <v/>
      </c>
      <c r="K89" s="25">
        <f>IF('Mature Data'!K88="","",'Mature Data'!K88)</f>
        <v/>
      </c>
      <c r="L89" s="25">
        <f>IF('Mature Data'!L88="","",'Mature Data'!L88)</f>
        <v/>
      </c>
      <c r="M89" s="25">
        <f>IF('Mature Data'!M88="","",'Mature Data'!M88)</f>
        <v/>
      </c>
      <c r="N89" s="25">
        <f>IF('Mature Data'!N88="","",'Mature Data'!N88)</f>
        <v/>
      </c>
      <c r="O89" s="25">
        <f>IF('Mature Data'!O88="","",'Mature Data'!O88)</f>
        <v/>
      </c>
      <c r="P89" s="25">
        <f>IF(J89="","",SUM(K89:O89))</f>
        <v/>
      </c>
      <c r="Q89" s="25">
        <f>IF('Mature Data'!Q88="","",'Mature Data'!Q88)</f>
        <v/>
      </c>
      <c r="R89" s="25">
        <f>IF('Mature Data'!R88="","",'Mature Data'!R88)</f>
        <v/>
      </c>
      <c r="S89" s="25">
        <f>IF('Mature Data'!S88="","",'Mature Data'!S88)</f>
        <v/>
      </c>
      <c r="T89" s="25">
        <f>IF('Mature Data'!T88="","",'Mature Data'!T88)</f>
        <v/>
      </c>
      <c r="U89" s="25">
        <f>IF('Mature Data'!U88="","",'Mature Data'!U88)</f>
        <v/>
      </c>
      <c r="V89" s="25">
        <f>IF(P89="","",SUM(Q89:U89))</f>
        <v/>
      </c>
      <c r="W89" s="25">
        <f>IF('Mature Data'!W88="","",'Mature Data'!W88)</f>
        <v/>
      </c>
      <c r="X89" s="25">
        <f>IF('Mature Data'!X88="","",'Mature Data'!X88)</f>
        <v/>
      </c>
      <c r="Y89" s="25">
        <f>IF('Mature Data'!Y88="","",'Mature Data'!Y88)</f>
        <v/>
      </c>
      <c r="Z89" s="25">
        <f>IF('Mature Data'!Z88="","",'Mature Data'!Z88)</f>
        <v/>
      </c>
      <c r="AA89" s="25">
        <f>IF('Mature Data'!AA88="","",'Mature Data'!AA88)</f>
        <v/>
      </c>
      <c r="AB89" s="26">
        <f>IF(ISERR(AVERAGE(W89:AA89)/20),"",AVERAGE(W89:AA89)/20)</f>
        <v/>
      </c>
      <c r="AC89" s="25" t="n"/>
      <c r="AD89" s="25" t="n"/>
      <c r="AE89" s="25" t="n"/>
    </row>
    <row r="90" spans="1:31">
      <c r="A90" s="25">
        <f>IF('Mature Data'!A89="","",'Mature Data'!A89)</f>
        <v/>
      </c>
      <c r="B90" s="25">
        <f>IF('Mature Data'!B89="","",'Mature Data'!B89)</f>
        <v/>
      </c>
      <c r="C90" s="25">
        <f>IF('Mature Data'!C89="","",'Mature Data'!C89)</f>
        <v/>
      </c>
      <c r="D90" s="25">
        <f>IF('Mature Data'!D89="","",'Mature Data'!D89)</f>
        <v/>
      </c>
      <c r="E90" s="25">
        <f>IF('Mature Data'!E89="","",'Mature Data'!E89)</f>
        <v/>
      </c>
      <c r="F90" s="25">
        <f>IF('Mature Data'!F89="","",'Mature Data'!F89)</f>
        <v/>
      </c>
      <c r="G90" s="25">
        <f>IF('Mature Data'!G89="","",'Mature Data'!G89)</f>
        <v/>
      </c>
      <c r="H90" s="25">
        <f>IF('Mature Data'!H89="","",'Mature Data'!H89)</f>
        <v/>
      </c>
      <c r="I90" s="25">
        <f>IF('Mature Data'!I89="","",'Mature Data'!I89)</f>
        <v/>
      </c>
      <c r="J90" s="25">
        <f>IF(D90="","",SUM(E90:I90))</f>
        <v/>
      </c>
      <c r="K90" s="25">
        <f>IF('Mature Data'!K89="","",'Mature Data'!K89)</f>
        <v/>
      </c>
      <c r="L90" s="25">
        <f>IF('Mature Data'!L89="","",'Mature Data'!L89)</f>
        <v/>
      </c>
      <c r="M90" s="25">
        <f>IF('Mature Data'!M89="","",'Mature Data'!M89)</f>
        <v/>
      </c>
      <c r="N90" s="25">
        <f>IF('Mature Data'!N89="","",'Mature Data'!N89)</f>
        <v/>
      </c>
      <c r="O90" s="25">
        <f>IF('Mature Data'!O89="","",'Mature Data'!O89)</f>
        <v/>
      </c>
      <c r="P90" s="25">
        <f>IF(J90="","",SUM(K90:O90))</f>
        <v/>
      </c>
      <c r="Q90" s="25">
        <f>IF('Mature Data'!Q89="","",'Mature Data'!Q89)</f>
        <v/>
      </c>
      <c r="R90" s="25">
        <f>IF('Mature Data'!R89="","",'Mature Data'!R89)</f>
        <v/>
      </c>
      <c r="S90" s="25">
        <f>IF('Mature Data'!S89="","",'Mature Data'!S89)</f>
        <v/>
      </c>
      <c r="T90" s="25">
        <f>IF('Mature Data'!T89="","",'Mature Data'!T89)</f>
        <v/>
      </c>
      <c r="U90" s="25">
        <f>IF('Mature Data'!U89="","",'Mature Data'!U89)</f>
        <v/>
      </c>
      <c r="V90" s="25">
        <f>IF(P90="","",SUM(Q90:U90))</f>
        <v/>
      </c>
      <c r="W90" s="25">
        <f>IF('Mature Data'!W89="","",'Mature Data'!W89)</f>
        <v/>
      </c>
      <c r="X90" s="25">
        <f>IF('Mature Data'!X89="","",'Mature Data'!X89)</f>
        <v/>
      </c>
      <c r="Y90" s="25">
        <f>IF('Mature Data'!Y89="","",'Mature Data'!Y89)</f>
        <v/>
      </c>
      <c r="Z90" s="25">
        <f>IF('Mature Data'!Z89="","",'Mature Data'!Z89)</f>
        <v/>
      </c>
      <c r="AA90" s="25">
        <f>IF('Mature Data'!AA89="","",'Mature Data'!AA89)</f>
        <v/>
      </c>
      <c r="AB90" s="26">
        <f>IF(ISERR(AVERAGE(W90:AA90)/20),"",AVERAGE(W90:AA90)/20)</f>
        <v/>
      </c>
      <c r="AC90" s="25" t="n"/>
      <c r="AD90" s="25" t="n"/>
      <c r="AE90" s="25" t="n"/>
    </row>
    <row r="91" spans="1:31">
      <c r="A91" s="25">
        <f>IF('Mature Data'!A90="","",'Mature Data'!A90)</f>
        <v/>
      </c>
      <c r="B91" s="25">
        <f>IF('Mature Data'!B90="","",'Mature Data'!B90)</f>
        <v/>
      </c>
      <c r="C91" s="25">
        <f>IF('Mature Data'!C90="","",'Mature Data'!C90)</f>
        <v/>
      </c>
      <c r="D91" s="25">
        <f>IF('Mature Data'!D90="","",'Mature Data'!D90)</f>
        <v/>
      </c>
      <c r="E91" s="25">
        <f>IF('Mature Data'!E90="","",'Mature Data'!E90)</f>
        <v/>
      </c>
      <c r="F91" s="25">
        <f>IF('Mature Data'!F90="","",'Mature Data'!F90)</f>
        <v/>
      </c>
      <c r="G91" s="25">
        <f>IF('Mature Data'!G90="","",'Mature Data'!G90)</f>
        <v/>
      </c>
      <c r="H91" s="25">
        <f>IF('Mature Data'!H90="","",'Mature Data'!H90)</f>
        <v/>
      </c>
      <c r="I91" s="25">
        <f>IF('Mature Data'!I90="","",'Mature Data'!I90)</f>
        <v/>
      </c>
      <c r="J91" s="25">
        <f>IF(D91="","",SUM(E91:I91))</f>
        <v/>
      </c>
      <c r="K91" s="25">
        <f>IF('Mature Data'!K90="","",'Mature Data'!K90)</f>
        <v/>
      </c>
      <c r="L91" s="25">
        <f>IF('Mature Data'!L90="","",'Mature Data'!L90)</f>
        <v/>
      </c>
      <c r="M91" s="25">
        <f>IF('Mature Data'!M90="","",'Mature Data'!M90)</f>
        <v/>
      </c>
      <c r="N91" s="25">
        <f>IF('Mature Data'!N90="","",'Mature Data'!N90)</f>
        <v/>
      </c>
      <c r="O91" s="25">
        <f>IF('Mature Data'!O90="","",'Mature Data'!O90)</f>
        <v/>
      </c>
      <c r="P91" s="25">
        <f>IF(J91="","",SUM(K91:O91))</f>
        <v/>
      </c>
      <c r="Q91" s="25">
        <f>IF('Mature Data'!Q90="","",'Mature Data'!Q90)</f>
        <v/>
      </c>
      <c r="R91" s="25">
        <f>IF('Mature Data'!R90="","",'Mature Data'!R90)</f>
        <v/>
      </c>
      <c r="S91" s="25">
        <f>IF('Mature Data'!S90="","",'Mature Data'!S90)</f>
        <v/>
      </c>
      <c r="T91" s="25">
        <f>IF('Mature Data'!T90="","",'Mature Data'!T90)</f>
        <v/>
      </c>
      <c r="U91" s="25">
        <f>IF('Mature Data'!U90="","",'Mature Data'!U90)</f>
        <v/>
      </c>
      <c r="V91" s="25">
        <f>IF(P91="","",SUM(Q91:U91))</f>
        <v/>
      </c>
      <c r="W91" s="25">
        <f>IF('Mature Data'!W90="","",'Mature Data'!W90)</f>
        <v/>
      </c>
      <c r="X91" s="25">
        <f>IF('Mature Data'!X90="","",'Mature Data'!X90)</f>
        <v/>
      </c>
      <c r="Y91" s="25">
        <f>IF('Mature Data'!Y90="","",'Mature Data'!Y90)</f>
        <v/>
      </c>
      <c r="Z91" s="25">
        <f>IF('Mature Data'!Z90="","",'Mature Data'!Z90)</f>
        <v/>
      </c>
      <c r="AA91" s="25">
        <f>IF('Mature Data'!AA90="","",'Mature Data'!AA90)</f>
        <v/>
      </c>
      <c r="AB91" s="26">
        <f>IF(ISERR(AVERAGE(W91:AA91)/20),"",AVERAGE(W91:AA91)/20)</f>
        <v/>
      </c>
      <c r="AC91" s="25" t="n"/>
      <c r="AD91" s="25" t="n"/>
      <c r="AE91" s="25" t="n"/>
    </row>
    <row r="92" spans="1:31">
      <c r="A92" s="25">
        <f>IF('Mature Data'!A91="","",'Mature Data'!A91)</f>
        <v/>
      </c>
      <c r="B92" s="25">
        <f>IF('Mature Data'!B91="","",'Mature Data'!B91)</f>
        <v/>
      </c>
      <c r="C92" s="25">
        <f>IF('Mature Data'!C91="","",'Mature Data'!C91)</f>
        <v/>
      </c>
      <c r="D92" s="25">
        <f>IF('Mature Data'!D91="","",'Mature Data'!D91)</f>
        <v/>
      </c>
      <c r="E92" s="25">
        <f>IF('Mature Data'!E91="","",'Mature Data'!E91)</f>
        <v/>
      </c>
      <c r="F92" s="25">
        <f>IF('Mature Data'!F91="","",'Mature Data'!F91)</f>
        <v/>
      </c>
      <c r="G92" s="25">
        <f>IF('Mature Data'!G91="","",'Mature Data'!G91)</f>
        <v/>
      </c>
      <c r="H92" s="25">
        <f>IF('Mature Data'!H91="","",'Mature Data'!H91)</f>
        <v/>
      </c>
      <c r="I92" s="25">
        <f>IF('Mature Data'!I91="","",'Mature Data'!I91)</f>
        <v/>
      </c>
      <c r="J92" s="25">
        <f>IF(D92="","",SUM(E92:I92))</f>
        <v/>
      </c>
      <c r="K92" s="25">
        <f>IF('Mature Data'!K91="","",'Mature Data'!K91)</f>
        <v/>
      </c>
      <c r="L92" s="25">
        <f>IF('Mature Data'!L91="","",'Mature Data'!L91)</f>
        <v/>
      </c>
      <c r="M92" s="25">
        <f>IF('Mature Data'!M91="","",'Mature Data'!M91)</f>
        <v/>
      </c>
      <c r="N92" s="25">
        <f>IF('Mature Data'!N91="","",'Mature Data'!N91)</f>
        <v/>
      </c>
      <c r="O92" s="25">
        <f>IF('Mature Data'!O91="","",'Mature Data'!O91)</f>
        <v/>
      </c>
      <c r="P92" s="25">
        <f>IF(J92="","",SUM(K92:O92))</f>
        <v/>
      </c>
      <c r="Q92" s="25">
        <f>IF('Mature Data'!Q91="","",'Mature Data'!Q91)</f>
        <v/>
      </c>
      <c r="R92" s="25">
        <f>IF('Mature Data'!R91="","",'Mature Data'!R91)</f>
        <v/>
      </c>
      <c r="S92" s="25">
        <f>IF('Mature Data'!S91="","",'Mature Data'!S91)</f>
        <v/>
      </c>
      <c r="T92" s="25">
        <f>IF('Mature Data'!T91="","",'Mature Data'!T91)</f>
        <v/>
      </c>
      <c r="U92" s="25">
        <f>IF('Mature Data'!U91="","",'Mature Data'!U91)</f>
        <v/>
      </c>
      <c r="V92" s="25">
        <f>IF(P92="","",SUM(Q92:U92))</f>
        <v/>
      </c>
      <c r="W92" s="25">
        <f>IF('Mature Data'!W91="","",'Mature Data'!W91)</f>
        <v/>
      </c>
      <c r="X92" s="25">
        <f>IF('Mature Data'!X91="","",'Mature Data'!X91)</f>
        <v/>
      </c>
      <c r="Y92" s="25">
        <f>IF('Mature Data'!Y91="","",'Mature Data'!Y91)</f>
        <v/>
      </c>
      <c r="Z92" s="25">
        <f>IF('Mature Data'!Z91="","",'Mature Data'!Z91)</f>
        <v/>
      </c>
      <c r="AA92" s="25">
        <f>IF('Mature Data'!AA91="","",'Mature Data'!AA91)</f>
        <v/>
      </c>
      <c r="AB92" s="26">
        <f>IF(ISERR(AVERAGE(W92:AA92)/20),"",AVERAGE(W92:AA92)/20)</f>
        <v/>
      </c>
      <c r="AC92" s="25" t="n"/>
      <c r="AD92" s="25" t="n"/>
      <c r="AE92" s="25" t="n"/>
    </row>
    <row r="93" spans="1:31">
      <c r="A93" s="25">
        <f>IF('Mature Data'!A92="","",'Mature Data'!A92)</f>
        <v/>
      </c>
      <c r="B93" s="25">
        <f>IF('Mature Data'!B92="","",'Mature Data'!B92)</f>
        <v/>
      </c>
      <c r="C93" s="25">
        <f>IF('Mature Data'!C92="","",'Mature Data'!C92)</f>
        <v/>
      </c>
      <c r="D93" s="25">
        <f>IF('Mature Data'!D92="","",'Mature Data'!D92)</f>
        <v/>
      </c>
      <c r="E93" s="25">
        <f>IF('Mature Data'!E92="","",'Mature Data'!E92)</f>
        <v/>
      </c>
      <c r="F93" s="25">
        <f>IF('Mature Data'!F92="","",'Mature Data'!F92)</f>
        <v/>
      </c>
      <c r="G93" s="25">
        <f>IF('Mature Data'!G92="","",'Mature Data'!G92)</f>
        <v/>
      </c>
      <c r="H93" s="25">
        <f>IF('Mature Data'!H92="","",'Mature Data'!H92)</f>
        <v/>
      </c>
      <c r="I93" s="25">
        <f>IF('Mature Data'!I92="","",'Mature Data'!I92)</f>
        <v/>
      </c>
      <c r="J93" s="25">
        <f>IF(D93="","",SUM(E93:I93))</f>
        <v/>
      </c>
      <c r="K93" s="25">
        <f>IF('Mature Data'!K92="","",'Mature Data'!K92)</f>
        <v/>
      </c>
      <c r="L93" s="25">
        <f>IF('Mature Data'!L92="","",'Mature Data'!L92)</f>
        <v/>
      </c>
      <c r="M93" s="25">
        <f>IF('Mature Data'!M92="","",'Mature Data'!M92)</f>
        <v/>
      </c>
      <c r="N93" s="25">
        <f>IF('Mature Data'!N92="","",'Mature Data'!N92)</f>
        <v/>
      </c>
      <c r="O93" s="25">
        <f>IF('Mature Data'!O92="","",'Mature Data'!O92)</f>
        <v/>
      </c>
      <c r="P93" s="25">
        <f>IF(J93="","",SUM(K93:O93))</f>
        <v/>
      </c>
      <c r="Q93" s="25">
        <f>IF('Mature Data'!Q92="","",'Mature Data'!Q92)</f>
        <v/>
      </c>
      <c r="R93" s="25">
        <f>IF('Mature Data'!R92="","",'Mature Data'!R92)</f>
        <v/>
      </c>
      <c r="S93" s="25">
        <f>IF('Mature Data'!S92="","",'Mature Data'!S92)</f>
        <v/>
      </c>
      <c r="T93" s="25">
        <f>IF('Mature Data'!T92="","",'Mature Data'!T92)</f>
        <v/>
      </c>
      <c r="U93" s="25">
        <f>IF('Mature Data'!U92="","",'Mature Data'!U92)</f>
        <v/>
      </c>
      <c r="V93" s="25">
        <f>IF(P93="","",SUM(Q93:U93))</f>
        <v/>
      </c>
      <c r="W93" s="25">
        <f>IF('Mature Data'!W92="","",'Mature Data'!W92)</f>
        <v/>
      </c>
      <c r="X93" s="25">
        <f>IF('Mature Data'!X92="","",'Mature Data'!X92)</f>
        <v/>
      </c>
      <c r="Y93" s="25">
        <f>IF('Mature Data'!Y92="","",'Mature Data'!Y92)</f>
        <v/>
      </c>
      <c r="Z93" s="25">
        <f>IF('Mature Data'!Z92="","",'Mature Data'!Z92)</f>
        <v/>
      </c>
      <c r="AA93" s="25">
        <f>IF('Mature Data'!AA92="","",'Mature Data'!AA92)</f>
        <v/>
      </c>
      <c r="AB93" s="26">
        <f>IF(ISERR(AVERAGE(W93:AA93)/20),"",AVERAGE(W93:AA93)/20)</f>
        <v/>
      </c>
      <c r="AC93" s="25" t="n"/>
      <c r="AD93" s="25" t="n"/>
      <c r="AE93" s="25" t="n"/>
    </row>
    <row r="94" spans="1:31">
      <c r="A94" s="25">
        <f>IF('Mature Data'!A93="","",'Mature Data'!A93)</f>
        <v/>
      </c>
      <c r="B94" s="25">
        <f>IF('Mature Data'!B93="","",'Mature Data'!B93)</f>
        <v/>
      </c>
      <c r="C94" s="25">
        <f>IF('Mature Data'!C93="","",'Mature Data'!C93)</f>
        <v/>
      </c>
      <c r="D94" s="25">
        <f>IF('Mature Data'!D93="","",'Mature Data'!D93)</f>
        <v/>
      </c>
      <c r="E94" s="25">
        <f>IF('Mature Data'!E93="","",'Mature Data'!E93)</f>
        <v/>
      </c>
      <c r="F94" s="25">
        <f>IF('Mature Data'!F93="","",'Mature Data'!F93)</f>
        <v/>
      </c>
      <c r="G94" s="25">
        <f>IF('Mature Data'!G93="","",'Mature Data'!G93)</f>
        <v/>
      </c>
      <c r="H94" s="25">
        <f>IF('Mature Data'!H93="","",'Mature Data'!H93)</f>
        <v/>
      </c>
      <c r="I94" s="25">
        <f>IF('Mature Data'!I93="","",'Mature Data'!I93)</f>
        <v/>
      </c>
      <c r="J94" s="25">
        <f>IF(D94="","",SUM(E94:I94))</f>
        <v/>
      </c>
      <c r="K94" s="25">
        <f>IF('Mature Data'!K93="","",'Mature Data'!K93)</f>
        <v/>
      </c>
      <c r="L94" s="25">
        <f>IF('Mature Data'!L93="","",'Mature Data'!L93)</f>
        <v/>
      </c>
      <c r="M94" s="25">
        <f>IF('Mature Data'!M93="","",'Mature Data'!M93)</f>
        <v/>
      </c>
      <c r="N94" s="25">
        <f>IF('Mature Data'!N93="","",'Mature Data'!N93)</f>
        <v/>
      </c>
      <c r="O94" s="25">
        <f>IF('Mature Data'!O93="","",'Mature Data'!O93)</f>
        <v/>
      </c>
      <c r="P94" s="25">
        <f>IF(J94="","",SUM(K94:O94))</f>
        <v/>
      </c>
      <c r="Q94" s="25">
        <f>IF('Mature Data'!Q93="","",'Mature Data'!Q93)</f>
        <v/>
      </c>
      <c r="R94" s="25">
        <f>IF('Mature Data'!R93="","",'Mature Data'!R93)</f>
        <v/>
      </c>
      <c r="S94" s="25">
        <f>IF('Mature Data'!S93="","",'Mature Data'!S93)</f>
        <v/>
      </c>
      <c r="T94" s="25">
        <f>IF('Mature Data'!T93="","",'Mature Data'!T93)</f>
        <v/>
      </c>
      <c r="U94" s="25">
        <f>IF('Mature Data'!U93="","",'Mature Data'!U93)</f>
        <v/>
      </c>
      <c r="V94" s="25">
        <f>IF(P94="","",SUM(Q94:U94))</f>
        <v/>
      </c>
      <c r="W94" s="25">
        <f>IF('Mature Data'!W93="","",'Mature Data'!W93)</f>
        <v/>
      </c>
      <c r="X94" s="25">
        <f>IF('Mature Data'!X93="","",'Mature Data'!X93)</f>
        <v/>
      </c>
      <c r="Y94" s="25">
        <f>IF('Mature Data'!Y93="","",'Mature Data'!Y93)</f>
        <v/>
      </c>
      <c r="Z94" s="25">
        <f>IF('Mature Data'!Z93="","",'Mature Data'!Z93)</f>
        <v/>
      </c>
      <c r="AA94" s="25">
        <f>IF('Mature Data'!AA93="","",'Mature Data'!AA93)</f>
        <v/>
      </c>
      <c r="AB94" s="26">
        <f>IF(ISERR(AVERAGE(W94:AA94)/20),"",AVERAGE(W94:AA94)/20)</f>
        <v/>
      </c>
      <c r="AC94" s="25" t="n"/>
      <c r="AD94" s="25" t="n"/>
      <c r="AE94" s="25" t="n"/>
    </row>
    <row r="95" spans="1:31">
      <c r="A95" s="25">
        <f>IF('Mature Data'!A94="","",'Mature Data'!A94)</f>
        <v/>
      </c>
      <c r="B95" s="25">
        <f>IF('Mature Data'!B94="","",'Mature Data'!B94)</f>
        <v/>
      </c>
      <c r="C95" s="25">
        <f>IF('Mature Data'!C94="","",'Mature Data'!C94)</f>
        <v/>
      </c>
      <c r="D95" s="25">
        <f>IF('Mature Data'!D94="","",'Mature Data'!D94)</f>
        <v/>
      </c>
      <c r="E95" s="25">
        <f>IF('Mature Data'!E94="","",'Mature Data'!E94)</f>
        <v/>
      </c>
      <c r="F95" s="25">
        <f>IF('Mature Data'!F94="","",'Mature Data'!F94)</f>
        <v/>
      </c>
      <c r="G95" s="25">
        <f>IF('Mature Data'!G94="","",'Mature Data'!G94)</f>
        <v/>
      </c>
      <c r="H95" s="25">
        <f>IF('Mature Data'!H94="","",'Mature Data'!H94)</f>
        <v/>
      </c>
      <c r="I95" s="25">
        <f>IF('Mature Data'!I94="","",'Mature Data'!I94)</f>
        <v/>
      </c>
      <c r="J95" s="25">
        <f>IF(D95="","",SUM(E95:I95))</f>
        <v/>
      </c>
      <c r="K95" s="25">
        <f>IF('Mature Data'!K94="","",'Mature Data'!K94)</f>
        <v/>
      </c>
      <c r="L95" s="25">
        <f>IF('Mature Data'!L94="","",'Mature Data'!L94)</f>
        <v/>
      </c>
      <c r="M95" s="25">
        <f>IF('Mature Data'!M94="","",'Mature Data'!M94)</f>
        <v/>
      </c>
      <c r="N95" s="25">
        <f>IF('Mature Data'!N94="","",'Mature Data'!N94)</f>
        <v/>
      </c>
      <c r="O95" s="25">
        <f>IF('Mature Data'!O94="","",'Mature Data'!O94)</f>
        <v/>
      </c>
      <c r="P95" s="25">
        <f>IF(J95="","",SUM(K95:O95))</f>
        <v/>
      </c>
      <c r="Q95" s="25">
        <f>IF('Mature Data'!Q94="","",'Mature Data'!Q94)</f>
        <v/>
      </c>
      <c r="R95" s="25">
        <f>IF('Mature Data'!R94="","",'Mature Data'!R94)</f>
        <v/>
      </c>
      <c r="S95" s="25">
        <f>IF('Mature Data'!S94="","",'Mature Data'!S94)</f>
        <v/>
      </c>
      <c r="T95" s="25">
        <f>IF('Mature Data'!T94="","",'Mature Data'!T94)</f>
        <v/>
      </c>
      <c r="U95" s="25">
        <f>IF('Mature Data'!U94="","",'Mature Data'!U94)</f>
        <v/>
      </c>
      <c r="V95" s="25">
        <f>IF(P95="","",SUM(Q95:U95))</f>
        <v/>
      </c>
      <c r="W95" s="25">
        <f>IF('Mature Data'!W94="","",'Mature Data'!W94)</f>
        <v/>
      </c>
      <c r="X95" s="25">
        <f>IF('Mature Data'!X94="","",'Mature Data'!X94)</f>
        <v/>
      </c>
      <c r="Y95" s="25">
        <f>IF('Mature Data'!Y94="","",'Mature Data'!Y94)</f>
        <v/>
      </c>
      <c r="Z95" s="25">
        <f>IF('Mature Data'!Z94="","",'Mature Data'!Z94)</f>
        <v/>
      </c>
      <c r="AA95" s="25">
        <f>IF('Mature Data'!AA94="","",'Mature Data'!AA94)</f>
        <v/>
      </c>
      <c r="AB95" s="26">
        <f>IF(ISERR(AVERAGE(W95:AA95)/20),"",AVERAGE(W95:AA95)/20)</f>
        <v/>
      </c>
      <c r="AC95" s="25" t="n"/>
      <c r="AD95" s="25" t="n"/>
      <c r="AE95" s="25" t="n"/>
    </row>
    <row r="96" spans="1:31">
      <c r="A96" s="25">
        <f>IF('Mature Data'!A95="","",'Mature Data'!A95)</f>
        <v/>
      </c>
      <c r="B96" s="25">
        <f>IF('Mature Data'!B95="","",'Mature Data'!B95)</f>
        <v/>
      </c>
      <c r="C96" s="25">
        <f>IF('Mature Data'!C95="","",'Mature Data'!C95)</f>
        <v/>
      </c>
      <c r="D96" s="25">
        <f>IF('Mature Data'!D95="","",'Mature Data'!D95)</f>
        <v/>
      </c>
      <c r="E96" s="25">
        <f>IF('Mature Data'!E95="","",'Mature Data'!E95)</f>
        <v/>
      </c>
      <c r="F96" s="25">
        <f>IF('Mature Data'!F95="","",'Mature Data'!F95)</f>
        <v/>
      </c>
      <c r="G96" s="25">
        <f>IF('Mature Data'!G95="","",'Mature Data'!G95)</f>
        <v/>
      </c>
      <c r="H96" s="25">
        <f>IF('Mature Data'!H95="","",'Mature Data'!H95)</f>
        <v/>
      </c>
      <c r="I96" s="25">
        <f>IF('Mature Data'!I95="","",'Mature Data'!I95)</f>
        <v/>
      </c>
      <c r="J96" s="25">
        <f>IF(D96="","",SUM(E96:I96))</f>
        <v/>
      </c>
      <c r="K96" s="25">
        <f>IF('Mature Data'!K95="","",'Mature Data'!K95)</f>
        <v/>
      </c>
      <c r="L96" s="25">
        <f>IF('Mature Data'!L95="","",'Mature Data'!L95)</f>
        <v/>
      </c>
      <c r="M96" s="25">
        <f>IF('Mature Data'!M95="","",'Mature Data'!M95)</f>
        <v/>
      </c>
      <c r="N96" s="25">
        <f>IF('Mature Data'!N95="","",'Mature Data'!N95)</f>
        <v/>
      </c>
      <c r="O96" s="25">
        <f>IF('Mature Data'!O95="","",'Mature Data'!O95)</f>
        <v/>
      </c>
      <c r="P96" s="25">
        <f>IF(J96="","",SUM(K96:O96))</f>
        <v/>
      </c>
      <c r="Q96" s="25">
        <f>IF('Mature Data'!Q95="","",'Mature Data'!Q95)</f>
        <v/>
      </c>
      <c r="R96" s="25">
        <f>IF('Mature Data'!R95="","",'Mature Data'!R95)</f>
        <v/>
      </c>
      <c r="S96" s="25">
        <f>IF('Mature Data'!S95="","",'Mature Data'!S95)</f>
        <v/>
      </c>
      <c r="T96" s="25">
        <f>IF('Mature Data'!T95="","",'Mature Data'!T95)</f>
        <v/>
      </c>
      <c r="U96" s="25">
        <f>IF('Mature Data'!U95="","",'Mature Data'!U95)</f>
        <v/>
      </c>
      <c r="V96" s="25">
        <f>IF(P96="","",SUM(Q96:U96))</f>
        <v/>
      </c>
      <c r="W96" s="25">
        <f>IF('Mature Data'!W95="","",'Mature Data'!W95)</f>
        <v/>
      </c>
      <c r="X96" s="25">
        <f>IF('Mature Data'!X95="","",'Mature Data'!X95)</f>
        <v/>
      </c>
      <c r="Y96" s="25">
        <f>IF('Mature Data'!Y95="","",'Mature Data'!Y95)</f>
        <v/>
      </c>
      <c r="Z96" s="25">
        <f>IF('Mature Data'!Z95="","",'Mature Data'!Z95)</f>
        <v/>
      </c>
      <c r="AA96" s="25">
        <f>IF('Mature Data'!AA95="","",'Mature Data'!AA95)</f>
        <v/>
      </c>
      <c r="AB96" s="26">
        <f>IF(ISERR(AVERAGE(W96:AA96)/20),"",AVERAGE(W96:AA96)/20)</f>
        <v/>
      </c>
      <c r="AC96" s="25" t="n"/>
      <c r="AD96" s="25" t="n"/>
      <c r="AE96" s="25" t="n"/>
    </row>
    <row r="97" spans="1:31">
      <c r="A97" s="25">
        <f>IF('Mature Data'!A96="","",'Mature Data'!A96)</f>
        <v/>
      </c>
      <c r="B97" s="25">
        <f>IF('Mature Data'!B96="","",'Mature Data'!B96)</f>
        <v/>
      </c>
      <c r="C97" s="25">
        <f>IF('Mature Data'!C96="","",'Mature Data'!C96)</f>
        <v/>
      </c>
      <c r="D97" s="25">
        <f>IF('Mature Data'!D96="","",'Mature Data'!D96)</f>
        <v/>
      </c>
      <c r="E97" s="25">
        <f>IF('Mature Data'!E96="","",'Mature Data'!E96)</f>
        <v/>
      </c>
      <c r="F97" s="25">
        <f>IF('Mature Data'!F96="","",'Mature Data'!F96)</f>
        <v/>
      </c>
      <c r="G97" s="25">
        <f>IF('Mature Data'!G96="","",'Mature Data'!G96)</f>
        <v/>
      </c>
      <c r="H97" s="25">
        <f>IF('Mature Data'!H96="","",'Mature Data'!H96)</f>
        <v/>
      </c>
      <c r="I97" s="25">
        <f>IF('Mature Data'!I96="","",'Mature Data'!I96)</f>
        <v/>
      </c>
      <c r="J97" s="25">
        <f>IF(D97="","",SUM(E97:I97))</f>
        <v/>
      </c>
      <c r="K97" s="25">
        <f>IF('Mature Data'!K96="","",'Mature Data'!K96)</f>
        <v/>
      </c>
      <c r="L97" s="25">
        <f>IF('Mature Data'!L96="","",'Mature Data'!L96)</f>
        <v/>
      </c>
      <c r="M97" s="25">
        <f>IF('Mature Data'!M96="","",'Mature Data'!M96)</f>
        <v/>
      </c>
      <c r="N97" s="25">
        <f>IF('Mature Data'!N96="","",'Mature Data'!N96)</f>
        <v/>
      </c>
      <c r="O97" s="25">
        <f>IF('Mature Data'!O96="","",'Mature Data'!O96)</f>
        <v/>
      </c>
      <c r="P97" s="25">
        <f>IF(J97="","",SUM(K97:O97))</f>
        <v/>
      </c>
      <c r="Q97" s="25">
        <f>IF('Mature Data'!Q96="","",'Mature Data'!Q96)</f>
        <v/>
      </c>
      <c r="R97" s="25">
        <f>IF('Mature Data'!R96="","",'Mature Data'!R96)</f>
        <v/>
      </c>
      <c r="S97" s="25">
        <f>IF('Mature Data'!S96="","",'Mature Data'!S96)</f>
        <v/>
      </c>
      <c r="T97" s="25">
        <f>IF('Mature Data'!T96="","",'Mature Data'!T96)</f>
        <v/>
      </c>
      <c r="U97" s="25">
        <f>IF('Mature Data'!U96="","",'Mature Data'!U96)</f>
        <v/>
      </c>
      <c r="V97" s="25">
        <f>IF(P97="","",SUM(Q97:U97))</f>
        <v/>
      </c>
      <c r="W97" s="25">
        <f>IF('Mature Data'!W96="","",'Mature Data'!W96)</f>
        <v/>
      </c>
      <c r="X97" s="25">
        <f>IF('Mature Data'!X96="","",'Mature Data'!X96)</f>
        <v/>
      </c>
      <c r="Y97" s="25">
        <f>IF('Mature Data'!Y96="","",'Mature Data'!Y96)</f>
        <v/>
      </c>
      <c r="Z97" s="25">
        <f>IF('Mature Data'!Z96="","",'Mature Data'!Z96)</f>
        <v/>
      </c>
      <c r="AA97" s="25">
        <f>IF('Mature Data'!AA96="","",'Mature Data'!AA96)</f>
        <v/>
      </c>
      <c r="AB97" s="26">
        <f>IF(ISERR(AVERAGE(W97:AA97)/20),"",AVERAGE(W97:AA97)/20)</f>
        <v/>
      </c>
      <c r="AC97" s="25" t="n"/>
      <c r="AD97" s="25" t="n"/>
      <c r="AE97" s="25" t="n"/>
    </row>
    <row r="98" spans="1:31">
      <c r="A98" s="25">
        <f>IF('Mature Data'!A97="","",'Mature Data'!A97)</f>
        <v/>
      </c>
      <c r="B98" s="25">
        <f>IF('Mature Data'!B97="","",'Mature Data'!B97)</f>
        <v/>
      </c>
      <c r="C98" s="25">
        <f>IF('Mature Data'!C97="","",'Mature Data'!C97)</f>
        <v/>
      </c>
      <c r="D98" s="25">
        <f>IF('Mature Data'!D97="","",'Mature Data'!D97)</f>
        <v/>
      </c>
      <c r="E98" s="25">
        <f>IF('Mature Data'!E97="","",'Mature Data'!E97)</f>
        <v/>
      </c>
      <c r="F98" s="25">
        <f>IF('Mature Data'!F97="","",'Mature Data'!F97)</f>
        <v/>
      </c>
      <c r="G98" s="25">
        <f>IF('Mature Data'!G97="","",'Mature Data'!G97)</f>
        <v/>
      </c>
      <c r="H98" s="25">
        <f>IF('Mature Data'!H97="","",'Mature Data'!H97)</f>
        <v/>
      </c>
      <c r="I98" s="25">
        <f>IF('Mature Data'!I97="","",'Mature Data'!I97)</f>
        <v/>
      </c>
      <c r="J98" s="25">
        <f>IF(D98="","",SUM(E98:I98))</f>
        <v/>
      </c>
      <c r="K98" s="25">
        <f>IF('Mature Data'!K97="","",'Mature Data'!K97)</f>
        <v/>
      </c>
      <c r="L98" s="25">
        <f>IF('Mature Data'!L97="","",'Mature Data'!L97)</f>
        <v/>
      </c>
      <c r="M98" s="25">
        <f>IF('Mature Data'!M97="","",'Mature Data'!M97)</f>
        <v/>
      </c>
      <c r="N98" s="25">
        <f>IF('Mature Data'!N97="","",'Mature Data'!N97)</f>
        <v/>
      </c>
      <c r="O98" s="25">
        <f>IF('Mature Data'!O97="","",'Mature Data'!O97)</f>
        <v/>
      </c>
      <c r="P98" s="25">
        <f>IF(J98="","",SUM(K98:O98))</f>
        <v/>
      </c>
      <c r="Q98" s="25">
        <f>IF('Mature Data'!Q97="","",'Mature Data'!Q97)</f>
        <v/>
      </c>
      <c r="R98" s="25">
        <f>IF('Mature Data'!R97="","",'Mature Data'!R97)</f>
        <v/>
      </c>
      <c r="S98" s="25">
        <f>IF('Mature Data'!S97="","",'Mature Data'!S97)</f>
        <v/>
      </c>
      <c r="T98" s="25">
        <f>IF('Mature Data'!T97="","",'Mature Data'!T97)</f>
        <v/>
      </c>
      <c r="U98" s="25">
        <f>IF('Mature Data'!U97="","",'Mature Data'!U97)</f>
        <v/>
      </c>
      <c r="V98" s="25">
        <f>IF(P98="","",SUM(Q98:U98))</f>
        <v/>
      </c>
      <c r="W98" s="25">
        <f>IF('Mature Data'!W97="","",'Mature Data'!W97)</f>
        <v/>
      </c>
      <c r="X98" s="25">
        <f>IF('Mature Data'!X97="","",'Mature Data'!X97)</f>
        <v/>
      </c>
      <c r="Y98" s="25">
        <f>IF('Mature Data'!Y97="","",'Mature Data'!Y97)</f>
        <v/>
      </c>
      <c r="Z98" s="25">
        <f>IF('Mature Data'!Z97="","",'Mature Data'!Z97)</f>
        <v/>
      </c>
      <c r="AA98" s="25">
        <f>IF('Mature Data'!AA97="","",'Mature Data'!AA97)</f>
        <v/>
      </c>
      <c r="AB98" s="26">
        <f>IF(ISERR(AVERAGE(W98:AA98)/20),"",AVERAGE(W98:AA98)/20)</f>
        <v/>
      </c>
      <c r="AC98" s="25" t="n"/>
      <c r="AD98" s="25" t="n"/>
      <c r="AE98" s="25" t="n"/>
    </row>
    <row r="99" spans="1:31">
      <c r="A99" s="25">
        <f>IF('Mature Data'!A98="","",'Mature Data'!A98)</f>
        <v/>
      </c>
      <c r="B99" s="25">
        <f>IF('Mature Data'!B98="","",'Mature Data'!B98)</f>
        <v/>
      </c>
      <c r="C99" s="25">
        <f>IF('Mature Data'!C98="","",'Mature Data'!C98)</f>
        <v/>
      </c>
      <c r="D99" s="25">
        <f>IF('Mature Data'!D98="","",'Mature Data'!D98)</f>
        <v/>
      </c>
      <c r="E99" s="25">
        <f>IF('Mature Data'!E98="","",'Mature Data'!E98)</f>
        <v/>
      </c>
      <c r="F99" s="25">
        <f>IF('Mature Data'!F98="","",'Mature Data'!F98)</f>
        <v/>
      </c>
      <c r="G99" s="25">
        <f>IF('Mature Data'!G98="","",'Mature Data'!G98)</f>
        <v/>
      </c>
      <c r="H99" s="25">
        <f>IF('Mature Data'!H98="","",'Mature Data'!H98)</f>
        <v/>
      </c>
      <c r="I99" s="25">
        <f>IF('Mature Data'!I98="","",'Mature Data'!I98)</f>
        <v/>
      </c>
      <c r="J99" s="25">
        <f>IF(D99="","",SUM(E99:I99))</f>
        <v/>
      </c>
      <c r="K99" s="25">
        <f>IF('Mature Data'!K98="","",'Mature Data'!K98)</f>
        <v/>
      </c>
      <c r="L99" s="25">
        <f>IF('Mature Data'!L98="","",'Mature Data'!L98)</f>
        <v/>
      </c>
      <c r="M99" s="25">
        <f>IF('Mature Data'!M98="","",'Mature Data'!M98)</f>
        <v/>
      </c>
      <c r="N99" s="25">
        <f>IF('Mature Data'!N98="","",'Mature Data'!N98)</f>
        <v/>
      </c>
      <c r="O99" s="25">
        <f>IF('Mature Data'!O98="","",'Mature Data'!O98)</f>
        <v/>
      </c>
      <c r="P99" s="25">
        <f>IF(J99="","",SUM(K99:O99))</f>
        <v/>
      </c>
      <c r="Q99" s="25">
        <f>IF('Mature Data'!Q98="","",'Mature Data'!Q98)</f>
        <v/>
      </c>
      <c r="R99" s="25">
        <f>IF('Mature Data'!R98="","",'Mature Data'!R98)</f>
        <v/>
      </c>
      <c r="S99" s="25">
        <f>IF('Mature Data'!S98="","",'Mature Data'!S98)</f>
        <v/>
      </c>
      <c r="T99" s="25">
        <f>IF('Mature Data'!T98="","",'Mature Data'!T98)</f>
        <v/>
      </c>
      <c r="U99" s="25">
        <f>IF('Mature Data'!U98="","",'Mature Data'!U98)</f>
        <v/>
      </c>
      <c r="V99" s="25">
        <f>IF(P99="","",SUM(Q99:U99))</f>
        <v/>
      </c>
      <c r="W99" s="25">
        <f>IF('Mature Data'!W98="","",'Mature Data'!W98)</f>
        <v/>
      </c>
      <c r="X99" s="25">
        <f>IF('Mature Data'!X98="","",'Mature Data'!X98)</f>
        <v/>
      </c>
      <c r="Y99" s="25">
        <f>IF('Mature Data'!Y98="","",'Mature Data'!Y98)</f>
        <v/>
      </c>
      <c r="Z99" s="25">
        <f>IF('Mature Data'!Z98="","",'Mature Data'!Z98)</f>
        <v/>
      </c>
      <c r="AA99" s="25">
        <f>IF('Mature Data'!AA98="","",'Mature Data'!AA98)</f>
        <v/>
      </c>
      <c r="AB99" s="26">
        <f>IF(ISERR(AVERAGE(W99:AA99)/20),"",AVERAGE(W99:AA99)/20)</f>
        <v/>
      </c>
      <c r="AC99" s="25" t="n"/>
      <c r="AD99" s="25" t="n"/>
      <c r="AE99" s="25" t="n"/>
    </row>
    <row r="100" spans="1:31">
      <c r="A100" s="25">
        <f>IF('Mature Data'!A99="","",'Mature Data'!A99)</f>
        <v/>
      </c>
      <c r="B100" s="25">
        <f>IF('Mature Data'!B99="","",'Mature Data'!B99)</f>
        <v/>
      </c>
      <c r="C100" s="25">
        <f>IF('Mature Data'!C99="","",'Mature Data'!C99)</f>
        <v/>
      </c>
      <c r="D100" s="25">
        <f>IF('Mature Data'!D99="","",'Mature Data'!D99)</f>
        <v/>
      </c>
      <c r="E100" s="25">
        <f>IF('Mature Data'!E99="","",'Mature Data'!E99)</f>
        <v/>
      </c>
      <c r="F100" s="25">
        <f>IF('Mature Data'!F99="","",'Mature Data'!F99)</f>
        <v/>
      </c>
      <c r="G100" s="25">
        <f>IF('Mature Data'!G99="","",'Mature Data'!G99)</f>
        <v/>
      </c>
      <c r="H100" s="25">
        <f>IF('Mature Data'!H99="","",'Mature Data'!H99)</f>
        <v/>
      </c>
      <c r="I100" s="25">
        <f>IF('Mature Data'!I99="","",'Mature Data'!I99)</f>
        <v/>
      </c>
      <c r="J100" s="25">
        <f>IF(D100="","",SUM(E100:I100))</f>
        <v/>
      </c>
      <c r="K100" s="25">
        <f>IF('Mature Data'!K99="","",'Mature Data'!K99)</f>
        <v/>
      </c>
      <c r="L100" s="25">
        <f>IF('Mature Data'!L99="","",'Mature Data'!L99)</f>
        <v/>
      </c>
      <c r="M100" s="25">
        <f>IF('Mature Data'!M99="","",'Mature Data'!M99)</f>
        <v/>
      </c>
      <c r="N100" s="25">
        <f>IF('Mature Data'!N99="","",'Mature Data'!N99)</f>
        <v/>
      </c>
      <c r="O100" s="25">
        <f>IF('Mature Data'!O99="","",'Mature Data'!O99)</f>
        <v/>
      </c>
      <c r="P100" s="25">
        <f>IF(J100="","",SUM(K100:O100))</f>
        <v/>
      </c>
      <c r="Q100" s="25">
        <f>IF('Mature Data'!Q99="","",'Mature Data'!Q99)</f>
        <v/>
      </c>
      <c r="R100" s="25">
        <f>IF('Mature Data'!R99="","",'Mature Data'!R99)</f>
        <v/>
      </c>
      <c r="S100" s="25">
        <f>IF('Mature Data'!S99="","",'Mature Data'!S99)</f>
        <v/>
      </c>
      <c r="T100" s="25">
        <f>IF('Mature Data'!T99="","",'Mature Data'!T99)</f>
        <v/>
      </c>
      <c r="U100" s="25">
        <f>IF('Mature Data'!U99="","",'Mature Data'!U99)</f>
        <v/>
      </c>
      <c r="V100" s="25">
        <f>IF(P100="","",SUM(Q100:U100))</f>
        <v/>
      </c>
      <c r="W100" s="25">
        <f>IF('Mature Data'!W99="","",'Mature Data'!W99)</f>
        <v/>
      </c>
      <c r="X100" s="25">
        <f>IF('Mature Data'!X99="","",'Mature Data'!X99)</f>
        <v/>
      </c>
      <c r="Y100" s="25">
        <f>IF('Mature Data'!Y99="","",'Mature Data'!Y99)</f>
        <v/>
      </c>
      <c r="Z100" s="25">
        <f>IF('Mature Data'!Z99="","",'Mature Data'!Z99)</f>
        <v/>
      </c>
      <c r="AA100" s="25">
        <f>IF('Mature Data'!AA99="","",'Mature Data'!AA99)</f>
        <v/>
      </c>
      <c r="AB100" s="26">
        <f>IF(ISERR(AVERAGE(W100:AA100)/20),"",AVERAGE(W100:AA100)/20)</f>
        <v/>
      </c>
      <c r="AC100" s="25" t="n"/>
      <c r="AD100" s="25" t="n"/>
      <c r="AE100" s="25" t="n"/>
    </row>
    <row r="101" spans="1:31">
      <c r="A101" s="25">
        <f>IF('Mature Data'!A100="","",'Mature Data'!A100)</f>
        <v/>
      </c>
      <c r="B101" s="25">
        <f>IF('Mature Data'!B100="","",'Mature Data'!B100)</f>
        <v/>
      </c>
      <c r="C101" s="25">
        <f>IF('Mature Data'!C100="","",'Mature Data'!C100)</f>
        <v/>
      </c>
      <c r="D101" s="25">
        <f>IF('Mature Data'!D100="","",'Mature Data'!D100)</f>
        <v/>
      </c>
      <c r="E101" s="25">
        <f>IF('Mature Data'!E100="","",'Mature Data'!E100)</f>
        <v/>
      </c>
      <c r="F101" s="25">
        <f>IF('Mature Data'!F100="","",'Mature Data'!F100)</f>
        <v/>
      </c>
      <c r="G101" s="25">
        <f>IF('Mature Data'!G100="","",'Mature Data'!G100)</f>
        <v/>
      </c>
      <c r="H101" s="25">
        <f>IF('Mature Data'!H100="","",'Mature Data'!H100)</f>
        <v/>
      </c>
      <c r="I101" s="25">
        <f>IF('Mature Data'!I100="","",'Mature Data'!I100)</f>
        <v/>
      </c>
      <c r="J101" s="25">
        <f>IF(D101="","",SUM(E101:I101))</f>
        <v/>
      </c>
      <c r="K101" s="25">
        <f>IF('Mature Data'!K100="","",'Mature Data'!K100)</f>
        <v/>
      </c>
      <c r="L101" s="25">
        <f>IF('Mature Data'!L100="","",'Mature Data'!L100)</f>
        <v/>
      </c>
      <c r="M101" s="25">
        <f>IF('Mature Data'!M100="","",'Mature Data'!M100)</f>
        <v/>
      </c>
      <c r="N101" s="25">
        <f>IF('Mature Data'!N100="","",'Mature Data'!N100)</f>
        <v/>
      </c>
      <c r="O101" s="25">
        <f>IF('Mature Data'!O100="","",'Mature Data'!O100)</f>
        <v/>
      </c>
      <c r="P101" s="25">
        <f>IF(J101="","",SUM(K101:O101))</f>
        <v/>
      </c>
      <c r="Q101" s="25">
        <f>IF('Mature Data'!Q100="","",'Mature Data'!Q100)</f>
        <v/>
      </c>
      <c r="R101" s="25">
        <f>IF('Mature Data'!R100="","",'Mature Data'!R100)</f>
        <v/>
      </c>
      <c r="S101" s="25">
        <f>IF('Mature Data'!S100="","",'Mature Data'!S100)</f>
        <v/>
      </c>
      <c r="T101" s="25">
        <f>IF('Mature Data'!T100="","",'Mature Data'!T100)</f>
        <v/>
      </c>
      <c r="U101" s="25">
        <f>IF('Mature Data'!U100="","",'Mature Data'!U100)</f>
        <v/>
      </c>
      <c r="V101" s="25">
        <f>IF(P101="","",SUM(Q101:U101))</f>
        <v/>
      </c>
      <c r="W101" s="25">
        <f>IF('Mature Data'!W100="","",'Mature Data'!W100)</f>
        <v/>
      </c>
      <c r="X101" s="25">
        <f>IF('Mature Data'!X100="","",'Mature Data'!X100)</f>
        <v/>
      </c>
      <c r="Y101" s="25">
        <f>IF('Mature Data'!Y100="","",'Mature Data'!Y100)</f>
        <v/>
      </c>
      <c r="Z101" s="25">
        <f>IF('Mature Data'!Z100="","",'Mature Data'!Z100)</f>
        <v/>
      </c>
      <c r="AA101" s="25">
        <f>IF('Mature Data'!AA100="","",'Mature Data'!AA100)</f>
        <v/>
      </c>
      <c r="AB101" s="26">
        <f>IF(ISERR(AVERAGE(W101:AA101)/20),"",AVERAGE(W101:AA101)/20)</f>
        <v/>
      </c>
      <c r="AC101" s="25" t="n"/>
      <c r="AD101" s="25" t="n"/>
      <c r="AE101" s="25" t="n"/>
    </row>
    <row r="102" spans="1:31">
      <c r="A102" s="25">
        <f>IF('Mature Data'!A101="","",'Mature Data'!A101)</f>
        <v/>
      </c>
      <c r="B102" s="25">
        <f>IF('Mature Data'!B101="","",'Mature Data'!B101)</f>
        <v/>
      </c>
      <c r="C102" s="25">
        <f>IF('Mature Data'!C101="","",'Mature Data'!C101)</f>
        <v/>
      </c>
      <c r="D102" s="25">
        <f>IF('Mature Data'!D101="","",'Mature Data'!D101)</f>
        <v/>
      </c>
      <c r="E102" s="25">
        <f>IF('Mature Data'!E101="","",'Mature Data'!E101)</f>
        <v/>
      </c>
      <c r="F102" s="25">
        <f>IF('Mature Data'!F101="","",'Mature Data'!F101)</f>
        <v/>
      </c>
      <c r="G102" s="25">
        <f>IF('Mature Data'!G101="","",'Mature Data'!G101)</f>
        <v/>
      </c>
      <c r="H102" s="25">
        <f>IF('Mature Data'!H101="","",'Mature Data'!H101)</f>
        <v/>
      </c>
      <c r="I102" s="25">
        <f>IF('Mature Data'!I101="","",'Mature Data'!I101)</f>
        <v/>
      </c>
      <c r="J102" s="25">
        <f>IF(D102="","",SUM(E102:I102))</f>
        <v/>
      </c>
      <c r="K102" s="25">
        <f>IF('Mature Data'!K101="","",'Mature Data'!K101)</f>
        <v/>
      </c>
      <c r="L102" s="25">
        <f>IF('Mature Data'!L101="","",'Mature Data'!L101)</f>
        <v/>
      </c>
      <c r="M102" s="25">
        <f>IF('Mature Data'!M101="","",'Mature Data'!M101)</f>
        <v/>
      </c>
      <c r="N102" s="25">
        <f>IF('Mature Data'!N101="","",'Mature Data'!N101)</f>
        <v/>
      </c>
      <c r="O102" s="25">
        <f>IF('Mature Data'!O101="","",'Mature Data'!O101)</f>
        <v/>
      </c>
      <c r="P102" s="25">
        <f>IF(J102="","",SUM(K102:O102))</f>
        <v/>
      </c>
      <c r="Q102" s="25">
        <f>IF('Mature Data'!Q101="","",'Mature Data'!Q101)</f>
        <v/>
      </c>
      <c r="R102" s="25">
        <f>IF('Mature Data'!R101="","",'Mature Data'!R101)</f>
        <v/>
      </c>
      <c r="S102" s="25">
        <f>IF('Mature Data'!S101="","",'Mature Data'!S101)</f>
        <v/>
      </c>
      <c r="T102" s="25">
        <f>IF('Mature Data'!T101="","",'Mature Data'!T101)</f>
        <v/>
      </c>
      <c r="U102" s="25">
        <f>IF('Mature Data'!U101="","",'Mature Data'!U101)</f>
        <v/>
      </c>
      <c r="V102" s="25">
        <f>IF(P102="","",SUM(Q102:U102))</f>
        <v/>
      </c>
      <c r="W102" s="25">
        <f>IF('Mature Data'!W101="","",'Mature Data'!W101)</f>
        <v/>
      </c>
      <c r="X102" s="25">
        <f>IF('Mature Data'!X101="","",'Mature Data'!X101)</f>
        <v/>
      </c>
      <c r="Y102" s="25">
        <f>IF('Mature Data'!Y101="","",'Mature Data'!Y101)</f>
        <v/>
      </c>
      <c r="Z102" s="25">
        <f>IF('Mature Data'!Z101="","",'Mature Data'!Z101)</f>
        <v/>
      </c>
      <c r="AA102" s="25">
        <f>IF('Mature Data'!AA101="","",'Mature Data'!AA101)</f>
        <v/>
      </c>
      <c r="AB102" s="26">
        <f>IF(ISERR(AVERAGE(W102:AA102)/20),"",AVERAGE(W102:AA102)/20)</f>
        <v/>
      </c>
      <c r="AC102" s="25" t="n"/>
      <c r="AD102" s="25" t="n"/>
      <c r="AE102" s="25" t="n"/>
    </row>
    <row r="103" spans="1:31">
      <c r="A103" s="25">
        <f>IF('Mature Data'!A102="","",'Mature Data'!A102)</f>
        <v/>
      </c>
      <c r="B103" s="25">
        <f>IF('Mature Data'!B102="","",'Mature Data'!B102)</f>
        <v/>
      </c>
      <c r="C103" s="25">
        <f>IF('Mature Data'!C102="","",'Mature Data'!C102)</f>
        <v/>
      </c>
      <c r="D103" s="25">
        <f>IF('Mature Data'!D102="","",'Mature Data'!D102)</f>
        <v/>
      </c>
      <c r="E103" s="25">
        <f>IF('Mature Data'!E102="","",'Mature Data'!E102)</f>
        <v/>
      </c>
      <c r="F103" s="25">
        <f>IF('Mature Data'!F102="","",'Mature Data'!F102)</f>
        <v/>
      </c>
      <c r="G103" s="25">
        <f>IF('Mature Data'!G102="","",'Mature Data'!G102)</f>
        <v/>
      </c>
      <c r="H103" s="25">
        <f>IF('Mature Data'!H102="","",'Mature Data'!H102)</f>
        <v/>
      </c>
      <c r="I103" s="25">
        <f>IF('Mature Data'!I102="","",'Mature Data'!I102)</f>
        <v/>
      </c>
      <c r="J103" s="25">
        <f>IF(D103="","",SUM(E103:I103))</f>
        <v/>
      </c>
      <c r="K103" s="25">
        <f>IF('Mature Data'!K102="","",'Mature Data'!K102)</f>
        <v/>
      </c>
      <c r="L103" s="25">
        <f>IF('Mature Data'!L102="","",'Mature Data'!L102)</f>
        <v/>
      </c>
      <c r="M103" s="25">
        <f>IF('Mature Data'!M102="","",'Mature Data'!M102)</f>
        <v/>
      </c>
      <c r="N103" s="25">
        <f>IF('Mature Data'!N102="","",'Mature Data'!N102)</f>
        <v/>
      </c>
      <c r="O103" s="25">
        <f>IF('Mature Data'!O102="","",'Mature Data'!O102)</f>
        <v/>
      </c>
      <c r="P103" s="25">
        <f>IF(J103="","",SUM(K103:O103))</f>
        <v/>
      </c>
      <c r="Q103" s="25">
        <f>IF('Mature Data'!Q102="","",'Mature Data'!Q102)</f>
        <v/>
      </c>
      <c r="R103" s="25">
        <f>IF('Mature Data'!R102="","",'Mature Data'!R102)</f>
        <v/>
      </c>
      <c r="S103" s="25">
        <f>IF('Mature Data'!S102="","",'Mature Data'!S102)</f>
        <v/>
      </c>
      <c r="T103" s="25">
        <f>IF('Mature Data'!T102="","",'Mature Data'!T102)</f>
        <v/>
      </c>
      <c r="U103" s="25">
        <f>IF('Mature Data'!U102="","",'Mature Data'!U102)</f>
        <v/>
      </c>
      <c r="V103" s="25">
        <f>IF(P103="","",SUM(Q103:U103))</f>
        <v/>
      </c>
      <c r="W103" s="25">
        <f>IF('Mature Data'!W102="","",'Mature Data'!W102)</f>
        <v/>
      </c>
      <c r="X103" s="25">
        <f>IF('Mature Data'!X102="","",'Mature Data'!X102)</f>
        <v/>
      </c>
      <c r="Y103" s="25">
        <f>IF('Mature Data'!Y102="","",'Mature Data'!Y102)</f>
        <v/>
      </c>
      <c r="Z103" s="25">
        <f>IF('Mature Data'!Z102="","",'Mature Data'!Z102)</f>
        <v/>
      </c>
      <c r="AA103" s="25">
        <f>IF('Mature Data'!AA102="","",'Mature Data'!AA102)</f>
        <v/>
      </c>
      <c r="AB103" s="26">
        <f>IF(ISERR(AVERAGE(W103:AA103)/20),"",AVERAGE(W103:AA103)/20)</f>
        <v/>
      </c>
      <c r="AC103" s="25" t="n"/>
      <c r="AD103" s="25" t="n"/>
      <c r="AE103" s="25" t="n"/>
    </row>
    <row r="104" spans="1:31">
      <c r="A104" s="25">
        <f>IF('Mature Data'!A103="","",'Mature Data'!A103)</f>
        <v/>
      </c>
      <c r="B104" s="25">
        <f>IF('Mature Data'!B103="","",'Mature Data'!B103)</f>
        <v/>
      </c>
      <c r="C104" s="25">
        <f>IF('Mature Data'!C103="","",'Mature Data'!C103)</f>
        <v/>
      </c>
      <c r="D104" s="25">
        <f>IF('Mature Data'!D103="","",'Mature Data'!D103)</f>
        <v/>
      </c>
      <c r="E104" s="25">
        <f>IF('Mature Data'!E103="","",'Mature Data'!E103)</f>
        <v/>
      </c>
      <c r="F104" s="25">
        <f>IF('Mature Data'!F103="","",'Mature Data'!F103)</f>
        <v/>
      </c>
      <c r="G104" s="25">
        <f>IF('Mature Data'!G103="","",'Mature Data'!G103)</f>
        <v/>
      </c>
      <c r="H104" s="25">
        <f>IF('Mature Data'!H103="","",'Mature Data'!H103)</f>
        <v/>
      </c>
      <c r="I104" s="25">
        <f>IF('Mature Data'!I103="","",'Mature Data'!I103)</f>
        <v/>
      </c>
      <c r="J104" s="25">
        <f>IF(D104="","",SUM(E104:I104))</f>
        <v/>
      </c>
      <c r="K104" s="25">
        <f>IF('Mature Data'!K103="","",'Mature Data'!K103)</f>
        <v/>
      </c>
      <c r="L104" s="25">
        <f>IF('Mature Data'!L103="","",'Mature Data'!L103)</f>
        <v/>
      </c>
      <c r="M104" s="25">
        <f>IF('Mature Data'!M103="","",'Mature Data'!M103)</f>
        <v/>
      </c>
      <c r="N104" s="25">
        <f>IF('Mature Data'!N103="","",'Mature Data'!N103)</f>
        <v/>
      </c>
      <c r="O104" s="25">
        <f>IF('Mature Data'!O103="","",'Mature Data'!O103)</f>
        <v/>
      </c>
      <c r="P104" s="25">
        <f>IF(J104="","",SUM(K104:O104))</f>
        <v/>
      </c>
      <c r="Q104" s="25">
        <f>IF('Mature Data'!Q103="","",'Mature Data'!Q103)</f>
        <v/>
      </c>
      <c r="R104" s="25">
        <f>IF('Mature Data'!R103="","",'Mature Data'!R103)</f>
        <v/>
      </c>
      <c r="S104" s="25">
        <f>IF('Mature Data'!S103="","",'Mature Data'!S103)</f>
        <v/>
      </c>
      <c r="T104" s="25">
        <f>IF('Mature Data'!T103="","",'Mature Data'!T103)</f>
        <v/>
      </c>
      <c r="U104" s="25">
        <f>IF('Mature Data'!U103="","",'Mature Data'!U103)</f>
        <v/>
      </c>
      <c r="V104" s="25">
        <f>IF(P104="","",SUM(Q104:U104))</f>
        <v/>
      </c>
      <c r="W104" s="25">
        <f>IF('Mature Data'!W103="","",'Mature Data'!W103)</f>
        <v/>
      </c>
      <c r="X104" s="25">
        <f>IF('Mature Data'!X103="","",'Mature Data'!X103)</f>
        <v/>
      </c>
      <c r="Y104" s="25">
        <f>IF('Mature Data'!Y103="","",'Mature Data'!Y103)</f>
        <v/>
      </c>
      <c r="Z104" s="25">
        <f>IF('Mature Data'!Z103="","",'Mature Data'!Z103)</f>
        <v/>
      </c>
      <c r="AA104" s="25">
        <f>IF('Mature Data'!AA103="","",'Mature Data'!AA103)</f>
        <v/>
      </c>
      <c r="AB104" s="26">
        <f>IF(ISERR(AVERAGE(W104:AA104)/20),"",AVERAGE(W104:AA104)/20)</f>
        <v/>
      </c>
      <c r="AC104" s="25" t="n"/>
      <c r="AD104" s="25" t="n"/>
      <c r="AE104" s="25" t="n"/>
    </row>
    <row r="105" spans="1:31">
      <c r="A105" s="25">
        <f>IF('Mature Data'!A104="","",'Mature Data'!A104)</f>
        <v/>
      </c>
      <c r="B105" s="25">
        <f>IF('Mature Data'!B104="","",'Mature Data'!B104)</f>
        <v/>
      </c>
      <c r="C105" s="25">
        <f>IF('Mature Data'!C104="","",'Mature Data'!C104)</f>
        <v/>
      </c>
      <c r="D105" s="25">
        <f>IF('Mature Data'!D104="","",'Mature Data'!D104)</f>
        <v/>
      </c>
      <c r="E105" s="25">
        <f>IF('Mature Data'!E104="","",'Mature Data'!E104)</f>
        <v/>
      </c>
      <c r="F105" s="25">
        <f>IF('Mature Data'!F104="","",'Mature Data'!F104)</f>
        <v/>
      </c>
      <c r="G105" s="25">
        <f>IF('Mature Data'!G104="","",'Mature Data'!G104)</f>
        <v/>
      </c>
      <c r="H105" s="25">
        <f>IF('Mature Data'!H104="","",'Mature Data'!H104)</f>
        <v/>
      </c>
      <c r="I105" s="25">
        <f>IF('Mature Data'!I104="","",'Mature Data'!I104)</f>
        <v/>
      </c>
      <c r="J105" s="25">
        <f>IF(D105="","",SUM(E105:I105))</f>
        <v/>
      </c>
      <c r="K105" s="25">
        <f>IF('Mature Data'!K104="","",'Mature Data'!K104)</f>
        <v/>
      </c>
      <c r="L105" s="25">
        <f>IF('Mature Data'!L104="","",'Mature Data'!L104)</f>
        <v/>
      </c>
      <c r="M105" s="25">
        <f>IF('Mature Data'!M104="","",'Mature Data'!M104)</f>
        <v/>
      </c>
      <c r="N105" s="25">
        <f>IF('Mature Data'!N104="","",'Mature Data'!N104)</f>
        <v/>
      </c>
      <c r="O105" s="25">
        <f>IF('Mature Data'!O104="","",'Mature Data'!O104)</f>
        <v/>
      </c>
      <c r="P105" s="25">
        <f>IF(J105="","",SUM(K105:O105))</f>
        <v/>
      </c>
      <c r="Q105" s="25">
        <f>IF('Mature Data'!Q104="","",'Mature Data'!Q104)</f>
        <v/>
      </c>
      <c r="R105" s="25">
        <f>IF('Mature Data'!R104="","",'Mature Data'!R104)</f>
        <v/>
      </c>
      <c r="S105" s="25">
        <f>IF('Mature Data'!S104="","",'Mature Data'!S104)</f>
        <v/>
      </c>
      <c r="T105" s="25">
        <f>IF('Mature Data'!T104="","",'Mature Data'!T104)</f>
        <v/>
      </c>
      <c r="U105" s="25">
        <f>IF('Mature Data'!U104="","",'Mature Data'!U104)</f>
        <v/>
      </c>
      <c r="V105" s="25">
        <f>IF(P105="","",SUM(Q105:U105))</f>
        <v/>
      </c>
      <c r="W105" s="25">
        <f>IF('Mature Data'!W104="","",'Mature Data'!W104)</f>
        <v/>
      </c>
      <c r="X105" s="25">
        <f>IF('Mature Data'!X104="","",'Mature Data'!X104)</f>
        <v/>
      </c>
      <c r="Y105" s="25">
        <f>IF('Mature Data'!Y104="","",'Mature Data'!Y104)</f>
        <v/>
      </c>
      <c r="Z105" s="25">
        <f>IF('Mature Data'!Z104="","",'Mature Data'!Z104)</f>
        <v/>
      </c>
      <c r="AA105" s="25">
        <f>IF('Mature Data'!AA104="","",'Mature Data'!AA104)</f>
        <v/>
      </c>
      <c r="AB105" s="26">
        <f>IF(ISERR(AVERAGE(W105:AA105)/20),"",AVERAGE(W105:AA105)/20)</f>
        <v/>
      </c>
      <c r="AC105" s="25" t="n"/>
      <c r="AD105" s="25" t="n"/>
      <c r="AE105" s="25" t="n"/>
    </row>
    <row r="106" spans="1:31">
      <c r="A106" s="25">
        <f>IF('Mature Data'!A105="","",'Mature Data'!A105)</f>
        <v/>
      </c>
      <c r="B106" s="25">
        <f>IF('Mature Data'!B105="","",'Mature Data'!B105)</f>
        <v/>
      </c>
      <c r="C106" s="25">
        <f>IF('Mature Data'!C105="","",'Mature Data'!C105)</f>
        <v/>
      </c>
      <c r="D106" s="25">
        <f>IF('Mature Data'!D105="","",'Mature Data'!D105)</f>
        <v/>
      </c>
      <c r="E106" s="25">
        <f>IF('Mature Data'!E105="","",'Mature Data'!E105)</f>
        <v/>
      </c>
      <c r="F106" s="25">
        <f>IF('Mature Data'!F105="","",'Mature Data'!F105)</f>
        <v/>
      </c>
      <c r="G106" s="25">
        <f>IF('Mature Data'!G105="","",'Mature Data'!G105)</f>
        <v/>
      </c>
      <c r="H106" s="25">
        <f>IF('Mature Data'!H105="","",'Mature Data'!H105)</f>
        <v/>
      </c>
      <c r="I106" s="25">
        <f>IF('Mature Data'!I105="","",'Mature Data'!I105)</f>
        <v/>
      </c>
      <c r="J106" s="25">
        <f>IF(D106="","",SUM(E106:I106))</f>
        <v/>
      </c>
      <c r="K106" s="25">
        <f>IF('Mature Data'!K105="","",'Mature Data'!K105)</f>
        <v/>
      </c>
      <c r="L106" s="25">
        <f>IF('Mature Data'!L105="","",'Mature Data'!L105)</f>
        <v/>
      </c>
      <c r="M106" s="25">
        <f>IF('Mature Data'!M105="","",'Mature Data'!M105)</f>
        <v/>
      </c>
      <c r="N106" s="25">
        <f>IF('Mature Data'!N105="","",'Mature Data'!N105)</f>
        <v/>
      </c>
      <c r="O106" s="25">
        <f>IF('Mature Data'!O105="","",'Mature Data'!O105)</f>
        <v/>
      </c>
      <c r="P106" s="25">
        <f>IF(J106="","",SUM(K106:O106))</f>
        <v/>
      </c>
      <c r="Q106" s="25">
        <f>IF('Mature Data'!Q105="","",'Mature Data'!Q105)</f>
        <v/>
      </c>
      <c r="R106" s="25">
        <f>IF('Mature Data'!R105="","",'Mature Data'!R105)</f>
        <v/>
      </c>
      <c r="S106" s="25">
        <f>IF('Mature Data'!S105="","",'Mature Data'!S105)</f>
        <v/>
      </c>
      <c r="T106" s="25">
        <f>IF('Mature Data'!T105="","",'Mature Data'!T105)</f>
        <v/>
      </c>
      <c r="U106" s="25">
        <f>IF('Mature Data'!U105="","",'Mature Data'!U105)</f>
        <v/>
      </c>
      <c r="V106" s="25">
        <f>IF(P106="","",SUM(Q106:U106))</f>
        <v/>
      </c>
      <c r="W106" s="25">
        <f>IF('Mature Data'!W105="","",'Mature Data'!W105)</f>
        <v/>
      </c>
      <c r="X106" s="25">
        <f>IF('Mature Data'!X105="","",'Mature Data'!X105)</f>
        <v/>
      </c>
      <c r="Y106" s="25">
        <f>IF('Mature Data'!Y105="","",'Mature Data'!Y105)</f>
        <v/>
      </c>
      <c r="Z106" s="25">
        <f>IF('Mature Data'!Z105="","",'Mature Data'!Z105)</f>
        <v/>
      </c>
      <c r="AA106" s="25">
        <f>IF('Mature Data'!AA105="","",'Mature Data'!AA105)</f>
        <v/>
      </c>
      <c r="AB106" s="26">
        <f>IF(ISERR(AVERAGE(W106:AA106)/20),"",AVERAGE(W106:AA106)/20)</f>
        <v/>
      </c>
      <c r="AC106" s="25" t="n"/>
      <c r="AD106" s="25" t="n"/>
      <c r="AE106" s="25" t="n"/>
    </row>
    <row r="107" spans="1:31">
      <c r="A107" s="25">
        <f>IF('Mature Data'!A106="","",'Mature Data'!A106)</f>
        <v/>
      </c>
      <c r="B107" s="25">
        <f>IF('Mature Data'!B106="","",'Mature Data'!B106)</f>
        <v/>
      </c>
      <c r="C107" s="25">
        <f>IF('Mature Data'!C106="","",'Mature Data'!C106)</f>
        <v/>
      </c>
      <c r="D107" s="25">
        <f>IF('Mature Data'!D106="","",'Mature Data'!D106)</f>
        <v/>
      </c>
      <c r="E107" s="25">
        <f>IF('Mature Data'!E106="","",'Mature Data'!E106)</f>
        <v/>
      </c>
      <c r="F107" s="25">
        <f>IF('Mature Data'!F106="","",'Mature Data'!F106)</f>
        <v/>
      </c>
      <c r="G107" s="25">
        <f>IF('Mature Data'!G106="","",'Mature Data'!G106)</f>
        <v/>
      </c>
      <c r="H107" s="25">
        <f>IF('Mature Data'!H106="","",'Mature Data'!H106)</f>
        <v/>
      </c>
      <c r="I107" s="25">
        <f>IF('Mature Data'!I106="","",'Mature Data'!I106)</f>
        <v/>
      </c>
      <c r="J107" s="25">
        <f>IF(D107="","",SUM(E107:I107))</f>
        <v/>
      </c>
      <c r="K107" s="25">
        <f>IF('Mature Data'!K106="","",'Mature Data'!K106)</f>
        <v/>
      </c>
      <c r="L107" s="25">
        <f>IF('Mature Data'!L106="","",'Mature Data'!L106)</f>
        <v/>
      </c>
      <c r="M107" s="25">
        <f>IF('Mature Data'!M106="","",'Mature Data'!M106)</f>
        <v/>
      </c>
      <c r="N107" s="25">
        <f>IF('Mature Data'!N106="","",'Mature Data'!N106)</f>
        <v/>
      </c>
      <c r="O107" s="25">
        <f>IF('Mature Data'!O106="","",'Mature Data'!O106)</f>
        <v/>
      </c>
      <c r="P107" s="25">
        <f>IF(J107="","",SUM(K107:O107))</f>
        <v/>
      </c>
      <c r="Q107" s="25">
        <f>IF('Mature Data'!Q106="","",'Mature Data'!Q106)</f>
        <v/>
      </c>
      <c r="R107" s="25">
        <f>IF('Mature Data'!R106="","",'Mature Data'!R106)</f>
        <v/>
      </c>
      <c r="S107" s="25">
        <f>IF('Mature Data'!S106="","",'Mature Data'!S106)</f>
        <v/>
      </c>
      <c r="T107" s="25">
        <f>IF('Mature Data'!T106="","",'Mature Data'!T106)</f>
        <v/>
      </c>
      <c r="U107" s="25">
        <f>IF('Mature Data'!U106="","",'Mature Data'!U106)</f>
        <v/>
      </c>
      <c r="V107" s="25">
        <f>IF(P107="","",SUM(Q107:U107))</f>
        <v/>
      </c>
      <c r="W107" s="25">
        <f>IF('Mature Data'!W106="","",'Mature Data'!W106)</f>
        <v/>
      </c>
      <c r="X107" s="25">
        <f>IF('Mature Data'!X106="","",'Mature Data'!X106)</f>
        <v/>
      </c>
      <c r="Y107" s="25">
        <f>IF('Mature Data'!Y106="","",'Mature Data'!Y106)</f>
        <v/>
      </c>
      <c r="Z107" s="25">
        <f>IF('Mature Data'!Z106="","",'Mature Data'!Z106)</f>
        <v/>
      </c>
      <c r="AA107" s="25">
        <f>IF('Mature Data'!AA106="","",'Mature Data'!AA106)</f>
        <v/>
      </c>
      <c r="AB107" s="26">
        <f>IF(ISERR(AVERAGE(W107:AA107)/20),"",AVERAGE(W107:AA107)/20)</f>
        <v/>
      </c>
      <c r="AC107" s="25" t="n"/>
      <c r="AD107" s="25" t="n"/>
      <c r="AE107" s="25" t="n"/>
    </row>
    <row r="108" spans="1:31">
      <c r="A108" s="25">
        <f>IF('Mature Data'!A107="","",'Mature Data'!A107)</f>
        <v/>
      </c>
      <c r="B108" s="25">
        <f>IF('Mature Data'!B107="","",'Mature Data'!B107)</f>
        <v/>
      </c>
      <c r="C108" s="25">
        <f>IF('Mature Data'!C107="","",'Mature Data'!C107)</f>
        <v/>
      </c>
      <c r="D108" s="25">
        <f>IF('Mature Data'!D107="","",'Mature Data'!D107)</f>
        <v/>
      </c>
      <c r="E108" s="25">
        <f>IF('Mature Data'!E107="","",'Mature Data'!E107)</f>
        <v/>
      </c>
      <c r="F108" s="25">
        <f>IF('Mature Data'!F107="","",'Mature Data'!F107)</f>
        <v/>
      </c>
      <c r="G108" s="25">
        <f>IF('Mature Data'!G107="","",'Mature Data'!G107)</f>
        <v/>
      </c>
      <c r="H108" s="25">
        <f>IF('Mature Data'!H107="","",'Mature Data'!H107)</f>
        <v/>
      </c>
      <c r="I108" s="25">
        <f>IF('Mature Data'!I107="","",'Mature Data'!I107)</f>
        <v/>
      </c>
      <c r="J108" s="25">
        <f>IF(D108="","",SUM(E108:I108))</f>
        <v/>
      </c>
      <c r="K108" s="25">
        <f>IF('Mature Data'!K107="","",'Mature Data'!K107)</f>
        <v/>
      </c>
      <c r="L108" s="25">
        <f>IF('Mature Data'!L107="","",'Mature Data'!L107)</f>
        <v/>
      </c>
      <c r="M108" s="25">
        <f>IF('Mature Data'!M107="","",'Mature Data'!M107)</f>
        <v/>
      </c>
      <c r="N108" s="25">
        <f>IF('Mature Data'!N107="","",'Mature Data'!N107)</f>
        <v/>
      </c>
      <c r="O108" s="25">
        <f>IF('Mature Data'!O107="","",'Mature Data'!O107)</f>
        <v/>
      </c>
      <c r="P108" s="25">
        <f>IF(J108="","",SUM(K108:O108))</f>
        <v/>
      </c>
      <c r="Q108" s="25">
        <f>IF('Mature Data'!Q107="","",'Mature Data'!Q107)</f>
        <v/>
      </c>
      <c r="R108" s="25">
        <f>IF('Mature Data'!R107="","",'Mature Data'!R107)</f>
        <v/>
      </c>
      <c r="S108" s="25">
        <f>IF('Mature Data'!S107="","",'Mature Data'!S107)</f>
        <v/>
      </c>
      <c r="T108" s="25">
        <f>IF('Mature Data'!T107="","",'Mature Data'!T107)</f>
        <v/>
      </c>
      <c r="U108" s="25">
        <f>IF('Mature Data'!U107="","",'Mature Data'!U107)</f>
        <v/>
      </c>
      <c r="V108" s="25">
        <f>IF(P108="","",SUM(Q108:U108))</f>
        <v/>
      </c>
      <c r="W108" s="25">
        <f>IF('Mature Data'!W107="","",'Mature Data'!W107)</f>
        <v/>
      </c>
      <c r="X108" s="25">
        <f>IF('Mature Data'!X107="","",'Mature Data'!X107)</f>
        <v/>
      </c>
      <c r="Y108" s="25">
        <f>IF('Mature Data'!Y107="","",'Mature Data'!Y107)</f>
        <v/>
      </c>
      <c r="Z108" s="25">
        <f>IF('Mature Data'!Z107="","",'Mature Data'!Z107)</f>
        <v/>
      </c>
      <c r="AA108" s="25">
        <f>IF('Mature Data'!AA107="","",'Mature Data'!AA107)</f>
        <v/>
      </c>
      <c r="AB108" s="26">
        <f>IF(ISERR(AVERAGE(W108:AA108)/20),"",AVERAGE(W108:AA108)/20)</f>
        <v/>
      </c>
      <c r="AC108" s="25" t="n"/>
      <c r="AD108" s="25" t="n"/>
      <c r="AE108" s="25" t="n"/>
    </row>
    <row r="109" spans="1:31">
      <c r="A109" s="25">
        <f>IF('Mature Data'!A108="","",'Mature Data'!A108)</f>
        <v/>
      </c>
      <c r="B109" s="25">
        <f>IF('Mature Data'!B108="","",'Mature Data'!B108)</f>
        <v/>
      </c>
      <c r="C109" s="25">
        <f>IF('Mature Data'!C108="","",'Mature Data'!C108)</f>
        <v/>
      </c>
      <c r="D109" s="25">
        <f>IF('Mature Data'!D108="","",'Mature Data'!D108)</f>
        <v/>
      </c>
      <c r="E109" s="25">
        <f>IF('Mature Data'!E108="","",'Mature Data'!E108)</f>
        <v/>
      </c>
      <c r="F109" s="25">
        <f>IF('Mature Data'!F108="","",'Mature Data'!F108)</f>
        <v/>
      </c>
      <c r="G109" s="25">
        <f>IF('Mature Data'!G108="","",'Mature Data'!G108)</f>
        <v/>
      </c>
      <c r="H109" s="25">
        <f>IF('Mature Data'!H108="","",'Mature Data'!H108)</f>
        <v/>
      </c>
      <c r="I109" s="25">
        <f>IF('Mature Data'!I108="","",'Mature Data'!I108)</f>
        <v/>
      </c>
      <c r="J109" s="25">
        <f>IF(D109="","",SUM(E109:I109))</f>
        <v/>
      </c>
      <c r="K109" s="25">
        <f>IF('Mature Data'!K108="","",'Mature Data'!K108)</f>
        <v/>
      </c>
      <c r="L109" s="25">
        <f>IF('Mature Data'!L108="","",'Mature Data'!L108)</f>
        <v/>
      </c>
      <c r="M109" s="25">
        <f>IF('Mature Data'!M108="","",'Mature Data'!M108)</f>
        <v/>
      </c>
      <c r="N109" s="25">
        <f>IF('Mature Data'!N108="","",'Mature Data'!N108)</f>
        <v/>
      </c>
      <c r="O109" s="25">
        <f>IF('Mature Data'!O108="","",'Mature Data'!O108)</f>
        <v/>
      </c>
      <c r="P109" s="25">
        <f>IF(J109="","",SUM(K109:O109))</f>
        <v/>
      </c>
      <c r="Q109" s="25">
        <f>IF('Mature Data'!Q108="","",'Mature Data'!Q108)</f>
        <v/>
      </c>
      <c r="R109" s="25">
        <f>IF('Mature Data'!R108="","",'Mature Data'!R108)</f>
        <v/>
      </c>
      <c r="S109" s="25">
        <f>IF('Mature Data'!S108="","",'Mature Data'!S108)</f>
        <v/>
      </c>
      <c r="T109" s="25">
        <f>IF('Mature Data'!T108="","",'Mature Data'!T108)</f>
        <v/>
      </c>
      <c r="U109" s="25">
        <f>IF('Mature Data'!U108="","",'Mature Data'!U108)</f>
        <v/>
      </c>
      <c r="V109" s="25">
        <f>IF(P109="","",SUM(Q109:U109))</f>
        <v/>
      </c>
      <c r="W109" s="25">
        <f>IF('Mature Data'!W108="","",'Mature Data'!W108)</f>
        <v/>
      </c>
      <c r="X109" s="25">
        <f>IF('Mature Data'!X108="","",'Mature Data'!X108)</f>
        <v/>
      </c>
      <c r="Y109" s="25">
        <f>IF('Mature Data'!Y108="","",'Mature Data'!Y108)</f>
        <v/>
      </c>
      <c r="Z109" s="25">
        <f>IF('Mature Data'!Z108="","",'Mature Data'!Z108)</f>
        <v/>
      </c>
      <c r="AA109" s="25">
        <f>IF('Mature Data'!AA108="","",'Mature Data'!AA108)</f>
        <v/>
      </c>
      <c r="AB109" s="26">
        <f>IF(ISERR(AVERAGE(W109:AA109)/20),"",AVERAGE(W109:AA109)/20)</f>
        <v/>
      </c>
      <c r="AC109" s="25" t="n"/>
      <c r="AD109" s="25" t="n"/>
      <c r="AE109" s="25" t="n"/>
    </row>
    <row r="110" spans="1:31">
      <c r="A110" s="25">
        <f>IF('Mature Data'!A109="","",'Mature Data'!A109)</f>
        <v/>
      </c>
      <c r="B110" s="25">
        <f>IF('Mature Data'!B109="","",'Mature Data'!B109)</f>
        <v/>
      </c>
      <c r="C110" s="25">
        <f>IF('Mature Data'!C109="","",'Mature Data'!C109)</f>
        <v/>
      </c>
      <c r="D110" s="25">
        <f>IF('Mature Data'!D109="","",'Mature Data'!D109)</f>
        <v/>
      </c>
      <c r="E110" s="25">
        <f>IF('Mature Data'!E109="","",'Mature Data'!E109)</f>
        <v/>
      </c>
      <c r="F110" s="25">
        <f>IF('Mature Data'!F109="","",'Mature Data'!F109)</f>
        <v/>
      </c>
      <c r="G110" s="25">
        <f>IF('Mature Data'!G109="","",'Mature Data'!G109)</f>
        <v/>
      </c>
      <c r="H110" s="25">
        <f>IF('Mature Data'!H109="","",'Mature Data'!H109)</f>
        <v/>
      </c>
      <c r="I110" s="25">
        <f>IF('Mature Data'!I109="","",'Mature Data'!I109)</f>
        <v/>
      </c>
      <c r="J110" s="25">
        <f>IF(D110="","",SUM(E110:I110))</f>
        <v/>
      </c>
      <c r="K110" s="25">
        <f>IF('Mature Data'!K109="","",'Mature Data'!K109)</f>
        <v/>
      </c>
      <c r="L110" s="25">
        <f>IF('Mature Data'!L109="","",'Mature Data'!L109)</f>
        <v/>
      </c>
      <c r="M110" s="25">
        <f>IF('Mature Data'!M109="","",'Mature Data'!M109)</f>
        <v/>
      </c>
      <c r="N110" s="25">
        <f>IF('Mature Data'!N109="","",'Mature Data'!N109)</f>
        <v/>
      </c>
      <c r="O110" s="25">
        <f>IF('Mature Data'!O109="","",'Mature Data'!O109)</f>
        <v/>
      </c>
      <c r="P110" s="25">
        <f>IF(J110="","",SUM(K110:O110))</f>
        <v/>
      </c>
      <c r="Q110" s="25">
        <f>IF('Mature Data'!Q109="","",'Mature Data'!Q109)</f>
        <v/>
      </c>
      <c r="R110" s="25">
        <f>IF('Mature Data'!R109="","",'Mature Data'!R109)</f>
        <v/>
      </c>
      <c r="S110" s="25">
        <f>IF('Mature Data'!S109="","",'Mature Data'!S109)</f>
        <v/>
      </c>
      <c r="T110" s="25">
        <f>IF('Mature Data'!T109="","",'Mature Data'!T109)</f>
        <v/>
      </c>
      <c r="U110" s="25">
        <f>IF('Mature Data'!U109="","",'Mature Data'!U109)</f>
        <v/>
      </c>
      <c r="V110" s="25">
        <f>IF(P110="","",SUM(Q110:U110))</f>
        <v/>
      </c>
      <c r="W110" s="25">
        <f>IF('Mature Data'!W109="","",'Mature Data'!W109)</f>
        <v/>
      </c>
      <c r="X110" s="25">
        <f>IF('Mature Data'!X109="","",'Mature Data'!X109)</f>
        <v/>
      </c>
      <c r="Y110" s="25">
        <f>IF('Mature Data'!Y109="","",'Mature Data'!Y109)</f>
        <v/>
      </c>
      <c r="Z110" s="25">
        <f>IF('Mature Data'!Z109="","",'Mature Data'!Z109)</f>
        <v/>
      </c>
      <c r="AA110" s="25">
        <f>IF('Mature Data'!AA109="","",'Mature Data'!AA109)</f>
        <v/>
      </c>
      <c r="AB110" s="26">
        <f>IF(ISERR(AVERAGE(W110:AA110)/20),"",AVERAGE(W110:AA110)/20)</f>
        <v/>
      </c>
      <c r="AC110" s="25" t="n"/>
      <c r="AD110" s="25" t="n"/>
      <c r="AE110" s="25" t="n"/>
    </row>
    <row r="111" spans="1:31">
      <c r="A111" s="25">
        <f>IF('Mature Data'!A110="","",'Mature Data'!A110)</f>
        <v/>
      </c>
      <c r="B111" s="25">
        <f>IF('Mature Data'!B110="","",'Mature Data'!B110)</f>
        <v/>
      </c>
      <c r="C111" s="25">
        <f>IF('Mature Data'!C110="","",'Mature Data'!C110)</f>
        <v/>
      </c>
      <c r="D111" s="25">
        <f>IF('Mature Data'!D110="","",'Mature Data'!D110)</f>
        <v/>
      </c>
      <c r="E111" s="25">
        <f>IF('Mature Data'!E110="","",'Mature Data'!E110)</f>
        <v/>
      </c>
      <c r="F111" s="25">
        <f>IF('Mature Data'!F110="","",'Mature Data'!F110)</f>
        <v/>
      </c>
      <c r="G111" s="25">
        <f>IF('Mature Data'!G110="","",'Mature Data'!G110)</f>
        <v/>
      </c>
      <c r="H111" s="25">
        <f>IF('Mature Data'!H110="","",'Mature Data'!H110)</f>
        <v/>
      </c>
      <c r="I111" s="25">
        <f>IF('Mature Data'!I110="","",'Mature Data'!I110)</f>
        <v/>
      </c>
      <c r="J111" s="25">
        <f>IF(D111="","",SUM(E111:I111))</f>
        <v/>
      </c>
      <c r="K111" s="25">
        <f>IF('Mature Data'!K110="","",'Mature Data'!K110)</f>
        <v/>
      </c>
      <c r="L111" s="25">
        <f>IF('Mature Data'!L110="","",'Mature Data'!L110)</f>
        <v/>
      </c>
      <c r="M111" s="25">
        <f>IF('Mature Data'!M110="","",'Mature Data'!M110)</f>
        <v/>
      </c>
      <c r="N111" s="25">
        <f>IF('Mature Data'!N110="","",'Mature Data'!N110)</f>
        <v/>
      </c>
      <c r="O111" s="25">
        <f>IF('Mature Data'!O110="","",'Mature Data'!O110)</f>
        <v/>
      </c>
      <c r="P111" s="25">
        <f>IF(J111="","",SUM(K111:O111))</f>
        <v/>
      </c>
      <c r="Q111" s="25">
        <f>IF('Mature Data'!Q110="","",'Mature Data'!Q110)</f>
        <v/>
      </c>
      <c r="R111" s="25">
        <f>IF('Mature Data'!R110="","",'Mature Data'!R110)</f>
        <v/>
      </c>
      <c r="S111" s="25">
        <f>IF('Mature Data'!S110="","",'Mature Data'!S110)</f>
        <v/>
      </c>
      <c r="T111" s="25">
        <f>IF('Mature Data'!T110="","",'Mature Data'!T110)</f>
        <v/>
      </c>
      <c r="U111" s="25">
        <f>IF('Mature Data'!U110="","",'Mature Data'!U110)</f>
        <v/>
      </c>
      <c r="V111" s="25">
        <f>IF(P111="","",SUM(Q111:U111))</f>
        <v/>
      </c>
      <c r="W111" s="25">
        <f>IF('Mature Data'!W110="","",'Mature Data'!W110)</f>
        <v/>
      </c>
      <c r="X111" s="25">
        <f>IF('Mature Data'!X110="","",'Mature Data'!X110)</f>
        <v/>
      </c>
      <c r="Y111" s="25">
        <f>IF('Mature Data'!Y110="","",'Mature Data'!Y110)</f>
        <v/>
      </c>
      <c r="Z111" s="25">
        <f>IF('Mature Data'!Z110="","",'Mature Data'!Z110)</f>
        <v/>
      </c>
      <c r="AA111" s="25">
        <f>IF('Mature Data'!AA110="","",'Mature Data'!AA110)</f>
        <v/>
      </c>
      <c r="AB111" s="26">
        <f>IF(ISERR(AVERAGE(W111:AA111)/20),"",AVERAGE(W111:AA111)/20)</f>
        <v/>
      </c>
      <c r="AC111" s="25" t="n"/>
      <c r="AD111" s="25" t="n"/>
      <c r="AE111" s="25" t="n"/>
    </row>
    <row r="112" spans="1:31">
      <c r="A112" s="25">
        <f>IF('Mature Data'!A111="","",'Mature Data'!A111)</f>
        <v/>
      </c>
      <c r="B112" s="25">
        <f>IF('Mature Data'!B111="","",'Mature Data'!B111)</f>
        <v/>
      </c>
      <c r="C112" s="25">
        <f>IF('Mature Data'!C111="","",'Mature Data'!C111)</f>
        <v/>
      </c>
      <c r="D112" s="25">
        <f>IF('Mature Data'!D111="","",'Mature Data'!D111)</f>
        <v/>
      </c>
      <c r="E112" s="25">
        <f>IF('Mature Data'!E111="","",'Mature Data'!E111)</f>
        <v/>
      </c>
      <c r="F112" s="25">
        <f>IF('Mature Data'!F111="","",'Mature Data'!F111)</f>
        <v/>
      </c>
      <c r="G112" s="25">
        <f>IF('Mature Data'!G111="","",'Mature Data'!G111)</f>
        <v/>
      </c>
      <c r="H112" s="25">
        <f>IF('Mature Data'!H111="","",'Mature Data'!H111)</f>
        <v/>
      </c>
      <c r="I112" s="25">
        <f>IF('Mature Data'!I111="","",'Mature Data'!I111)</f>
        <v/>
      </c>
      <c r="J112" s="25">
        <f>IF(D112="","",SUM(E112:I112))</f>
        <v/>
      </c>
      <c r="K112" s="25">
        <f>IF('Mature Data'!K111="","",'Mature Data'!K111)</f>
        <v/>
      </c>
      <c r="L112" s="25">
        <f>IF('Mature Data'!L111="","",'Mature Data'!L111)</f>
        <v/>
      </c>
      <c r="M112" s="25">
        <f>IF('Mature Data'!M111="","",'Mature Data'!M111)</f>
        <v/>
      </c>
      <c r="N112" s="25">
        <f>IF('Mature Data'!N111="","",'Mature Data'!N111)</f>
        <v/>
      </c>
      <c r="O112" s="25">
        <f>IF('Mature Data'!O111="","",'Mature Data'!O111)</f>
        <v/>
      </c>
      <c r="P112" s="25">
        <f>IF(J112="","",SUM(K112:O112))</f>
        <v/>
      </c>
      <c r="Q112" s="25">
        <f>IF('Mature Data'!Q111="","",'Mature Data'!Q111)</f>
        <v/>
      </c>
      <c r="R112" s="25">
        <f>IF('Mature Data'!R111="","",'Mature Data'!R111)</f>
        <v/>
      </c>
      <c r="S112" s="25">
        <f>IF('Mature Data'!S111="","",'Mature Data'!S111)</f>
        <v/>
      </c>
      <c r="T112" s="25">
        <f>IF('Mature Data'!T111="","",'Mature Data'!T111)</f>
        <v/>
      </c>
      <c r="U112" s="25">
        <f>IF('Mature Data'!U111="","",'Mature Data'!U111)</f>
        <v/>
      </c>
      <c r="V112" s="25">
        <f>IF(P112="","",SUM(Q112:U112))</f>
        <v/>
      </c>
      <c r="W112" s="25">
        <f>IF('Mature Data'!W111="","",'Mature Data'!W111)</f>
        <v/>
      </c>
      <c r="X112" s="25">
        <f>IF('Mature Data'!X111="","",'Mature Data'!X111)</f>
        <v/>
      </c>
      <c r="Y112" s="25">
        <f>IF('Mature Data'!Y111="","",'Mature Data'!Y111)</f>
        <v/>
      </c>
      <c r="Z112" s="25">
        <f>IF('Mature Data'!Z111="","",'Mature Data'!Z111)</f>
        <v/>
      </c>
      <c r="AA112" s="25">
        <f>IF('Mature Data'!AA111="","",'Mature Data'!AA111)</f>
        <v/>
      </c>
      <c r="AB112" s="26">
        <f>IF(ISERR(AVERAGE(W112:AA112)/20),"",AVERAGE(W112:AA112)/20)</f>
        <v/>
      </c>
      <c r="AC112" s="25" t="n"/>
      <c r="AD112" s="25" t="n"/>
      <c r="AE112" s="25" t="n"/>
    </row>
    <row r="113" spans="1:31">
      <c r="A113" s="25">
        <f>IF('Mature Data'!A112="","",'Mature Data'!A112)</f>
        <v/>
      </c>
      <c r="B113" s="25">
        <f>IF('Mature Data'!B112="","",'Mature Data'!B112)</f>
        <v/>
      </c>
      <c r="C113" s="25">
        <f>IF('Mature Data'!C112="","",'Mature Data'!C112)</f>
        <v/>
      </c>
      <c r="D113" s="25">
        <f>IF('Mature Data'!D112="","",'Mature Data'!D112)</f>
        <v/>
      </c>
      <c r="E113" s="25">
        <f>IF('Mature Data'!E112="","",'Mature Data'!E112)</f>
        <v/>
      </c>
      <c r="F113" s="25">
        <f>IF('Mature Data'!F112="","",'Mature Data'!F112)</f>
        <v/>
      </c>
      <c r="G113" s="25">
        <f>IF('Mature Data'!G112="","",'Mature Data'!G112)</f>
        <v/>
      </c>
      <c r="H113" s="25">
        <f>IF('Mature Data'!H112="","",'Mature Data'!H112)</f>
        <v/>
      </c>
      <c r="I113" s="25">
        <f>IF('Mature Data'!I112="","",'Mature Data'!I112)</f>
        <v/>
      </c>
      <c r="J113" s="25">
        <f>IF(D113="","",SUM(E113:I113))</f>
        <v/>
      </c>
      <c r="K113" s="25">
        <f>IF('Mature Data'!K112="","",'Mature Data'!K112)</f>
        <v/>
      </c>
      <c r="L113" s="25">
        <f>IF('Mature Data'!L112="","",'Mature Data'!L112)</f>
        <v/>
      </c>
      <c r="M113" s="25">
        <f>IF('Mature Data'!M112="","",'Mature Data'!M112)</f>
        <v/>
      </c>
      <c r="N113" s="25">
        <f>IF('Mature Data'!N112="","",'Mature Data'!N112)</f>
        <v/>
      </c>
      <c r="O113" s="25">
        <f>IF('Mature Data'!O112="","",'Mature Data'!O112)</f>
        <v/>
      </c>
      <c r="P113" s="25">
        <f>IF(J113="","",SUM(K113:O113))</f>
        <v/>
      </c>
      <c r="Q113" s="25">
        <f>IF('Mature Data'!Q112="","",'Mature Data'!Q112)</f>
        <v/>
      </c>
      <c r="R113" s="25">
        <f>IF('Mature Data'!R112="","",'Mature Data'!R112)</f>
        <v/>
      </c>
      <c r="S113" s="25">
        <f>IF('Mature Data'!S112="","",'Mature Data'!S112)</f>
        <v/>
      </c>
      <c r="T113" s="25">
        <f>IF('Mature Data'!T112="","",'Mature Data'!T112)</f>
        <v/>
      </c>
      <c r="U113" s="25">
        <f>IF('Mature Data'!U112="","",'Mature Data'!U112)</f>
        <v/>
      </c>
      <c r="V113" s="25">
        <f>IF(P113="","",SUM(Q113:U113))</f>
        <v/>
      </c>
      <c r="W113" s="25">
        <f>IF('Mature Data'!W112="","",'Mature Data'!W112)</f>
        <v/>
      </c>
      <c r="X113" s="25">
        <f>IF('Mature Data'!X112="","",'Mature Data'!X112)</f>
        <v/>
      </c>
      <c r="Y113" s="25">
        <f>IF('Mature Data'!Y112="","",'Mature Data'!Y112)</f>
        <v/>
      </c>
      <c r="Z113" s="25">
        <f>IF('Mature Data'!Z112="","",'Mature Data'!Z112)</f>
        <v/>
      </c>
      <c r="AA113" s="25">
        <f>IF('Mature Data'!AA112="","",'Mature Data'!AA112)</f>
        <v/>
      </c>
      <c r="AB113" s="26">
        <f>IF(ISERR(AVERAGE(W113:AA113)/20),"",AVERAGE(W113:AA113)/20)</f>
        <v/>
      </c>
      <c r="AC113" s="25" t="n"/>
      <c r="AD113" s="25" t="n"/>
      <c r="AE113" s="25" t="n"/>
    </row>
    <row r="114" spans="1:31">
      <c r="A114" s="25">
        <f>IF('Mature Data'!A113="","",'Mature Data'!A113)</f>
        <v/>
      </c>
      <c r="B114" s="25">
        <f>IF('Mature Data'!B113="","",'Mature Data'!B113)</f>
        <v/>
      </c>
      <c r="C114" s="25">
        <f>IF('Mature Data'!C113="","",'Mature Data'!C113)</f>
        <v/>
      </c>
      <c r="D114" s="25">
        <f>IF('Mature Data'!D113="","",'Mature Data'!D113)</f>
        <v/>
      </c>
      <c r="E114" s="25">
        <f>IF('Mature Data'!E113="","",'Mature Data'!E113)</f>
        <v/>
      </c>
      <c r="F114" s="25">
        <f>IF('Mature Data'!F113="","",'Mature Data'!F113)</f>
        <v/>
      </c>
      <c r="G114" s="25">
        <f>IF('Mature Data'!G113="","",'Mature Data'!G113)</f>
        <v/>
      </c>
      <c r="H114" s="25">
        <f>IF('Mature Data'!H113="","",'Mature Data'!H113)</f>
        <v/>
      </c>
      <c r="I114" s="25">
        <f>IF('Mature Data'!I113="","",'Mature Data'!I113)</f>
        <v/>
      </c>
      <c r="J114" s="25">
        <f>IF(D114="","",SUM(E114:I114))</f>
        <v/>
      </c>
      <c r="K114" s="25">
        <f>IF('Mature Data'!K113="","",'Mature Data'!K113)</f>
        <v/>
      </c>
      <c r="L114" s="25">
        <f>IF('Mature Data'!L113="","",'Mature Data'!L113)</f>
        <v/>
      </c>
      <c r="M114" s="25">
        <f>IF('Mature Data'!M113="","",'Mature Data'!M113)</f>
        <v/>
      </c>
      <c r="N114" s="25">
        <f>IF('Mature Data'!N113="","",'Mature Data'!N113)</f>
        <v/>
      </c>
      <c r="O114" s="25">
        <f>IF('Mature Data'!O113="","",'Mature Data'!O113)</f>
        <v/>
      </c>
      <c r="P114" s="25">
        <f>IF(J114="","",SUM(K114:O114))</f>
        <v/>
      </c>
      <c r="Q114" s="25">
        <f>IF('Mature Data'!Q113="","",'Mature Data'!Q113)</f>
        <v/>
      </c>
      <c r="R114" s="25">
        <f>IF('Mature Data'!R113="","",'Mature Data'!R113)</f>
        <v/>
      </c>
      <c r="S114" s="25">
        <f>IF('Mature Data'!S113="","",'Mature Data'!S113)</f>
        <v/>
      </c>
      <c r="T114" s="25">
        <f>IF('Mature Data'!T113="","",'Mature Data'!T113)</f>
        <v/>
      </c>
      <c r="U114" s="25">
        <f>IF('Mature Data'!U113="","",'Mature Data'!U113)</f>
        <v/>
      </c>
      <c r="V114" s="25">
        <f>IF(P114="","",SUM(Q114:U114))</f>
        <v/>
      </c>
      <c r="W114" s="25">
        <f>IF('Mature Data'!W113="","",'Mature Data'!W113)</f>
        <v/>
      </c>
      <c r="X114" s="25">
        <f>IF('Mature Data'!X113="","",'Mature Data'!X113)</f>
        <v/>
      </c>
      <c r="Y114" s="25">
        <f>IF('Mature Data'!Y113="","",'Mature Data'!Y113)</f>
        <v/>
      </c>
      <c r="Z114" s="25">
        <f>IF('Mature Data'!Z113="","",'Mature Data'!Z113)</f>
        <v/>
      </c>
      <c r="AA114" s="25">
        <f>IF('Mature Data'!AA113="","",'Mature Data'!AA113)</f>
        <v/>
      </c>
      <c r="AB114" s="26">
        <f>IF(ISERR(AVERAGE(W114:AA114)/20),"",AVERAGE(W114:AA114)/20)</f>
        <v/>
      </c>
      <c r="AC114" s="25" t="n"/>
      <c r="AD114" s="25" t="n"/>
      <c r="AE114" s="25" t="n"/>
    </row>
    <row r="115" spans="1:31">
      <c r="A115" s="25">
        <f>IF('Mature Data'!A114="","",'Mature Data'!A114)</f>
        <v/>
      </c>
      <c r="B115" s="25">
        <f>IF('Mature Data'!B114="","",'Mature Data'!B114)</f>
        <v/>
      </c>
      <c r="C115" s="25">
        <f>IF('Mature Data'!C114="","",'Mature Data'!C114)</f>
        <v/>
      </c>
      <c r="D115" s="25">
        <f>IF('Mature Data'!D114="","",'Mature Data'!D114)</f>
        <v/>
      </c>
      <c r="E115" s="25">
        <f>IF('Mature Data'!E114="","",'Mature Data'!E114)</f>
        <v/>
      </c>
      <c r="F115" s="25">
        <f>IF('Mature Data'!F114="","",'Mature Data'!F114)</f>
        <v/>
      </c>
      <c r="G115" s="25">
        <f>IF('Mature Data'!G114="","",'Mature Data'!G114)</f>
        <v/>
      </c>
      <c r="H115" s="25">
        <f>IF('Mature Data'!H114="","",'Mature Data'!H114)</f>
        <v/>
      </c>
      <c r="I115" s="25">
        <f>IF('Mature Data'!I114="","",'Mature Data'!I114)</f>
        <v/>
      </c>
      <c r="J115" s="25">
        <f>IF(D115="","",SUM(E115:I115))</f>
        <v/>
      </c>
      <c r="K115" s="25">
        <f>IF('Mature Data'!K114="","",'Mature Data'!K114)</f>
        <v/>
      </c>
      <c r="L115" s="25">
        <f>IF('Mature Data'!L114="","",'Mature Data'!L114)</f>
        <v/>
      </c>
      <c r="M115" s="25">
        <f>IF('Mature Data'!M114="","",'Mature Data'!M114)</f>
        <v/>
      </c>
      <c r="N115" s="25">
        <f>IF('Mature Data'!N114="","",'Mature Data'!N114)</f>
        <v/>
      </c>
      <c r="O115" s="25">
        <f>IF('Mature Data'!O114="","",'Mature Data'!O114)</f>
        <v/>
      </c>
      <c r="P115" s="25">
        <f>IF(J115="","",SUM(K115:O115))</f>
        <v/>
      </c>
      <c r="Q115" s="25">
        <f>IF('Mature Data'!Q114="","",'Mature Data'!Q114)</f>
        <v/>
      </c>
      <c r="R115" s="25">
        <f>IF('Mature Data'!R114="","",'Mature Data'!R114)</f>
        <v/>
      </c>
      <c r="S115" s="25">
        <f>IF('Mature Data'!S114="","",'Mature Data'!S114)</f>
        <v/>
      </c>
      <c r="T115" s="25">
        <f>IF('Mature Data'!T114="","",'Mature Data'!T114)</f>
        <v/>
      </c>
      <c r="U115" s="25">
        <f>IF('Mature Data'!U114="","",'Mature Data'!U114)</f>
        <v/>
      </c>
      <c r="V115" s="25">
        <f>IF(P115="","",SUM(Q115:U115))</f>
        <v/>
      </c>
      <c r="W115" s="25">
        <f>IF('Mature Data'!W114="","",'Mature Data'!W114)</f>
        <v/>
      </c>
      <c r="X115" s="25">
        <f>IF('Mature Data'!X114="","",'Mature Data'!X114)</f>
        <v/>
      </c>
      <c r="Y115" s="25">
        <f>IF('Mature Data'!Y114="","",'Mature Data'!Y114)</f>
        <v/>
      </c>
      <c r="Z115" s="25">
        <f>IF('Mature Data'!Z114="","",'Mature Data'!Z114)</f>
        <v/>
      </c>
      <c r="AA115" s="25">
        <f>IF('Mature Data'!AA114="","",'Mature Data'!AA114)</f>
        <v/>
      </c>
      <c r="AB115" s="26">
        <f>IF(ISERR(AVERAGE(W115:AA115)/20),"",AVERAGE(W115:AA115)/20)</f>
        <v/>
      </c>
      <c r="AC115" s="25" t="n"/>
      <c r="AD115" s="25" t="n"/>
      <c r="AE115" s="25" t="n"/>
    </row>
    <row r="116" spans="1:31">
      <c r="A116" s="25">
        <f>IF('Mature Data'!A115="","",'Mature Data'!A115)</f>
        <v/>
      </c>
      <c r="B116" s="25">
        <f>IF('Mature Data'!B115="","",'Mature Data'!B115)</f>
        <v/>
      </c>
      <c r="C116" s="25">
        <f>IF('Mature Data'!C115="","",'Mature Data'!C115)</f>
        <v/>
      </c>
      <c r="D116" s="25">
        <f>IF('Mature Data'!D115="","",'Mature Data'!D115)</f>
        <v/>
      </c>
      <c r="E116" s="25">
        <f>IF('Mature Data'!E115="","",'Mature Data'!E115)</f>
        <v/>
      </c>
      <c r="F116" s="25">
        <f>IF('Mature Data'!F115="","",'Mature Data'!F115)</f>
        <v/>
      </c>
      <c r="G116" s="25">
        <f>IF('Mature Data'!G115="","",'Mature Data'!G115)</f>
        <v/>
      </c>
      <c r="H116" s="25">
        <f>IF('Mature Data'!H115="","",'Mature Data'!H115)</f>
        <v/>
      </c>
      <c r="I116" s="25">
        <f>IF('Mature Data'!I115="","",'Mature Data'!I115)</f>
        <v/>
      </c>
      <c r="J116" s="25">
        <f>IF(D116="","",SUM(E116:I116))</f>
        <v/>
      </c>
      <c r="K116" s="25">
        <f>IF('Mature Data'!K115="","",'Mature Data'!K115)</f>
        <v/>
      </c>
      <c r="L116" s="25">
        <f>IF('Mature Data'!L115="","",'Mature Data'!L115)</f>
        <v/>
      </c>
      <c r="M116" s="25">
        <f>IF('Mature Data'!M115="","",'Mature Data'!M115)</f>
        <v/>
      </c>
      <c r="N116" s="25">
        <f>IF('Mature Data'!N115="","",'Mature Data'!N115)</f>
        <v/>
      </c>
      <c r="O116" s="25">
        <f>IF('Mature Data'!O115="","",'Mature Data'!O115)</f>
        <v/>
      </c>
      <c r="P116" s="25">
        <f>IF(J116="","",SUM(K116:O116))</f>
        <v/>
      </c>
      <c r="Q116" s="25">
        <f>IF('Mature Data'!Q115="","",'Mature Data'!Q115)</f>
        <v/>
      </c>
      <c r="R116" s="25">
        <f>IF('Mature Data'!R115="","",'Mature Data'!R115)</f>
        <v/>
      </c>
      <c r="S116" s="25">
        <f>IF('Mature Data'!S115="","",'Mature Data'!S115)</f>
        <v/>
      </c>
      <c r="T116" s="25">
        <f>IF('Mature Data'!T115="","",'Mature Data'!T115)</f>
        <v/>
      </c>
      <c r="U116" s="25">
        <f>IF('Mature Data'!U115="","",'Mature Data'!U115)</f>
        <v/>
      </c>
      <c r="V116" s="25">
        <f>IF(P116="","",SUM(Q116:U116))</f>
        <v/>
      </c>
      <c r="W116" s="25">
        <f>IF('Mature Data'!W115="","",'Mature Data'!W115)</f>
        <v/>
      </c>
      <c r="X116" s="25">
        <f>IF('Mature Data'!X115="","",'Mature Data'!X115)</f>
        <v/>
      </c>
      <c r="Y116" s="25">
        <f>IF('Mature Data'!Y115="","",'Mature Data'!Y115)</f>
        <v/>
      </c>
      <c r="Z116" s="25">
        <f>IF('Mature Data'!Z115="","",'Mature Data'!Z115)</f>
        <v/>
      </c>
      <c r="AA116" s="25">
        <f>IF('Mature Data'!AA115="","",'Mature Data'!AA115)</f>
        <v/>
      </c>
      <c r="AB116" s="26">
        <f>IF(ISERR(AVERAGE(W116:AA116)/20),"",AVERAGE(W116:AA116)/20)</f>
        <v/>
      </c>
      <c r="AC116" s="25" t="n"/>
      <c r="AD116" s="25" t="n"/>
      <c r="AE116" s="25" t="n"/>
    </row>
    <row r="117" spans="1:31">
      <c r="A117" s="25">
        <f>IF('Mature Data'!A116="","",'Mature Data'!A116)</f>
        <v/>
      </c>
      <c r="B117" s="25">
        <f>IF('Mature Data'!B116="","",'Mature Data'!B116)</f>
        <v/>
      </c>
      <c r="C117" s="25">
        <f>IF('Mature Data'!C116="","",'Mature Data'!C116)</f>
        <v/>
      </c>
      <c r="D117" s="25">
        <f>IF('Mature Data'!D116="","",'Mature Data'!D116)</f>
        <v/>
      </c>
      <c r="E117" s="25">
        <f>IF('Mature Data'!E116="","",'Mature Data'!E116)</f>
        <v/>
      </c>
      <c r="F117" s="25">
        <f>IF('Mature Data'!F116="","",'Mature Data'!F116)</f>
        <v/>
      </c>
      <c r="G117" s="25">
        <f>IF('Mature Data'!G116="","",'Mature Data'!G116)</f>
        <v/>
      </c>
      <c r="H117" s="25">
        <f>IF('Mature Data'!H116="","",'Mature Data'!H116)</f>
        <v/>
      </c>
      <c r="I117" s="25">
        <f>IF('Mature Data'!I116="","",'Mature Data'!I116)</f>
        <v/>
      </c>
      <c r="J117" s="25">
        <f>IF(D117="","",SUM(E117:I117))</f>
        <v/>
      </c>
      <c r="K117" s="25">
        <f>IF('Mature Data'!K116="","",'Mature Data'!K116)</f>
        <v/>
      </c>
      <c r="L117" s="25">
        <f>IF('Mature Data'!L116="","",'Mature Data'!L116)</f>
        <v/>
      </c>
      <c r="M117" s="25">
        <f>IF('Mature Data'!M116="","",'Mature Data'!M116)</f>
        <v/>
      </c>
      <c r="N117" s="25">
        <f>IF('Mature Data'!N116="","",'Mature Data'!N116)</f>
        <v/>
      </c>
      <c r="O117" s="25">
        <f>IF('Mature Data'!O116="","",'Mature Data'!O116)</f>
        <v/>
      </c>
      <c r="P117" s="25">
        <f>IF(J117="","",SUM(K117:O117))</f>
        <v/>
      </c>
      <c r="Q117" s="25">
        <f>IF('Mature Data'!Q116="","",'Mature Data'!Q116)</f>
        <v/>
      </c>
      <c r="R117" s="25">
        <f>IF('Mature Data'!R116="","",'Mature Data'!R116)</f>
        <v/>
      </c>
      <c r="S117" s="25">
        <f>IF('Mature Data'!S116="","",'Mature Data'!S116)</f>
        <v/>
      </c>
      <c r="T117" s="25">
        <f>IF('Mature Data'!T116="","",'Mature Data'!T116)</f>
        <v/>
      </c>
      <c r="U117" s="25">
        <f>IF('Mature Data'!U116="","",'Mature Data'!U116)</f>
        <v/>
      </c>
      <c r="V117" s="25">
        <f>IF(P117="","",SUM(Q117:U117))</f>
        <v/>
      </c>
      <c r="W117" s="25">
        <f>IF('Mature Data'!W116="","",'Mature Data'!W116)</f>
        <v/>
      </c>
      <c r="X117" s="25">
        <f>IF('Mature Data'!X116="","",'Mature Data'!X116)</f>
        <v/>
      </c>
      <c r="Y117" s="25">
        <f>IF('Mature Data'!Y116="","",'Mature Data'!Y116)</f>
        <v/>
      </c>
      <c r="Z117" s="25">
        <f>IF('Mature Data'!Z116="","",'Mature Data'!Z116)</f>
        <v/>
      </c>
      <c r="AA117" s="25">
        <f>IF('Mature Data'!AA116="","",'Mature Data'!AA116)</f>
        <v/>
      </c>
      <c r="AB117" s="26">
        <f>IF(ISERR(AVERAGE(W117:AA117)/20),"",AVERAGE(W117:AA117)/20)</f>
        <v/>
      </c>
      <c r="AC117" s="25" t="n"/>
      <c r="AD117" s="25" t="n"/>
      <c r="AE117" s="25" t="n"/>
    </row>
    <row r="118" spans="1:31">
      <c r="A118" s="25">
        <f>IF('Mature Data'!A117="","",'Mature Data'!A117)</f>
        <v/>
      </c>
      <c r="B118" s="25">
        <f>IF('Mature Data'!B117="","",'Mature Data'!B117)</f>
        <v/>
      </c>
      <c r="C118" s="25">
        <f>IF('Mature Data'!C117="","",'Mature Data'!C117)</f>
        <v/>
      </c>
      <c r="D118" s="25">
        <f>IF('Mature Data'!D117="","",'Mature Data'!D117)</f>
        <v/>
      </c>
      <c r="E118" s="25">
        <f>IF('Mature Data'!E117="","",'Mature Data'!E117)</f>
        <v/>
      </c>
      <c r="F118" s="25">
        <f>IF('Mature Data'!F117="","",'Mature Data'!F117)</f>
        <v/>
      </c>
      <c r="G118" s="25">
        <f>IF('Mature Data'!G117="","",'Mature Data'!G117)</f>
        <v/>
      </c>
      <c r="H118" s="25">
        <f>IF('Mature Data'!H117="","",'Mature Data'!H117)</f>
        <v/>
      </c>
      <c r="I118" s="25">
        <f>IF('Mature Data'!I117="","",'Mature Data'!I117)</f>
        <v/>
      </c>
      <c r="J118" s="25">
        <f>IF(D118="","",SUM(E118:I118))</f>
        <v/>
      </c>
      <c r="K118" s="25">
        <f>IF('Mature Data'!K117="","",'Mature Data'!K117)</f>
        <v/>
      </c>
      <c r="L118" s="25">
        <f>IF('Mature Data'!L117="","",'Mature Data'!L117)</f>
        <v/>
      </c>
      <c r="M118" s="25">
        <f>IF('Mature Data'!M117="","",'Mature Data'!M117)</f>
        <v/>
      </c>
      <c r="N118" s="25">
        <f>IF('Mature Data'!N117="","",'Mature Data'!N117)</f>
        <v/>
      </c>
      <c r="O118" s="25">
        <f>IF('Mature Data'!O117="","",'Mature Data'!O117)</f>
        <v/>
      </c>
      <c r="P118" s="25">
        <f>IF(J118="","",SUM(K118:O118))</f>
        <v/>
      </c>
      <c r="Q118" s="25">
        <f>IF('Mature Data'!Q117="","",'Mature Data'!Q117)</f>
        <v/>
      </c>
      <c r="R118" s="25">
        <f>IF('Mature Data'!R117="","",'Mature Data'!R117)</f>
        <v/>
      </c>
      <c r="S118" s="25">
        <f>IF('Mature Data'!S117="","",'Mature Data'!S117)</f>
        <v/>
      </c>
      <c r="T118" s="25">
        <f>IF('Mature Data'!T117="","",'Mature Data'!T117)</f>
        <v/>
      </c>
      <c r="U118" s="25">
        <f>IF('Mature Data'!U117="","",'Mature Data'!U117)</f>
        <v/>
      </c>
      <c r="V118" s="25">
        <f>IF(P118="","",SUM(Q118:U118))</f>
        <v/>
      </c>
      <c r="W118" s="25">
        <f>IF('Mature Data'!W117="","",'Mature Data'!W117)</f>
        <v/>
      </c>
      <c r="X118" s="25">
        <f>IF('Mature Data'!X117="","",'Mature Data'!X117)</f>
        <v/>
      </c>
      <c r="Y118" s="25">
        <f>IF('Mature Data'!Y117="","",'Mature Data'!Y117)</f>
        <v/>
      </c>
      <c r="Z118" s="25">
        <f>IF('Mature Data'!Z117="","",'Mature Data'!Z117)</f>
        <v/>
      </c>
      <c r="AA118" s="25">
        <f>IF('Mature Data'!AA117="","",'Mature Data'!AA117)</f>
        <v/>
      </c>
      <c r="AB118" s="26">
        <f>IF(ISERR(AVERAGE(W118:AA118)/20),"",AVERAGE(W118:AA118)/20)</f>
        <v/>
      </c>
      <c r="AC118" s="25" t="n"/>
      <c r="AD118" s="25" t="n"/>
      <c r="AE118" s="25" t="n"/>
    </row>
    <row r="119" spans="1:31">
      <c r="A119" s="25">
        <f>IF('Mature Data'!A118="","",'Mature Data'!A118)</f>
        <v/>
      </c>
      <c r="B119" s="25">
        <f>IF('Mature Data'!B118="","",'Mature Data'!B118)</f>
        <v/>
      </c>
      <c r="C119" s="25">
        <f>IF('Mature Data'!C118="","",'Mature Data'!C118)</f>
        <v/>
      </c>
      <c r="D119" s="25">
        <f>IF('Mature Data'!D118="","",'Mature Data'!D118)</f>
        <v/>
      </c>
      <c r="E119" s="25">
        <f>IF('Mature Data'!E118="","",'Mature Data'!E118)</f>
        <v/>
      </c>
      <c r="F119" s="25">
        <f>IF('Mature Data'!F118="","",'Mature Data'!F118)</f>
        <v/>
      </c>
      <c r="G119" s="25">
        <f>IF('Mature Data'!G118="","",'Mature Data'!G118)</f>
        <v/>
      </c>
      <c r="H119" s="25">
        <f>IF('Mature Data'!H118="","",'Mature Data'!H118)</f>
        <v/>
      </c>
      <c r="I119" s="25">
        <f>IF('Mature Data'!I118="","",'Mature Data'!I118)</f>
        <v/>
      </c>
      <c r="J119" s="25">
        <f>IF(D119="","",SUM(E119:I119))</f>
        <v/>
      </c>
      <c r="K119" s="25">
        <f>IF('Mature Data'!K118="","",'Mature Data'!K118)</f>
        <v/>
      </c>
      <c r="L119" s="25">
        <f>IF('Mature Data'!L118="","",'Mature Data'!L118)</f>
        <v/>
      </c>
      <c r="M119" s="25">
        <f>IF('Mature Data'!M118="","",'Mature Data'!M118)</f>
        <v/>
      </c>
      <c r="N119" s="25">
        <f>IF('Mature Data'!N118="","",'Mature Data'!N118)</f>
        <v/>
      </c>
      <c r="O119" s="25">
        <f>IF('Mature Data'!O118="","",'Mature Data'!O118)</f>
        <v/>
      </c>
      <c r="P119" s="25">
        <f>IF(J119="","",SUM(K119:O119))</f>
        <v/>
      </c>
      <c r="Q119" s="25">
        <f>IF('Mature Data'!Q118="","",'Mature Data'!Q118)</f>
        <v/>
      </c>
      <c r="R119" s="25">
        <f>IF('Mature Data'!R118="","",'Mature Data'!R118)</f>
        <v/>
      </c>
      <c r="S119" s="25">
        <f>IF('Mature Data'!S118="","",'Mature Data'!S118)</f>
        <v/>
      </c>
      <c r="T119" s="25">
        <f>IF('Mature Data'!T118="","",'Mature Data'!T118)</f>
        <v/>
      </c>
      <c r="U119" s="25">
        <f>IF('Mature Data'!U118="","",'Mature Data'!U118)</f>
        <v/>
      </c>
      <c r="V119" s="25">
        <f>IF(P119="","",SUM(Q119:U119))</f>
        <v/>
      </c>
      <c r="W119" s="25">
        <f>IF('Mature Data'!W118="","",'Mature Data'!W118)</f>
        <v/>
      </c>
      <c r="X119" s="25">
        <f>IF('Mature Data'!X118="","",'Mature Data'!X118)</f>
        <v/>
      </c>
      <c r="Y119" s="25">
        <f>IF('Mature Data'!Y118="","",'Mature Data'!Y118)</f>
        <v/>
      </c>
      <c r="Z119" s="25">
        <f>IF('Mature Data'!Z118="","",'Mature Data'!Z118)</f>
        <v/>
      </c>
      <c r="AA119" s="25">
        <f>IF('Mature Data'!AA118="","",'Mature Data'!AA118)</f>
        <v/>
      </c>
      <c r="AB119" s="26">
        <f>IF(ISERR(AVERAGE(W119:AA119)/20),"",AVERAGE(W119:AA119)/20)</f>
        <v/>
      </c>
      <c r="AC119" s="25" t="n"/>
      <c r="AD119" s="25" t="n"/>
      <c r="AE119" s="25" t="n"/>
    </row>
    <row r="120" spans="1:31">
      <c r="A120" s="25">
        <f>IF('Mature Data'!A119="","",'Mature Data'!A119)</f>
        <v/>
      </c>
      <c r="B120" s="25">
        <f>IF('Mature Data'!B119="","",'Mature Data'!B119)</f>
        <v/>
      </c>
      <c r="C120" s="25">
        <f>IF('Mature Data'!C119="","",'Mature Data'!C119)</f>
        <v/>
      </c>
      <c r="D120" s="25">
        <f>IF('Mature Data'!D119="","",'Mature Data'!D119)</f>
        <v/>
      </c>
      <c r="E120" s="25">
        <f>IF('Mature Data'!E119="","",'Mature Data'!E119)</f>
        <v/>
      </c>
      <c r="F120" s="25">
        <f>IF('Mature Data'!F119="","",'Mature Data'!F119)</f>
        <v/>
      </c>
      <c r="G120" s="25">
        <f>IF('Mature Data'!G119="","",'Mature Data'!G119)</f>
        <v/>
      </c>
      <c r="H120" s="25">
        <f>IF('Mature Data'!H119="","",'Mature Data'!H119)</f>
        <v/>
      </c>
      <c r="I120" s="25">
        <f>IF('Mature Data'!I119="","",'Mature Data'!I119)</f>
        <v/>
      </c>
      <c r="J120" s="25">
        <f>IF(D120="","",SUM(E120:I120))</f>
        <v/>
      </c>
      <c r="K120" s="25">
        <f>IF('Mature Data'!K119="","",'Mature Data'!K119)</f>
        <v/>
      </c>
      <c r="L120" s="25">
        <f>IF('Mature Data'!L119="","",'Mature Data'!L119)</f>
        <v/>
      </c>
      <c r="M120" s="25">
        <f>IF('Mature Data'!M119="","",'Mature Data'!M119)</f>
        <v/>
      </c>
      <c r="N120" s="25">
        <f>IF('Mature Data'!N119="","",'Mature Data'!N119)</f>
        <v/>
      </c>
      <c r="O120" s="25">
        <f>IF('Mature Data'!O119="","",'Mature Data'!O119)</f>
        <v/>
      </c>
      <c r="P120" s="25">
        <f>IF(J120="","",SUM(K120:O120))</f>
        <v/>
      </c>
      <c r="Q120" s="25">
        <f>IF('Mature Data'!Q119="","",'Mature Data'!Q119)</f>
        <v/>
      </c>
      <c r="R120" s="25">
        <f>IF('Mature Data'!R119="","",'Mature Data'!R119)</f>
        <v/>
      </c>
      <c r="S120" s="25">
        <f>IF('Mature Data'!S119="","",'Mature Data'!S119)</f>
        <v/>
      </c>
      <c r="T120" s="25">
        <f>IF('Mature Data'!T119="","",'Mature Data'!T119)</f>
        <v/>
      </c>
      <c r="U120" s="25">
        <f>IF('Mature Data'!U119="","",'Mature Data'!U119)</f>
        <v/>
      </c>
      <c r="V120" s="25">
        <f>IF(P120="","",SUM(Q120:U120))</f>
        <v/>
      </c>
      <c r="W120" s="25">
        <f>IF('Mature Data'!W119="","",'Mature Data'!W119)</f>
        <v/>
      </c>
      <c r="X120" s="25">
        <f>IF('Mature Data'!X119="","",'Mature Data'!X119)</f>
        <v/>
      </c>
      <c r="Y120" s="25">
        <f>IF('Mature Data'!Y119="","",'Mature Data'!Y119)</f>
        <v/>
      </c>
      <c r="Z120" s="25">
        <f>IF('Mature Data'!Z119="","",'Mature Data'!Z119)</f>
        <v/>
      </c>
      <c r="AA120" s="25">
        <f>IF('Mature Data'!AA119="","",'Mature Data'!AA119)</f>
        <v/>
      </c>
      <c r="AB120" s="26">
        <f>IF(ISERR(AVERAGE(W120:AA120)/20),"",AVERAGE(W120:AA120)/20)</f>
        <v/>
      </c>
      <c r="AC120" s="25" t="n"/>
      <c r="AD120" s="25" t="n"/>
      <c r="AE120" s="25" t="n"/>
    </row>
    <row r="121" spans="1:31">
      <c r="A121" s="25">
        <f>IF('Mature Data'!A120="","",'Mature Data'!A120)</f>
        <v/>
      </c>
      <c r="B121" s="25">
        <f>IF('Mature Data'!B120="","",'Mature Data'!B120)</f>
        <v/>
      </c>
      <c r="C121" s="25">
        <f>IF('Mature Data'!C120="","",'Mature Data'!C120)</f>
        <v/>
      </c>
      <c r="D121" s="25">
        <f>IF('Mature Data'!D120="","",'Mature Data'!D120)</f>
        <v/>
      </c>
      <c r="E121" s="25">
        <f>IF('Mature Data'!E120="","",'Mature Data'!E120)</f>
        <v/>
      </c>
      <c r="F121" s="25">
        <f>IF('Mature Data'!F120="","",'Mature Data'!F120)</f>
        <v/>
      </c>
      <c r="G121" s="25">
        <f>IF('Mature Data'!G120="","",'Mature Data'!G120)</f>
        <v/>
      </c>
      <c r="H121" s="25">
        <f>IF('Mature Data'!H120="","",'Mature Data'!H120)</f>
        <v/>
      </c>
      <c r="I121" s="25">
        <f>IF('Mature Data'!I120="","",'Mature Data'!I120)</f>
        <v/>
      </c>
      <c r="J121" s="25">
        <f>IF(D121="","",SUM(E121:I121))</f>
        <v/>
      </c>
      <c r="K121" s="25">
        <f>IF('Mature Data'!K120="","",'Mature Data'!K120)</f>
        <v/>
      </c>
      <c r="L121" s="25">
        <f>IF('Mature Data'!L120="","",'Mature Data'!L120)</f>
        <v/>
      </c>
      <c r="M121" s="25">
        <f>IF('Mature Data'!M120="","",'Mature Data'!M120)</f>
        <v/>
      </c>
      <c r="N121" s="25">
        <f>IF('Mature Data'!N120="","",'Mature Data'!N120)</f>
        <v/>
      </c>
      <c r="O121" s="25">
        <f>IF('Mature Data'!O120="","",'Mature Data'!O120)</f>
        <v/>
      </c>
      <c r="P121" s="25">
        <f>IF(J121="","",SUM(K121:O121))</f>
        <v/>
      </c>
      <c r="Q121" s="25">
        <f>IF('Mature Data'!Q120="","",'Mature Data'!Q120)</f>
        <v/>
      </c>
      <c r="R121" s="25">
        <f>IF('Mature Data'!R120="","",'Mature Data'!R120)</f>
        <v/>
      </c>
      <c r="S121" s="25">
        <f>IF('Mature Data'!S120="","",'Mature Data'!S120)</f>
        <v/>
      </c>
      <c r="T121" s="25">
        <f>IF('Mature Data'!T120="","",'Mature Data'!T120)</f>
        <v/>
      </c>
      <c r="U121" s="25">
        <f>IF('Mature Data'!U120="","",'Mature Data'!U120)</f>
        <v/>
      </c>
      <c r="V121" s="25">
        <f>IF(P121="","",SUM(Q121:U121))</f>
        <v/>
      </c>
      <c r="W121" s="25">
        <f>IF('Mature Data'!W120="","",'Mature Data'!W120)</f>
        <v/>
      </c>
      <c r="X121" s="25">
        <f>IF('Mature Data'!X120="","",'Mature Data'!X120)</f>
        <v/>
      </c>
      <c r="Y121" s="25">
        <f>IF('Mature Data'!Y120="","",'Mature Data'!Y120)</f>
        <v/>
      </c>
      <c r="Z121" s="25">
        <f>IF('Mature Data'!Z120="","",'Mature Data'!Z120)</f>
        <v/>
      </c>
      <c r="AA121" s="25">
        <f>IF('Mature Data'!AA120="","",'Mature Data'!AA120)</f>
        <v/>
      </c>
      <c r="AB121" s="26">
        <f>IF(ISERR(AVERAGE(W121:AA121)/20),"",AVERAGE(W121:AA121)/20)</f>
        <v/>
      </c>
      <c r="AC121" s="25" t="n"/>
      <c r="AD121" s="25" t="n"/>
      <c r="AE121" s="25" t="n"/>
    </row>
    <row r="122" spans="1:31">
      <c r="A122" s="25">
        <f>IF('Mature Data'!A121="","",'Mature Data'!A121)</f>
        <v/>
      </c>
      <c r="B122" s="25">
        <f>IF('Mature Data'!B121="","",'Mature Data'!B121)</f>
        <v/>
      </c>
      <c r="C122" s="25">
        <f>IF('Mature Data'!C121="","",'Mature Data'!C121)</f>
        <v/>
      </c>
      <c r="D122" s="25">
        <f>IF('Mature Data'!D121="","",'Mature Data'!D121)</f>
        <v/>
      </c>
      <c r="E122" s="25">
        <f>IF('Mature Data'!E121="","",'Mature Data'!E121)</f>
        <v/>
      </c>
      <c r="F122" s="25">
        <f>IF('Mature Data'!F121="","",'Mature Data'!F121)</f>
        <v/>
      </c>
      <c r="G122" s="25">
        <f>IF('Mature Data'!G121="","",'Mature Data'!G121)</f>
        <v/>
      </c>
      <c r="H122" s="25">
        <f>IF('Mature Data'!H121="","",'Mature Data'!H121)</f>
        <v/>
      </c>
      <c r="I122" s="25">
        <f>IF('Mature Data'!I121="","",'Mature Data'!I121)</f>
        <v/>
      </c>
      <c r="J122" s="25">
        <f>IF(D122="","",SUM(E122:I122))</f>
        <v/>
      </c>
      <c r="K122" s="25">
        <f>IF('Mature Data'!K121="","",'Mature Data'!K121)</f>
        <v/>
      </c>
      <c r="L122" s="25">
        <f>IF('Mature Data'!L121="","",'Mature Data'!L121)</f>
        <v/>
      </c>
      <c r="M122" s="25">
        <f>IF('Mature Data'!M121="","",'Mature Data'!M121)</f>
        <v/>
      </c>
      <c r="N122" s="25">
        <f>IF('Mature Data'!N121="","",'Mature Data'!N121)</f>
        <v/>
      </c>
      <c r="O122" s="25">
        <f>IF('Mature Data'!O121="","",'Mature Data'!O121)</f>
        <v/>
      </c>
      <c r="P122" s="25">
        <f>IF(J122="","",SUM(K122:O122))</f>
        <v/>
      </c>
      <c r="Q122" s="25">
        <f>IF('Mature Data'!Q121="","",'Mature Data'!Q121)</f>
        <v/>
      </c>
      <c r="R122" s="25">
        <f>IF('Mature Data'!R121="","",'Mature Data'!R121)</f>
        <v/>
      </c>
      <c r="S122" s="25">
        <f>IF('Mature Data'!S121="","",'Mature Data'!S121)</f>
        <v/>
      </c>
      <c r="T122" s="25">
        <f>IF('Mature Data'!T121="","",'Mature Data'!T121)</f>
        <v/>
      </c>
      <c r="U122" s="25">
        <f>IF('Mature Data'!U121="","",'Mature Data'!U121)</f>
        <v/>
      </c>
      <c r="V122" s="25">
        <f>IF(P122="","",SUM(Q122:U122))</f>
        <v/>
      </c>
      <c r="W122" s="25">
        <f>IF('Mature Data'!W121="","",'Mature Data'!W121)</f>
        <v/>
      </c>
      <c r="X122" s="25">
        <f>IF('Mature Data'!X121="","",'Mature Data'!X121)</f>
        <v/>
      </c>
      <c r="Y122" s="25">
        <f>IF('Mature Data'!Y121="","",'Mature Data'!Y121)</f>
        <v/>
      </c>
      <c r="Z122" s="25">
        <f>IF('Mature Data'!Z121="","",'Mature Data'!Z121)</f>
        <v/>
      </c>
      <c r="AA122" s="25">
        <f>IF('Mature Data'!AA121="","",'Mature Data'!AA121)</f>
        <v/>
      </c>
      <c r="AB122" s="26">
        <f>IF(ISERR(AVERAGE(W122:AA122)/20),"",AVERAGE(W122:AA122)/20)</f>
        <v/>
      </c>
      <c r="AC122" s="25" t="n"/>
      <c r="AD122" s="25" t="n"/>
      <c r="AE122" s="25" t="n"/>
    </row>
    <row r="123" spans="1:31">
      <c r="A123" s="25">
        <f>IF('Mature Data'!A122="","",'Mature Data'!A122)</f>
        <v/>
      </c>
      <c r="B123" s="25">
        <f>IF('Mature Data'!B122="","",'Mature Data'!B122)</f>
        <v/>
      </c>
      <c r="C123" s="25">
        <f>IF('Mature Data'!C122="","",'Mature Data'!C122)</f>
        <v/>
      </c>
      <c r="D123" s="25">
        <f>IF('Mature Data'!D122="","",'Mature Data'!D122)</f>
        <v/>
      </c>
      <c r="E123" s="25">
        <f>IF('Mature Data'!E122="","",'Mature Data'!E122)</f>
        <v/>
      </c>
      <c r="F123" s="25">
        <f>IF('Mature Data'!F122="","",'Mature Data'!F122)</f>
        <v/>
      </c>
      <c r="G123" s="25">
        <f>IF('Mature Data'!G122="","",'Mature Data'!G122)</f>
        <v/>
      </c>
      <c r="H123" s="25">
        <f>IF('Mature Data'!H122="","",'Mature Data'!H122)</f>
        <v/>
      </c>
      <c r="I123" s="25">
        <f>IF('Mature Data'!I122="","",'Mature Data'!I122)</f>
        <v/>
      </c>
      <c r="J123" s="25">
        <f>IF(D123="","",SUM(E123:I123))</f>
        <v/>
      </c>
      <c r="K123" s="25">
        <f>IF('Mature Data'!K122="","",'Mature Data'!K122)</f>
        <v/>
      </c>
      <c r="L123" s="25">
        <f>IF('Mature Data'!L122="","",'Mature Data'!L122)</f>
        <v/>
      </c>
      <c r="M123" s="25">
        <f>IF('Mature Data'!M122="","",'Mature Data'!M122)</f>
        <v/>
      </c>
      <c r="N123" s="25">
        <f>IF('Mature Data'!N122="","",'Mature Data'!N122)</f>
        <v/>
      </c>
      <c r="O123" s="25">
        <f>IF('Mature Data'!O122="","",'Mature Data'!O122)</f>
        <v/>
      </c>
      <c r="P123" s="25">
        <f>IF(J123="","",SUM(K123:O123))</f>
        <v/>
      </c>
      <c r="Q123" s="25">
        <f>IF('Mature Data'!Q122="","",'Mature Data'!Q122)</f>
        <v/>
      </c>
      <c r="R123" s="25">
        <f>IF('Mature Data'!R122="","",'Mature Data'!R122)</f>
        <v/>
      </c>
      <c r="S123" s="25">
        <f>IF('Mature Data'!S122="","",'Mature Data'!S122)</f>
        <v/>
      </c>
      <c r="T123" s="25">
        <f>IF('Mature Data'!T122="","",'Mature Data'!T122)</f>
        <v/>
      </c>
      <c r="U123" s="25">
        <f>IF('Mature Data'!U122="","",'Mature Data'!U122)</f>
        <v/>
      </c>
      <c r="V123" s="25">
        <f>IF(P123="","",SUM(Q123:U123))</f>
        <v/>
      </c>
      <c r="W123" s="25">
        <f>IF('Mature Data'!W122="","",'Mature Data'!W122)</f>
        <v/>
      </c>
      <c r="X123" s="25">
        <f>IF('Mature Data'!X122="","",'Mature Data'!X122)</f>
        <v/>
      </c>
      <c r="Y123" s="25">
        <f>IF('Mature Data'!Y122="","",'Mature Data'!Y122)</f>
        <v/>
      </c>
      <c r="Z123" s="25">
        <f>IF('Mature Data'!Z122="","",'Mature Data'!Z122)</f>
        <v/>
      </c>
      <c r="AA123" s="25">
        <f>IF('Mature Data'!AA122="","",'Mature Data'!AA122)</f>
        <v/>
      </c>
      <c r="AB123" s="26">
        <f>IF(ISERR(AVERAGE(W123:AA123)/20),"",AVERAGE(W123:AA123)/20)</f>
        <v/>
      </c>
      <c r="AC123" s="25" t="n"/>
      <c r="AD123" s="25" t="n"/>
      <c r="AE123" s="25" t="n"/>
    </row>
    <row r="124" spans="1:31">
      <c r="A124" s="25">
        <f>IF('Mature Data'!A123="","",'Mature Data'!A123)</f>
        <v/>
      </c>
      <c r="B124" s="25">
        <f>IF('Mature Data'!B123="","",'Mature Data'!B123)</f>
        <v/>
      </c>
      <c r="C124" s="25">
        <f>IF('Mature Data'!C123="","",'Mature Data'!C123)</f>
        <v/>
      </c>
      <c r="D124" s="25">
        <f>IF('Mature Data'!D123="","",'Mature Data'!D123)</f>
        <v/>
      </c>
      <c r="E124" s="25">
        <f>IF('Mature Data'!E123="","",'Mature Data'!E123)</f>
        <v/>
      </c>
      <c r="F124" s="25">
        <f>IF('Mature Data'!F123="","",'Mature Data'!F123)</f>
        <v/>
      </c>
      <c r="G124" s="25">
        <f>IF('Mature Data'!G123="","",'Mature Data'!G123)</f>
        <v/>
      </c>
      <c r="H124" s="25">
        <f>IF('Mature Data'!H123="","",'Mature Data'!H123)</f>
        <v/>
      </c>
      <c r="I124" s="25">
        <f>IF('Mature Data'!I123="","",'Mature Data'!I123)</f>
        <v/>
      </c>
      <c r="J124" s="25">
        <f>IF(D124="","",SUM(E124:I124))</f>
        <v/>
      </c>
      <c r="K124" s="25">
        <f>IF('Mature Data'!K123="","",'Mature Data'!K123)</f>
        <v/>
      </c>
      <c r="L124" s="25">
        <f>IF('Mature Data'!L123="","",'Mature Data'!L123)</f>
        <v/>
      </c>
      <c r="M124" s="25">
        <f>IF('Mature Data'!M123="","",'Mature Data'!M123)</f>
        <v/>
      </c>
      <c r="N124" s="25">
        <f>IF('Mature Data'!N123="","",'Mature Data'!N123)</f>
        <v/>
      </c>
      <c r="O124" s="25">
        <f>IF('Mature Data'!O123="","",'Mature Data'!O123)</f>
        <v/>
      </c>
      <c r="P124" s="25">
        <f>IF(J124="","",SUM(K124:O124))</f>
        <v/>
      </c>
      <c r="Q124" s="25">
        <f>IF('Mature Data'!Q123="","",'Mature Data'!Q123)</f>
        <v/>
      </c>
      <c r="R124" s="25">
        <f>IF('Mature Data'!R123="","",'Mature Data'!R123)</f>
        <v/>
      </c>
      <c r="S124" s="25">
        <f>IF('Mature Data'!S123="","",'Mature Data'!S123)</f>
        <v/>
      </c>
      <c r="T124" s="25">
        <f>IF('Mature Data'!T123="","",'Mature Data'!T123)</f>
        <v/>
      </c>
      <c r="U124" s="25">
        <f>IF('Mature Data'!U123="","",'Mature Data'!U123)</f>
        <v/>
      </c>
      <c r="V124" s="25">
        <f>IF(P124="","",SUM(Q124:U124))</f>
        <v/>
      </c>
      <c r="W124" s="25">
        <f>IF('Mature Data'!W123="","",'Mature Data'!W123)</f>
        <v/>
      </c>
      <c r="X124" s="25">
        <f>IF('Mature Data'!X123="","",'Mature Data'!X123)</f>
        <v/>
      </c>
      <c r="Y124" s="25">
        <f>IF('Mature Data'!Y123="","",'Mature Data'!Y123)</f>
        <v/>
      </c>
      <c r="Z124" s="25">
        <f>IF('Mature Data'!Z123="","",'Mature Data'!Z123)</f>
        <v/>
      </c>
      <c r="AA124" s="25">
        <f>IF('Mature Data'!AA123="","",'Mature Data'!AA123)</f>
        <v/>
      </c>
      <c r="AB124" s="26">
        <f>IF(ISERR(AVERAGE(W124:AA124)/20),"",AVERAGE(W124:AA124)/20)</f>
        <v/>
      </c>
      <c r="AC124" s="25" t="n"/>
      <c r="AD124" s="25" t="n"/>
      <c r="AE124" s="25" t="n"/>
    </row>
    <row r="125" spans="1:31">
      <c r="A125" s="25">
        <f>IF('Mature Data'!A124="","",'Mature Data'!A124)</f>
        <v/>
      </c>
      <c r="B125" s="25">
        <f>IF('Mature Data'!B124="","",'Mature Data'!B124)</f>
        <v/>
      </c>
      <c r="C125" s="25">
        <f>IF('Mature Data'!C124="","",'Mature Data'!C124)</f>
        <v/>
      </c>
      <c r="D125" s="25">
        <f>IF('Mature Data'!D124="","",'Mature Data'!D124)</f>
        <v/>
      </c>
      <c r="E125" s="25">
        <f>IF('Mature Data'!E124="","",'Mature Data'!E124)</f>
        <v/>
      </c>
      <c r="F125" s="25">
        <f>IF('Mature Data'!F124="","",'Mature Data'!F124)</f>
        <v/>
      </c>
      <c r="G125" s="25">
        <f>IF('Mature Data'!G124="","",'Mature Data'!G124)</f>
        <v/>
      </c>
      <c r="H125" s="25">
        <f>IF('Mature Data'!H124="","",'Mature Data'!H124)</f>
        <v/>
      </c>
      <c r="I125" s="25">
        <f>IF('Mature Data'!I124="","",'Mature Data'!I124)</f>
        <v/>
      </c>
      <c r="J125" s="25">
        <f>IF(D125="","",SUM(E125:I125))</f>
        <v/>
      </c>
      <c r="K125" s="25">
        <f>IF('Mature Data'!K124="","",'Mature Data'!K124)</f>
        <v/>
      </c>
      <c r="L125" s="25">
        <f>IF('Mature Data'!L124="","",'Mature Data'!L124)</f>
        <v/>
      </c>
      <c r="M125" s="25">
        <f>IF('Mature Data'!M124="","",'Mature Data'!M124)</f>
        <v/>
      </c>
      <c r="N125" s="25">
        <f>IF('Mature Data'!N124="","",'Mature Data'!N124)</f>
        <v/>
      </c>
      <c r="O125" s="25">
        <f>IF('Mature Data'!O124="","",'Mature Data'!O124)</f>
        <v/>
      </c>
      <c r="P125" s="25">
        <f>IF(J125="","",SUM(K125:O125))</f>
        <v/>
      </c>
      <c r="Q125" s="25">
        <f>IF('Mature Data'!Q124="","",'Mature Data'!Q124)</f>
        <v/>
      </c>
      <c r="R125" s="25">
        <f>IF('Mature Data'!R124="","",'Mature Data'!R124)</f>
        <v/>
      </c>
      <c r="S125" s="25">
        <f>IF('Mature Data'!S124="","",'Mature Data'!S124)</f>
        <v/>
      </c>
      <c r="T125" s="25">
        <f>IF('Mature Data'!T124="","",'Mature Data'!T124)</f>
        <v/>
      </c>
      <c r="U125" s="25">
        <f>IF('Mature Data'!U124="","",'Mature Data'!U124)</f>
        <v/>
      </c>
      <c r="V125" s="25">
        <f>IF(P125="","",SUM(Q125:U125))</f>
        <v/>
      </c>
      <c r="W125" s="25">
        <f>IF('Mature Data'!W124="","",'Mature Data'!W124)</f>
        <v/>
      </c>
      <c r="X125" s="25">
        <f>IF('Mature Data'!X124="","",'Mature Data'!X124)</f>
        <v/>
      </c>
      <c r="Y125" s="25">
        <f>IF('Mature Data'!Y124="","",'Mature Data'!Y124)</f>
        <v/>
      </c>
      <c r="Z125" s="25">
        <f>IF('Mature Data'!Z124="","",'Mature Data'!Z124)</f>
        <v/>
      </c>
      <c r="AA125" s="25">
        <f>IF('Mature Data'!AA124="","",'Mature Data'!AA124)</f>
        <v/>
      </c>
      <c r="AB125" s="26">
        <f>IF(ISERR(AVERAGE(W125:AA125)/20),"",AVERAGE(W125:AA125)/20)</f>
        <v/>
      </c>
      <c r="AC125" s="25" t="n"/>
      <c r="AD125" s="25" t="n"/>
      <c r="AE125" s="25" t="n"/>
    </row>
    <row r="126" spans="1:31">
      <c r="A126" s="25">
        <f>IF('Mature Data'!A125="","",'Mature Data'!A125)</f>
        <v/>
      </c>
      <c r="B126" s="25">
        <f>IF('Mature Data'!B125="","",'Mature Data'!B125)</f>
        <v/>
      </c>
      <c r="C126" s="25">
        <f>IF('Mature Data'!C125="","",'Mature Data'!C125)</f>
        <v/>
      </c>
      <c r="D126" s="25">
        <f>IF('Mature Data'!D125="","",'Mature Data'!D125)</f>
        <v/>
      </c>
      <c r="E126" s="25">
        <f>IF('Mature Data'!E125="","",'Mature Data'!E125)</f>
        <v/>
      </c>
      <c r="F126" s="25">
        <f>IF('Mature Data'!F125="","",'Mature Data'!F125)</f>
        <v/>
      </c>
      <c r="G126" s="25">
        <f>IF('Mature Data'!G125="","",'Mature Data'!G125)</f>
        <v/>
      </c>
      <c r="H126" s="25">
        <f>IF('Mature Data'!H125="","",'Mature Data'!H125)</f>
        <v/>
      </c>
      <c r="I126" s="25">
        <f>IF('Mature Data'!I125="","",'Mature Data'!I125)</f>
        <v/>
      </c>
      <c r="J126" s="25">
        <f>IF(D126="","",SUM(E126:I126))</f>
        <v/>
      </c>
      <c r="K126" s="25">
        <f>IF('Mature Data'!K125="","",'Mature Data'!K125)</f>
        <v/>
      </c>
      <c r="L126" s="25">
        <f>IF('Mature Data'!L125="","",'Mature Data'!L125)</f>
        <v/>
      </c>
      <c r="M126" s="25">
        <f>IF('Mature Data'!M125="","",'Mature Data'!M125)</f>
        <v/>
      </c>
      <c r="N126" s="25">
        <f>IF('Mature Data'!N125="","",'Mature Data'!N125)</f>
        <v/>
      </c>
      <c r="O126" s="25">
        <f>IF('Mature Data'!O125="","",'Mature Data'!O125)</f>
        <v/>
      </c>
      <c r="P126" s="25">
        <f>IF(J126="","",SUM(K126:O126))</f>
        <v/>
      </c>
      <c r="Q126" s="25">
        <f>IF('Mature Data'!Q125="","",'Mature Data'!Q125)</f>
        <v/>
      </c>
      <c r="R126" s="25">
        <f>IF('Mature Data'!R125="","",'Mature Data'!R125)</f>
        <v/>
      </c>
      <c r="S126" s="25">
        <f>IF('Mature Data'!S125="","",'Mature Data'!S125)</f>
        <v/>
      </c>
      <c r="T126" s="25">
        <f>IF('Mature Data'!T125="","",'Mature Data'!T125)</f>
        <v/>
      </c>
      <c r="U126" s="25">
        <f>IF('Mature Data'!U125="","",'Mature Data'!U125)</f>
        <v/>
      </c>
      <c r="V126" s="25">
        <f>IF(P126="","",SUM(Q126:U126))</f>
        <v/>
      </c>
      <c r="W126" s="25">
        <f>IF('Mature Data'!W125="","",'Mature Data'!W125)</f>
        <v/>
      </c>
      <c r="X126" s="25">
        <f>IF('Mature Data'!X125="","",'Mature Data'!X125)</f>
        <v/>
      </c>
      <c r="Y126" s="25">
        <f>IF('Mature Data'!Y125="","",'Mature Data'!Y125)</f>
        <v/>
      </c>
      <c r="Z126" s="25">
        <f>IF('Mature Data'!Z125="","",'Mature Data'!Z125)</f>
        <v/>
      </c>
      <c r="AA126" s="25">
        <f>IF('Mature Data'!AA125="","",'Mature Data'!AA125)</f>
        <v/>
      </c>
      <c r="AB126" s="26">
        <f>IF(ISERR(AVERAGE(W126:AA126)/20),"",AVERAGE(W126:AA126)/20)</f>
        <v/>
      </c>
      <c r="AC126" s="25" t="n"/>
      <c r="AD126" s="25" t="n"/>
      <c r="AE126" s="25" t="n"/>
    </row>
    <row r="127" spans="1:31">
      <c r="A127" s="25">
        <f>IF('Mature Data'!A126="","",'Mature Data'!A126)</f>
        <v/>
      </c>
      <c r="B127" s="25">
        <f>IF('Mature Data'!B126="","",'Mature Data'!B126)</f>
        <v/>
      </c>
      <c r="C127" s="25">
        <f>IF('Mature Data'!C126="","",'Mature Data'!C126)</f>
        <v/>
      </c>
      <c r="D127" s="25">
        <f>IF('Mature Data'!D126="","",'Mature Data'!D126)</f>
        <v/>
      </c>
      <c r="E127" s="25">
        <f>IF('Mature Data'!E126="","",'Mature Data'!E126)</f>
        <v/>
      </c>
      <c r="F127" s="25">
        <f>IF('Mature Data'!F126="","",'Mature Data'!F126)</f>
        <v/>
      </c>
      <c r="G127" s="25">
        <f>IF('Mature Data'!G126="","",'Mature Data'!G126)</f>
        <v/>
      </c>
      <c r="H127" s="25">
        <f>IF('Mature Data'!H126="","",'Mature Data'!H126)</f>
        <v/>
      </c>
      <c r="I127" s="25">
        <f>IF('Mature Data'!I126="","",'Mature Data'!I126)</f>
        <v/>
      </c>
      <c r="J127" s="25">
        <f>IF(D127="","",SUM(E127:I127))</f>
        <v/>
      </c>
      <c r="K127" s="25">
        <f>IF('Mature Data'!K126="","",'Mature Data'!K126)</f>
        <v/>
      </c>
      <c r="L127" s="25">
        <f>IF('Mature Data'!L126="","",'Mature Data'!L126)</f>
        <v/>
      </c>
      <c r="M127" s="25">
        <f>IF('Mature Data'!M126="","",'Mature Data'!M126)</f>
        <v/>
      </c>
      <c r="N127" s="25">
        <f>IF('Mature Data'!N126="","",'Mature Data'!N126)</f>
        <v/>
      </c>
      <c r="O127" s="25">
        <f>IF('Mature Data'!O126="","",'Mature Data'!O126)</f>
        <v/>
      </c>
      <c r="P127" s="25">
        <f>IF(J127="","",SUM(K127:O127))</f>
        <v/>
      </c>
      <c r="Q127" s="25">
        <f>IF('Mature Data'!Q126="","",'Mature Data'!Q126)</f>
        <v/>
      </c>
      <c r="R127" s="25">
        <f>IF('Mature Data'!R126="","",'Mature Data'!R126)</f>
        <v/>
      </c>
      <c r="S127" s="25">
        <f>IF('Mature Data'!S126="","",'Mature Data'!S126)</f>
        <v/>
      </c>
      <c r="T127" s="25">
        <f>IF('Mature Data'!T126="","",'Mature Data'!T126)</f>
        <v/>
      </c>
      <c r="U127" s="25">
        <f>IF('Mature Data'!U126="","",'Mature Data'!U126)</f>
        <v/>
      </c>
      <c r="V127" s="25">
        <f>IF(P127="","",SUM(Q127:U127))</f>
        <v/>
      </c>
      <c r="W127" s="25">
        <f>IF('Mature Data'!W126="","",'Mature Data'!W126)</f>
        <v/>
      </c>
      <c r="X127" s="25">
        <f>IF('Mature Data'!X126="","",'Mature Data'!X126)</f>
        <v/>
      </c>
      <c r="Y127" s="25">
        <f>IF('Mature Data'!Y126="","",'Mature Data'!Y126)</f>
        <v/>
      </c>
      <c r="Z127" s="25">
        <f>IF('Mature Data'!Z126="","",'Mature Data'!Z126)</f>
        <v/>
      </c>
      <c r="AA127" s="25">
        <f>IF('Mature Data'!AA126="","",'Mature Data'!AA126)</f>
        <v/>
      </c>
      <c r="AB127" s="26">
        <f>IF(ISERR(AVERAGE(W127:AA127)/20),"",AVERAGE(W127:AA127)/20)</f>
        <v/>
      </c>
      <c r="AC127" s="25" t="n"/>
      <c r="AD127" s="25" t="n"/>
      <c r="AE127" s="25" t="n"/>
    </row>
    <row r="128" spans="1:31">
      <c r="A128" s="25">
        <f>IF('Mature Data'!A127="","",'Mature Data'!A127)</f>
        <v/>
      </c>
      <c r="B128" s="25">
        <f>IF('Mature Data'!B127="","",'Mature Data'!B127)</f>
        <v/>
      </c>
      <c r="C128" s="25">
        <f>IF('Mature Data'!C127="","",'Mature Data'!C127)</f>
        <v/>
      </c>
      <c r="D128" s="25">
        <f>IF('Mature Data'!D127="","",'Mature Data'!D127)</f>
        <v/>
      </c>
      <c r="E128" s="25">
        <f>IF('Mature Data'!E127="","",'Mature Data'!E127)</f>
        <v/>
      </c>
      <c r="F128" s="25">
        <f>IF('Mature Data'!F127="","",'Mature Data'!F127)</f>
        <v/>
      </c>
      <c r="G128" s="25">
        <f>IF('Mature Data'!G127="","",'Mature Data'!G127)</f>
        <v/>
      </c>
      <c r="H128" s="25">
        <f>IF('Mature Data'!H127="","",'Mature Data'!H127)</f>
        <v/>
      </c>
      <c r="I128" s="25">
        <f>IF('Mature Data'!I127="","",'Mature Data'!I127)</f>
        <v/>
      </c>
      <c r="J128" s="25">
        <f>IF(D128="","",SUM(E128:I128))</f>
        <v/>
      </c>
      <c r="K128" s="25">
        <f>IF('Mature Data'!K127="","",'Mature Data'!K127)</f>
        <v/>
      </c>
      <c r="L128" s="25">
        <f>IF('Mature Data'!L127="","",'Mature Data'!L127)</f>
        <v/>
      </c>
      <c r="M128" s="25">
        <f>IF('Mature Data'!M127="","",'Mature Data'!M127)</f>
        <v/>
      </c>
      <c r="N128" s="25">
        <f>IF('Mature Data'!N127="","",'Mature Data'!N127)</f>
        <v/>
      </c>
      <c r="O128" s="25">
        <f>IF('Mature Data'!O127="","",'Mature Data'!O127)</f>
        <v/>
      </c>
      <c r="P128" s="25">
        <f>IF(J128="","",SUM(K128:O128))</f>
        <v/>
      </c>
      <c r="Q128" s="25">
        <f>IF('Mature Data'!Q127="","",'Mature Data'!Q127)</f>
        <v/>
      </c>
      <c r="R128" s="25">
        <f>IF('Mature Data'!R127="","",'Mature Data'!R127)</f>
        <v/>
      </c>
      <c r="S128" s="25">
        <f>IF('Mature Data'!S127="","",'Mature Data'!S127)</f>
        <v/>
      </c>
      <c r="T128" s="25">
        <f>IF('Mature Data'!T127="","",'Mature Data'!T127)</f>
        <v/>
      </c>
      <c r="U128" s="25">
        <f>IF('Mature Data'!U127="","",'Mature Data'!U127)</f>
        <v/>
      </c>
      <c r="V128" s="25">
        <f>IF(P128="","",SUM(Q128:U128))</f>
        <v/>
      </c>
      <c r="W128" s="25">
        <f>IF('Mature Data'!W127="","",'Mature Data'!W127)</f>
        <v/>
      </c>
      <c r="X128" s="25">
        <f>IF('Mature Data'!X127="","",'Mature Data'!X127)</f>
        <v/>
      </c>
      <c r="Y128" s="25">
        <f>IF('Mature Data'!Y127="","",'Mature Data'!Y127)</f>
        <v/>
      </c>
      <c r="Z128" s="25">
        <f>IF('Mature Data'!Z127="","",'Mature Data'!Z127)</f>
        <v/>
      </c>
      <c r="AA128" s="25">
        <f>IF('Mature Data'!AA127="","",'Mature Data'!AA127)</f>
        <v/>
      </c>
      <c r="AB128" s="26">
        <f>IF(ISERR(AVERAGE(W128:AA128)/20),"",AVERAGE(W128:AA128)/20)</f>
        <v/>
      </c>
      <c r="AC128" s="25" t="n"/>
      <c r="AD128" s="25" t="n"/>
      <c r="AE128" s="25" t="n"/>
    </row>
    <row r="129" spans="1:31">
      <c r="A129" s="25">
        <f>IF('Mature Data'!A128="","",'Mature Data'!A128)</f>
        <v/>
      </c>
      <c r="B129" s="25">
        <f>IF('Mature Data'!B128="","",'Mature Data'!B128)</f>
        <v/>
      </c>
      <c r="C129" s="25">
        <f>IF('Mature Data'!C128="","",'Mature Data'!C128)</f>
        <v/>
      </c>
      <c r="D129" s="25">
        <f>IF('Mature Data'!D128="","",'Mature Data'!D128)</f>
        <v/>
      </c>
      <c r="E129" s="25">
        <f>IF('Mature Data'!E128="","",'Mature Data'!E128)</f>
        <v/>
      </c>
      <c r="F129" s="25">
        <f>IF('Mature Data'!F128="","",'Mature Data'!F128)</f>
        <v/>
      </c>
      <c r="G129" s="25">
        <f>IF('Mature Data'!G128="","",'Mature Data'!G128)</f>
        <v/>
      </c>
      <c r="H129" s="25">
        <f>IF('Mature Data'!H128="","",'Mature Data'!H128)</f>
        <v/>
      </c>
      <c r="I129" s="25">
        <f>IF('Mature Data'!I128="","",'Mature Data'!I128)</f>
        <v/>
      </c>
      <c r="J129" s="25">
        <f>IF(D129="","",SUM(E129:I129))</f>
        <v/>
      </c>
      <c r="K129" s="25">
        <f>IF('Mature Data'!K128="","",'Mature Data'!K128)</f>
        <v/>
      </c>
      <c r="L129" s="25">
        <f>IF('Mature Data'!L128="","",'Mature Data'!L128)</f>
        <v/>
      </c>
      <c r="M129" s="25">
        <f>IF('Mature Data'!M128="","",'Mature Data'!M128)</f>
        <v/>
      </c>
      <c r="N129" s="25">
        <f>IF('Mature Data'!N128="","",'Mature Data'!N128)</f>
        <v/>
      </c>
      <c r="O129" s="25">
        <f>IF('Mature Data'!O128="","",'Mature Data'!O128)</f>
        <v/>
      </c>
      <c r="P129" s="25">
        <f>IF(J129="","",SUM(K129:O129))</f>
        <v/>
      </c>
      <c r="Q129" s="25">
        <f>IF('Mature Data'!Q128="","",'Mature Data'!Q128)</f>
        <v/>
      </c>
      <c r="R129" s="25">
        <f>IF('Mature Data'!R128="","",'Mature Data'!R128)</f>
        <v/>
      </c>
      <c r="S129" s="25">
        <f>IF('Mature Data'!S128="","",'Mature Data'!S128)</f>
        <v/>
      </c>
      <c r="T129" s="25">
        <f>IF('Mature Data'!T128="","",'Mature Data'!T128)</f>
        <v/>
      </c>
      <c r="U129" s="25">
        <f>IF('Mature Data'!U128="","",'Mature Data'!U128)</f>
        <v/>
      </c>
      <c r="V129" s="25">
        <f>IF(P129="","",SUM(Q129:U129))</f>
        <v/>
      </c>
      <c r="W129" s="25">
        <f>IF('Mature Data'!W128="","",'Mature Data'!W128)</f>
        <v/>
      </c>
      <c r="X129" s="25">
        <f>IF('Mature Data'!X128="","",'Mature Data'!X128)</f>
        <v/>
      </c>
      <c r="Y129" s="25">
        <f>IF('Mature Data'!Y128="","",'Mature Data'!Y128)</f>
        <v/>
      </c>
      <c r="Z129" s="25">
        <f>IF('Mature Data'!Z128="","",'Mature Data'!Z128)</f>
        <v/>
      </c>
      <c r="AA129" s="25">
        <f>IF('Mature Data'!AA128="","",'Mature Data'!AA128)</f>
        <v/>
      </c>
      <c r="AB129" s="26">
        <f>IF(ISERR(AVERAGE(W129:AA129)/20),"",AVERAGE(W129:AA129)/20)</f>
        <v/>
      </c>
      <c r="AC129" s="25" t="n"/>
      <c r="AD129" s="25" t="n"/>
      <c r="AE129" s="25" t="n"/>
    </row>
    <row r="130" spans="1:31">
      <c r="A130" s="25">
        <f>IF('Mature Data'!A129="","",'Mature Data'!A129)</f>
        <v/>
      </c>
      <c r="B130" s="25">
        <f>IF('Mature Data'!B129="","",'Mature Data'!B129)</f>
        <v/>
      </c>
      <c r="C130" s="25">
        <f>IF('Mature Data'!C129="","",'Mature Data'!C129)</f>
        <v/>
      </c>
      <c r="D130" s="25">
        <f>IF('Mature Data'!D129="","",'Mature Data'!D129)</f>
        <v/>
      </c>
      <c r="E130" s="25">
        <f>IF('Mature Data'!E129="","",'Mature Data'!E129)</f>
        <v/>
      </c>
      <c r="F130" s="25">
        <f>IF('Mature Data'!F129="","",'Mature Data'!F129)</f>
        <v/>
      </c>
      <c r="G130" s="25">
        <f>IF('Mature Data'!G129="","",'Mature Data'!G129)</f>
        <v/>
      </c>
      <c r="H130" s="25">
        <f>IF('Mature Data'!H129="","",'Mature Data'!H129)</f>
        <v/>
      </c>
      <c r="I130" s="25">
        <f>IF('Mature Data'!I129="","",'Mature Data'!I129)</f>
        <v/>
      </c>
      <c r="J130" s="25">
        <f>IF(D130="","",SUM(E130:I130))</f>
        <v/>
      </c>
      <c r="K130" s="25">
        <f>IF('Mature Data'!K129="","",'Mature Data'!K129)</f>
        <v/>
      </c>
      <c r="L130" s="25">
        <f>IF('Mature Data'!L129="","",'Mature Data'!L129)</f>
        <v/>
      </c>
      <c r="M130" s="25">
        <f>IF('Mature Data'!M129="","",'Mature Data'!M129)</f>
        <v/>
      </c>
      <c r="N130" s="25">
        <f>IF('Mature Data'!N129="","",'Mature Data'!N129)</f>
        <v/>
      </c>
      <c r="O130" s="25">
        <f>IF('Mature Data'!O129="","",'Mature Data'!O129)</f>
        <v/>
      </c>
      <c r="P130" s="25">
        <f>IF(J130="","",SUM(K130:O130))</f>
        <v/>
      </c>
      <c r="Q130" s="25">
        <f>IF('Mature Data'!Q129="","",'Mature Data'!Q129)</f>
        <v/>
      </c>
      <c r="R130" s="25">
        <f>IF('Mature Data'!R129="","",'Mature Data'!R129)</f>
        <v/>
      </c>
      <c r="S130" s="25">
        <f>IF('Mature Data'!S129="","",'Mature Data'!S129)</f>
        <v/>
      </c>
      <c r="T130" s="25">
        <f>IF('Mature Data'!T129="","",'Mature Data'!T129)</f>
        <v/>
      </c>
      <c r="U130" s="25">
        <f>IF('Mature Data'!U129="","",'Mature Data'!U129)</f>
        <v/>
      </c>
      <c r="V130" s="25">
        <f>IF(P130="","",SUM(Q130:U130))</f>
        <v/>
      </c>
      <c r="W130" s="25">
        <f>IF('Mature Data'!W129="","",'Mature Data'!W129)</f>
        <v/>
      </c>
      <c r="X130" s="25">
        <f>IF('Mature Data'!X129="","",'Mature Data'!X129)</f>
        <v/>
      </c>
      <c r="Y130" s="25">
        <f>IF('Mature Data'!Y129="","",'Mature Data'!Y129)</f>
        <v/>
      </c>
      <c r="Z130" s="25">
        <f>IF('Mature Data'!Z129="","",'Mature Data'!Z129)</f>
        <v/>
      </c>
      <c r="AA130" s="25">
        <f>IF('Mature Data'!AA129="","",'Mature Data'!AA129)</f>
        <v/>
      </c>
      <c r="AB130" s="26">
        <f>IF(ISERR(AVERAGE(W130:AA130)/20),"",AVERAGE(W130:AA130)/20)</f>
        <v/>
      </c>
      <c r="AC130" s="25" t="n"/>
      <c r="AD130" s="25" t="n"/>
      <c r="AE130" s="25" t="n"/>
    </row>
    <row r="131" spans="1:31">
      <c r="A131" s="25">
        <f>IF('Mature Data'!A130="","",'Mature Data'!A130)</f>
        <v/>
      </c>
      <c r="B131" s="25">
        <f>IF('Mature Data'!B130="","",'Mature Data'!B130)</f>
        <v/>
      </c>
      <c r="C131" s="25">
        <f>IF('Mature Data'!C130="","",'Mature Data'!C130)</f>
        <v/>
      </c>
      <c r="D131" s="25">
        <f>IF('Mature Data'!D130="","",'Mature Data'!D130)</f>
        <v/>
      </c>
      <c r="E131" s="25">
        <f>IF('Mature Data'!E130="","",'Mature Data'!E130)</f>
        <v/>
      </c>
      <c r="F131" s="25">
        <f>IF('Mature Data'!F130="","",'Mature Data'!F130)</f>
        <v/>
      </c>
      <c r="G131" s="25">
        <f>IF('Mature Data'!G130="","",'Mature Data'!G130)</f>
        <v/>
      </c>
      <c r="H131" s="25">
        <f>IF('Mature Data'!H130="","",'Mature Data'!H130)</f>
        <v/>
      </c>
      <c r="I131" s="25">
        <f>IF('Mature Data'!I130="","",'Mature Data'!I130)</f>
        <v/>
      </c>
      <c r="J131" s="25">
        <f>IF(D131="","",SUM(E131:I131))</f>
        <v/>
      </c>
      <c r="K131" s="25">
        <f>IF('Mature Data'!K130="","",'Mature Data'!K130)</f>
        <v/>
      </c>
      <c r="L131" s="25">
        <f>IF('Mature Data'!L130="","",'Mature Data'!L130)</f>
        <v/>
      </c>
      <c r="M131" s="25">
        <f>IF('Mature Data'!M130="","",'Mature Data'!M130)</f>
        <v/>
      </c>
      <c r="N131" s="25">
        <f>IF('Mature Data'!N130="","",'Mature Data'!N130)</f>
        <v/>
      </c>
      <c r="O131" s="25">
        <f>IF('Mature Data'!O130="","",'Mature Data'!O130)</f>
        <v/>
      </c>
      <c r="P131" s="25">
        <f>IF(J131="","",SUM(K131:O131))</f>
        <v/>
      </c>
      <c r="Q131" s="25">
        <f>IF('Mature Data'!Q130="","",'Mature Data'!Q130)</f>
        <v/>
      </c>
      <c r="R131" s="25">
        <f>IF('Mature Data'!R130="","",'Mature Data'!R130)</f>
        <v/>
      </c>
      <c r="S131" s="25">
        <f>IF('Mature Data'!S130="","",'Mature Data'!S130)</f>
        <v/>
      </c>
      <c r="T131" s="25">
        <f>IF('Mature Data'!T130="","",'Mature Data'!T130)</f>
        <v/>
      </c>
      <c r="U131" s="25">
        <f>IF('Mature Data'!U130="","",'Mature Data'!U130)</f>
        <v/>
      </c>
      <c r="V131" s="25">
        <f>IF(P131="","",SUM(Q131:U131))</f>
        <v/>
      </c>
      <c r="W131" s="25">
        <f>IF('Mature Data'!W130="","",'Mature Data'!W130)</f>
        <v/>
      </c>
      <c r="X131" s="25">
        <f>IF('Mature Data'!X130="","",'Mature Data'!X130)</f>
        <v/>
      </c>
      <c r="Y131" s="25">
        <f>IF('Mature Data'!Y130="","",'Mature Data'!Y130)</f>
        <v/>
      </c>
      <c r="Z131" s="25">
        <f>IF('Mature Data'!Z130="","",'Mature Data'!Z130)</f>
        <v/>
      </c>
      <c r="AA131" s="25">
        <f>IF('Mature Data'!AA130="","",'Mature Data'!AA130)</f>
        <v/>
      </c>
      <c r="AB131" s="26">
        <f>IF(ISERR(AVERAGE(W131:AA131)/20),"",AVERAGE(W131:AA131)/20)</f>
        <v/>
      </c>
      <c r="AC131" s="25" t="n"/>
      <c r="AD131" s="25" t="n"/>
      <c r="AE131" s="25" t="n"/>
    </row>
    <row r="132" spans="1:31">
      <c r="A132" s="25">
        <f>IF('Mature Data'!A131="","",'Mature Data'!A131)</f>
        <v/>
      </c>
      <c r="B132" s="25">
        <f>IF('Mature Data'!B131="","",'Mature Data'!B131)</f>
        <v/>
      </c>
      <c r="C132" s="25">
        <f>IF('Mature Data'!C131="","",'Mature Data'!C131)</f>
        <v/>
      </c>
      <c r="D132" s="25">
        <f>IF('Mature Data'!D131="","",'Mature Data'!D131)</f>
        <v/>
      </c>
      <c r="E132" s="25">
        <f>IF('Mature Data'!E131="","",'Mature Data'!E131)</f>
        <v/>
      </c>
      <c r="F132" s="25">
        <f>IF('Mature Data'!F131="","",'Mature Data'!F131)</f>
        <v/>
      </c>
      <c r="G132" s="25">
        <f>IF('Mature Data'!G131="","",'Mature Data'!G131)</f>
        <v/>
      </c>
      <c r="H132" s="25">
        <f>IF('Mature Data'!H131="","",'Mature Data'!H131)</f>
        <v/>
      </c>
      <c r="I132" s="25">
        <f>IF('Mature Data'!I131="","",'Mature Data'!I131)</f>
        <v/>
      </c>
      <c r="J132" s="25">
        <f>IF(D132="","",SUM(E132:I132))</f>
        <v/>
      </c>
      <c r="K132" s="25">
        <f>IF('Mature Data'!K131="","",'Mature Data'!K131)</f>
        <v/>
      </c>
      <c r="L132" s="25">
        <f>IF('Mature Data'!L131="","",'Mature Data'!L131)</f>
        <v/>
      </c>
      <c r="M132" s="25">
        <f>IF('Mature Data'!M131="","",'Mature Data'!M131)</f>
        <v/>
      </c>
      <c r="N132" s="25">
        <f>IF('Mature Data'!N131="","",'Mature Data'!N131)</f>
        <v/>
      </c>
      <c r="O132" s="25">
        <f>IF('Mature Data'!O131="","",'Mature Data'!O131)</f>
        <v/>
      </c>
      <c r="P132" s="25">
        <f>IF(J132="","",SUM(K132:O132))</f>
        <v/>
      </c>
      <c r="Q132" s="25">
        <f>IF('Mature Data'!Q131="","",'Mature Data'!Q131)</f>
        <v/>
      </c>
      <c r="R132" s="25">
        <f>IF('Mature Data'!R131="","",'Mature Data'!R131)</f>
        <v/>
      </c>
      <c r="S132" s="25">
        <f>IF('Mature Data'!S131="","",'Mature Data'!S131)</f>
        <v/>
      </c>
      <c r="T132" s="25">
        <f>IF('Mature Data'!T131="","",'Mature Data'!T131)</f>
        <v/>
      </c>
      <c r="U132" s="25">
        <f>IF('Mature Data'!U131="","",'Mature Data'!U131)</f>
        <v/>
      </c>
      <c r="V132" s="25">
        <f>IF(P132="","",SUM(Q132:U132))</f>
        <v/>
      </c>
      <c r="W132" s="25">
        <f>IF('Mature Data'!W131="","",'Mature Data'!W131)</f>
        <v/>
      </c>
      <c r="X132" s="25">
        <f>IF('Mature Data'!X131="","",'Mature Data'!X131)</f>
        <v/>
      </c>
      <c r="Y132" s="25">
        <f>IF('Mature Data'!Y131="","",'Mature Data'!Y131)</f>
        <v/>
      </c>
      <c r="Z132" s="25">
        <f>IF('Mature Data'!Z131="","",'Mature Data'!Z131)</f>
        <v/>
      </c>
      <c r="AA132" s="25">
        <f>IF('Mature Data'!AA131="","",'Mature Data'!AA131)</f>
        <v/>
      </c>
      <c r="AB132" s="26">
        <f>IF(ISERR(AVERAGE(W132:AA132)/20),"",AVERAGE(W132:AA132)/20)</f>
        <v/>
      </c>
      <c r="AC132" s="25" t="n"/>
      <c r="AD132" s="25" t="n"/>
      <c r="AE132" s="25" t="n"/>
    </row>
    <row r="133" spans="1:31">
      <c r="A133" s="25">
        <f>IF('Mature Data'!A132="","",'Mature Data'!A132)</f>
        <v/>
      </c>
      <c r="B133" s="25">
        <f>IF('Mature Data'!B132="","",'Mature Data'!B132)</f>
        <v/>
      </c>
      <c r="C133" s="25">
        <f>IF('Mature Data'!C132="","",'Mature Data'!C132)</f>
        <v/>
      </c>
      <c r="D133" s="25">
        <f>IF('Mature Data'!D132="","",'Mature Data'!D132)</f>
        <v/>
      </c>
      <c r="E133" s="25">
        <f>IF('Mature Data'!E132="","",'Mature Data'!E132)</f>
        <v/>
      </c>
      <c r="F133" s="25">
        <f>IF('Mature Data'!F132="","",'Mature Data'!F132)</f>
        <v/>
      </c>
      <c r="G133" s="25">
        <f>IF('Mature Data'!G132="","",'Mature Data'!G132)</f>
        <v/>
      </c>
      <c r="H133" s="25">
        <f>IF('Mature Data'!H132="","",'Mature Data'!H132)</f>
        <v/>
      </c>
      <c r="I133" s="25">
        <f>IF('Mature Data'!I132="","",'Mature Data'!I132)</f>
        <v/>
      </c>
      <c r="J133" s="25">
        <f>IF(D133="","",SUM(E133:I133))</f>
        <v/>
      </c>
      <c r="K133" s="25">
        <f>IF('Mature Data'!K132="","",'Mature Data'!K132)</f>
        <v/>
      </c>
      <c r="L133" s="25">
        <f>IF('Mature Data'!L132="","",'Mature Data'!L132)</f>
        <v/>
      </c>
      <c r="M133" s="25">
        <f>IF('Mature Data'!M132="","",'Mature Data'!M132)</f>
        <v/>
      </c>
      <c r="N133" s="25">
        <f>IF('Mature Data'!N132="","",'Mature Data'!N132)</f>
        <v/>
      </c>
      <c r="O133" s="25">
        <f>IF('Mature Data'!O132="","",'Mature Data'!O132)</f>
        <v/>
      </c>
      <c r="P133" s="25">
        <f>IF(J133="","",SUM(K133:O133))</f>
        <v/>
      </c>
      <c r="Q133" s="25">
        <f>IF('Mature Data'!Q132="","",'Mature Data'!Q132)</f>
        <v/>
      </c>
      <c r="R133" s="25">
        <f>IF('Mature Data'!R132="","",'Mature Data'!R132)</f>
        <v/>
      </c>
      <c r="S133" s="25">
        <f>IF('Mature Data'!S132="","",'Mature Data'!S132)</f>
        <v/>
      </c>
      <c r="T133" s="25">
        <f>IF('Mature Data'!T132="","",'Mature Data'!T132)</f>
        <v/>
      </c>
      <c r="U133" s="25">
        <f>IF('Mature Data'!U132="","",'Mature Data'!U132)</f>
        <v/>
      </c>
      <c r="V133" s="25">
        <f>IF(P133="","",SUM(Q133:U133))</f>
        <v/>
      </c>
      <c r="W133" s="25">
        <f>IF('Mature Data'!W132="","",'Mature Data'!W132)</f>
        <v/>
      </c>
      <c r="X133" s="25">
        <f>IF('Mature Data'!X132="","",'Mature Data'!X132)</f>
        <v/>
      </c>
      <c r="Y133" s="25">
        <f>IF('Mature Data'!Y132="","",'Mature Data'!Y132)</f>
        <v/>
      </c>
      <c r="Z133" s="25">
        <f>IF('Mature Data'!Z132="","",'Mature Data'!Z132)</f>
        <v/>
      </c>
      <c r="AA133" s="25">
        <f>IF('Mature Data'!AA132="","",'Mature Data'!AA132)</f>
        <v/>
      </c>
      <c r="AB133" s="26">
        <f>IF(ISERR(AVERAGE(W133:AA133)/20),"",AVERAGE(W133:AA133)/20)</f>
        <v/>
      </c>
      <c r="AC133" s="25" t="n"/>
      <c r="AD133" s="25" t="n"/>
      <c r="AE133" s="25" t="n"/>
    </row>
    <row r="134" spans="1:31">
      <c r="A134" s="25">
        <f>IF('Mature Data'!A133="","",'Mature Data'!A133)</f>
        <v/>
      </c>
      <c r="B134" s="25">
        <f>IF('Mature Data'!B133="","",'Mature Data'!B133)</f>
        <v/>
      </c>
      <c r="C134" s="25">
        <f>IF('Mature Data'!C133="","",'Mature Data'!C133)</f>
        <v/>
      </c>
      <c r="D134" s="25">
        <f>IF('Mature Data'!D133="","",'Mature Data'!D133)</f>
        <v/>
      </c>
      <c r="E134" s="25">
        <f>IF('Mature Data'!E133="","",'Mature Data'!E133)</f>
        <v/>
      </c>
      <c r="F134" s="25">
        <f>IF('Mature Data'!F133="","",'Mature Data'!F133)</f>
        <v/>
      </c>
      <c r="G134" s="25">
        <f>IF('Mature Data'!G133="","",'Mature Data'!G133)</f>
        <v/>
      </c>
      <c r="H134" s="25">
        <f>IF('Mature Data'!H133="","",'Mature Data'!H133)</f>
        <v/>
      </c>
      <c r="I134" s="25">
        <f>IF('Mature Data'!I133="","",'Mature Data'!I133)</f>
        <v/>
      </c>
      <c r="J134" s="25">
        <f>IF(D134="","",SUM(E134:I134))</f>
        <v/>
      </c>
      <c r="K134" s="25">
        <f>IF('Mature Data'!K133="","",'Mature Data'!K133)</f>
        <v/>
      </c>
      <c r="L134" s="25">
        <f>IF('Mature Data'!L133="","",'Mature Data'!L133)</f>
        <v/>
      </c>
      <c r="M134" s="25">
        <f>IF('Mature Data'!M133="","",'Mature Data'!M133)</f>
        <v/>
      </c>
      <c r="N134" s="25">
        <f>IF('Mature Data'!N133="","",'Mature Data'!N133)</f>
        <v/>
      </c>
      <c r="O134" s="25">
        <f>IF('Mature Data'!O133="","",'Mature Data'!O133)</f>
        <v/>
      </c>
      <c r="P134" s="25">
        <f>IF(J134="","",SUM(K134:O134))</f>
        <v/>
      </c>
      <c r="Q134" s="25">
        <f>IF('Mature Data'!Q133="","",'Mature Data'!Q133)</f>
        <v/>
      </c>
      <c r="R134" s="25">
        <f>IF('Mature Data'!R133="","",'Mature Data'!R133)</f>
        <v/>
      </c>
      <c r="S134" s="25">
        <f>IF('Mature Data'!S133="","",'Mature Data'!S133)</f>
        <v/>
      </c>
      <c r="T134" s="25">
        <f>IF('Mature Data'!T133="","",'Mature Data'!T133)</f>
        <v/>
      </c>
      <c r="U134" s="25">
        <f>IF('Mature Data'!U133="","",'Mature Data'!U133)</f>
        <v/>
      </c>
      <c r="V134" s="25">
        <f>IF(P134="","",SUM(Q134:U134))</f>
        <v/>
      </c>
      <c r="W134" s="25">
        <f>IF('Mature Data'!W133="","",'Mature Data'!W133)</f>
        <v/>
      </c>
      <c r="X134" s="25">
        <f>IF('Mature Data'!X133="","",'Mature Data'!X133)</f>
        <v/>
      </c>
      <c r="Y134" s="25">
        <f>IF('Mature Data'!Y133="","",'Mature Data'!Y133)</f>
        <v/>
      </c>
      <c r="Z134" s="25">
        <f>IF('Mature Data'!Z133="","",'Mature Data'!Z133)</f>
        <v/>
      </c>
      <c r="AA134" s="25">
        <f>IF('Mature Data'!AA133="","",'Mature Data'!AA133)</f>
        <v/>
      </c>
      <c r="AB134" s="26">
        <f>IF(ISERR(AVERAGE(W134:AA134)/20),"",AVERAGE(W134:AA134)/20)</f>
        <v/>
      </c>
      <c r="AC134" s="25" t="n"/>
      <c r="AD134" s="25" t="n"/>
      <c r="AE134" s="25" t="n"/>
    </row>
    <row r="135" spans="1:31">
      <c r="A135" s="25">
        <f>IF('Mature Data'!A134="","",'Mature Data'!A134)</f>
        <v/>
      </c>
      <c r="B135" s="25">
        <f>IF('Mature Data'!B134="","",'Mature Data'!B134)</f>
        <v/>
      </c>
      <c r="C135" s="25">
        <f>IF('Mature Data'!C134="","",'Mature Data'!C134)</f>
        <v/>
      </c>
      <c r="D135" s="25">
        <f>IF('Mature Data'!D134="","",'Mature Data'!D134)</f>
        <v/>
      </c>
      <c r="E135" s="25">
        <f>IF('Mature Data'!E134="","",'Mature Data'!E134)</f>
        <v/>
      </c>
      <c r="F135" s="25">
        <f>IF('Mature Data'!F134="","",'Mature Data'!F134)</f>
        <v/>
      </c>
      <c r="G135" s="25">
        <f>IF('Mature Data'!G134="","",'Mature Data'!G134)</f>
        <v/>
      </c>
      <c r="H135" s="25">
        <f>IF('Mature Data'!H134="","",'Mature Data'!H134)</f>
        <v/>
      </c>
      <c r="I135" s="25">
        <f>IF('Mature Data'!I134="","",'Mature Data'!I134)</f>
        <v/>
      </c>
      <c r="J135" s="25">
        <f>IF(D135="","",SUM(E135:I135))</f>
        <v/>
      </c>
      <c r="K135" s="25">
        <f>IF('Mature Data'!K134="","",'Mature Data'!K134)</f>
        <v/>
      </c>
      <c r="L135" s="25">
        <f>IF('Mature Data'!L134="","",'Mature Data'!L134)</f>
        <v/>
      </c>
      <c r="M135" s="25">
        <f>IF('Mature Data'!M134="","",'Mature Data'!M134)</f>
        <v/>
      </c>
      <c r="N135" s="25">
        <f>IF('Mature Data'!N134="","",'Mature Data'!N134)</f>
        <v/>
      </c>
      <c r="O135" s="25">
        <f>IF('Mature Data'!O134="","",'Mature Data'!O134)</f>
        <v/>
      </c>
      <c r="P135" s="25">
        <f>IF(J135="","",SUM(K135:O135))</f>
        <v/>
      </c>
      <c r="Q135" s="25">
        <f>IF('Mature Data'!Q134="","",'Mature Data'!Q134)</f>
        <v/>
      </c>
      <c r="R135" s="25">
        <f>IF('Mature Data'!R134="","",'Mature Data'!R134)</f>
        <v/>
      </c>
      <c r="S135" s="25">
        <f>IF('Mature Data'!S134="","",'Mature Data'!S134)</f>
        <v/>
      </c>
      <c r="T135" s="25">
        <f>IF('Mature Data'!T134="","",'Mature Data'!T134)</f>
        <v/>
      </c>
      <c r="U135" s="25">
        <f>IF('Mature Data'!U134="","",'Mature Data'!U134)</f>
        <v/>
      </c>
      <c r="V135" s="25">
        <f>IF(P135="","",SUM(Q135:U135))</f>
        <v/>
      </c>
      <c r="W135" s="25">
        <f>IF('Mature Data'!W134="","",'Mature Data'!W134)</f>
        <v/>
      </c>
      <c r="X135" s="25">
        <f>IF('Mature Data'!X134="","",'Mature Data'!X134)</f>
        <v/>
      </c>
      <c r="Y135" s="25">
        <f>IF('Mature Data'!Y134="","",'Mature Data'!Y134)</f>
        <v/>
      </c>
      <c r="Z135" s="25">
        <f>IF('Mature Data'!Z134="","",'Mature Data'!Z134)</f>
        <v/>
      </c>
      <c r="AA135" s="25">
        <f>IF('Mature Data'!AA134="","",'Mature Data'!AA134)</f>
        <v/>
      </c>
      <c r="AB135" s="26">
        <f>IF(ISERR(AVERAGE(W135:AA135)/20),"",AVERAGE(W135:AA135)/20)</f>
        <v/>
      </c>
      <c r="AC135" s="25" t="n"/>
      <c r="AD135" s="25" t="n"/>
      <c r="AE135" s="25" t="n"/>
    </row>
    <row r="136" spans="1:31">
      <c r="A136" s="25">
        <f>IF('Mature Data'!A135="","",'Mature Data'!A135)</f>
        <v/>
      </c>
      <c r="B136" s="25">
        <f>IF('Mature Data'!B135="","",'Mature Data'!B135)</f>
        <v/>
      </c>
      <c r="C136" s="25">
        <f>IF('Mature Data'!C135="","",'Mature Data'!C135)</f>
        <v/>
      </c>
      <c r="D136" s="25">
        <f>IF('Mature Data'!D135="","",'Mature Data'!D135)</f>
        <v/>
      </c>
      <c r="E136" s="25">
        <f>IF('Mature Data'!E135="","",'Mature Data'!E135)</f>
        <v/>
      </c>
      <c r="F136" s="25">
        <f>IF('Mature Data'!F135="","",'Mature Data'!F135)</f>
        <v/>
      </c>
      <c r="G136" s="25">
        <f>IF('Mature Data'!G135="","",'Mature Data'!G135)</f>
        <v/>
      </c>
      <c r="H136" s="25">
        <f>IF('Mature Data'!H135="","",'Mature Data'!H135)</f>
        <v/>
      </c>
      <c r="I136" s="25">
        <f>IF('Mature Data'!I135="","",'Mature Data'!I135)</f>
        <v/>
      </c>
      <c r="J136" s="25">
        <f>IF(D136="","",SUM(E136:I136))</f>
        <v/>
      </c>
      <c r="K136" s="25">
        <f>IF('Mature Data'!K135="","",'Mature Data'!K135)</f>
        <v/>
      </c>
      <c r="L136" s="25">
        <f>IF('Mature Data'!L135="","",'Mature Data'!L135)</f>
        <v/>
      </c>
      <c r="M136" s="25">
        <f>IF('Mature Data'!M135="","",'Mature Data'!M135)</f>
        <v/>
      </c>
      <c r="N136" s="25">
        <f>IF('Mature Data'!N135="","",'Mature Data'!N135)</f>
        <v/>
      </c>
      <c r="O136" s="25">
        <f>IF('Mature Data'!O135="","",'Mature Data'!O135)</f>
        <v/>
      </c>
      <c r="P136" s="25">
        <f>IF(J136="","",SUM(K136:O136))</f>
        <v/>
      </c>
      <c r="Q136" s="25">
        <f>IF('Mature Data'!Q135="","",'Mature Data'!Q135)</f>
        <v/>
      </c>
      <c r="R136" s="25">
        <f>IF('Mature Data'!R135="","",'Mature Data'!R135)</f>
        <v/>
      </c>
      <c r="S136" s="25">
        <f>IF('Mature Data'!S135="","",'Mature Data'!S135)</f>
        <v/>
      </c>
      <c r="T136" s="25">
        <f>IF('Mature Data'!T135="","",'Mature Data'!T135)</f>
        <v/>
      </c>
      <c r="U136" s="25">
        <f>IF('Mature Data'!U135="","",'Mature Data'!U135)</f>
        <v/>
      </c>
      <c r="V136" s="25">
        <f>IF(P136="","",SUM(Q136:U136))</f>
        <v/>
      </c>
      <c r="W136" s="25">
        <f>IF('Mature Data'!W135="","",'Mature Data'!W135)</f>
        <v/>
      </c>
      <c r="X136" s="25">
        <f>IF('Mature Data'!X135="","",'Mature Data'!X135)</f>
        <v/>
      </c>
      <c r="Y136" s="25">
        <f>IF('Mature Data'!Y135="","",'Mature Data'!Y135)</f>
        <v/>
      </c>
      <c r="Z136" s="25">
        <f>IF('Mature Data'!Z135="","",'Mature Data'!Z135)</f>
        <v/>
      </c>
      <c r="AA136" s="25">
        <f>IF('Mature Data'!AA135="","",'Mature Data'!AA135)</f>
        <v/>
      </c>
      <c r="AB136" s="26">
        <f>IF(ISERR(AVERAGE(W136:AA136)/20),"",AVERAGE(W136:AA136)/20)</f>
        <v/>
      </c>
      <c r="AC136" s="25" t="n"/>
      <c r="AD136" s="25" t="n"/>
      <c r="AE136" s="25" t="n"/>
    </row>
    <row r="137" spans="1:31">
      <c r="A137" s="25">
        <f>IF('Mature Data'!A136="","",'Mature Data'!A136)</f>
        <v/>
      </c>
      <c r="B137" s="25">
        <f>IF('Mature Data'!B136="","",'Mature Data'!B136)</f>
        <v/>
      </c>
      <c r="C137" s="25">
        <f>IF('Mature Data'!C136="","",'Mature Data'!C136)</f>
        <v/>
      </c>
      <c r="D137" s="25">
        <f>IF('Mature Data'!D136="","",'Mature Data'!D136)</f>
        <v/>
      </c>
      <c r="E137" s="25">
        <f>IF('Mature Data'!E136="","",'Mature Data'!E136)</f>
        <v/>
      </c>
      <c r="F137" s="25">
        <f>IF('Mature Data'!F136="","",'Mature Data'!F136)</f>
        <v/>
      </c>
      <c r="G137" s="25">
        <f>IF('Mature Data'!G136="","",'Mature Data'!G136)</f>
        <v/>
      </c>
      <c r="H137" s="25">
        <f>IF('Mature Data'!H136="","",'Mature Data'!H136)</f>
        <v/>
      </c>
      <c r="I137" s="25">
        <f>IF('Mature Data'!I136="","",'Mature Data'!I136)</f>
        <v/>
      </c>
      <c r="J137" s="25">
        <f>IF(D137="","",SUM(E137:I137))</f>
        <v/>
      </c>
      <c r="K137" s="25">
        <f>IF('Mature Data'!K136="","",'Mature Data'!K136)</f>
        <v/>
      </c>
      <c r="L137" s="25">
        <f>IF('Mature Data'!L136="","",'Mature Data'!L136)</f>
        <v/>
      </c>
      <c r="M137" s="25">
        <f>IF('Mature Data'!M136="","",'Mature Data'!M136)</f>
        <v/>
      </c>
      <c r="N137" s="25">
        <f>IF('Mature Data'!N136="","",'Mature Data'!N136)</f>
        <v/>
      </c>
      <c r="O137" s="25">
        <f>IF('Mature Data'!O136="","",'Mature Data'!O136)</f>
        <v/>
      </c>
      <c r="P137" s="25">
        <f>IF(J137="","",SUM(K137:O137))</f>
        <v/>
      </c>
      <c r="Q137" s="25">
        <f>IF('Mature Data'!Q136="","",'Mature Data'!Q136)</f>
        <v/>
      </c>
      <c r="R137" s="25">
        <f>IF('Mature Data'!R136="","",'Mature Data'!R136)</f>
        <v/>
      </c>
      <c r="S137" s="25">
        <f>IF('Mature Data'!S136="","",'Mature Data'!S136)</f>
        <v/>
      </c>
      <c r="T137" s="25">
        <f>IF('Mature Data'!T136="","",'Mature Data'!T136)</f>
        <v/>
      </c>
      <c r="U137" s="25">
        <f>IF('Mature Data'!U136="","",'Mature Data'!U136)</f>
        <v/>
      </c>
      <c r="V137" s="25">
        <f>IF(P137="","",SUM(Q137:U137))</f>
        <v/>
      </c>
      <c r="W137" s="25">
        <f>IF('Mature Data'!W136="","",'Mature Data'!W136)</f>
        <v/>
      </c>
      <c r="X137" s="25">
        <f>IF('Mature Data'!X136="","",'Mature Data'!X136)</f>
        <v/>
      </c>
      <c r="Y137" s="25">
        <f>IF('Mature Data'!Y136="","",'Mature Data'!Y136)</f>
        <v/>
      </c>
      <c r="Z137" s="25">
        <f>IF('Mature Data'!Z136="","",'Mature Data'!Z136)</f>
        <v/>
      </c>
      <c r="AA137" s="25">
        <f>IF('Mature Data'!AA136="","",'Mature Data'!AA136)</f>
        <v/>
      </c>
      <c r="AB137" s="26">
        <f>IF(ISERR(AVERAGE(W137:AA137)/20),"",AVERAGE(W137:AA137)/20)</f>
        <v/>
      </c>
      <c r="AC137" s="25" t="n"/>
      <c r="AD137" s="25" t="n"/>
      <c r="AE137" s="25" t="n"/>
    </row>
    <row r="138" spans="1:31">
      <c r="A138" s="25">
        <f>IF('Mature Data'!A137="","",'Mature Data'!A137)</f>
        <v/>
      </c>
      <c r="B138" s="25">
        <f>IF('Mature Data'!B137="","",'Mature Data'!B137)</f>
        <v/>
      </c>
      <c r="C138" s="25">
        <f>IF('Mature Data'!C137="","",'Mature Data'!C137)</f>
        <v/>
      </c>
      <c r="D138" s="25">
        <f>IF('Mature Data'!D137="","",'Mature Data'!D137)</f>
        <v/>
      </c>
      <c r="E138" s="25">
        <f>IF('Mature Data'!E137="","",'Mature Data'!E137)</f>
        <v/>
      </c>
      <c r="F138" s="25">
        <f>IF('Mature Data'!F137="","",'Mature Data'!F137)</f>
        <v/>
      </c>
      <c r="G138" s="25">
        <f>IF('Mature Data'!G137="","",'Mature Data'!G137)</f>
        <v/>
      </c>
      <c r="H138" s="25">
        <f>IF('Mature Data'!H137="","",'Mature Data'!H137)</f>
        <v/>
      </c>
      <c r="I138" s="25">
        <f>IF('Mature Data'!I137="","",'Mature Data'!I137)</f>
        <v/>
      </c>
      <c r="J138" s="25">
        <f>IF(D138="","",SUM(E138:I138))</f>
        <v/>
      </c>
      <c r="K138" s="25">
        <f>IF('Mature Data'!K137="","",'Mature Data'!K137)</f>
        <v/>
      </c>
      <c r="L138" s="25">
        <f>IF('Mature Data'!L137="","",'Mature Data'!L137)</f>
        <v/>
      </c>
      <c r="M138" s="25">
        <f>IF('Mature Data'!M137="","",'Mature Data'!M137)</f>
        <v/>
      </c>
      <c r="N138" s="25">
        <f>IF('Mature Data'!N137="","",'Mature Data'!N137)</f>
        <v/>
      </c>
      <c r="O138" s="25">
        <f>IF('Mature Data'!O137="","",'Mature Data'!O137)</f>
        <v/>
      </c>
      <c r="P138" s="25">
        <f>IF(J138="","",SUM(K138:O138))</f>
        <v/>
      </c>
      <c r="Q138" s="25">
        <f>IF('Mature Data'!Q137="","",'Mature Data'!Q137)</f>
        <v/>
      </c>
      <c r="R138" s="25">
        <f>IF('Mature Data'!R137="","",'Mature Data'!R137)</f>
        <v/>
      </c>
      <c r="S138" s="25">
        <f>IF('Mature Data'!S137="","",'Mature Data'!S137)</f>
        <v/>
      </c>
      <c r="T138" s="25">
        <f>IF('Mature Data'!T137="","",'Mature Data'!T137)</f>
        <v/>
      </c>
      <c r="U138" s="25">
        <f>IF('Mature Data'!U137="","",'Mature Data'!U137)</f>
        <v/>
      </c>
      <c r="V138" s="25">
        <f>IF(P138="","",SUM(Q138:U138))</f>
        <v/>
      </c>
      <c r="W138" s="25">
        <f>IF('Mature Data'!W137="","",'Mature Data'!W137)</f>
        <v/>
      </c>
      <c r="X138" s="25">
        <f>IF('Mature Data'!X137="","",'Mature Data'!X137)</f>
        <v/>
      </c>
      <c r="Y138" s="25">
        <f>IF('Mature Data'!Y137="","",'Mature Data'!Y137)</f>
        <v/>
      </c>
      <c r="Z138" s="25">
        <f>IF('Mature Data'!Z137="","",'Mature Data'!Z137)</f>
        <v/>
      </c>
      <c r="AA138" s="25">
        <f>IF('Mature Data'!AA137="","",'Mature Data'!AA137)</f>
        <v/>
      </c>
      <c r="AB138" s="26">
        <f>IF(ISERR(AVERAGE(W138:AA138)/20),"",AVERAGE(W138:AA138)/20)</f>
        <v/>
      </c>
      <c r="AC138" s="25" t="n"/>
      <c r="AD138" s="25" t="n"/>
      <c r="AE138" s="25" t="n"/>
    </row>
    <row r="139" spans="1:31">
      <c r="A139" s="25">
        <f>IF('Mature Data'!A138="","",'Mature Data'!A138)</f>
        <v/>
      </c>
      <c r="B139" s="25">
        <f>IF('Mature Data'!B138="","",'Mature Data'!B138)</f>
        <v/>
      </c>
      <c r="C139" s="25">
        <f>IF('Mature Data'!C138="","",'Mature Data'!C138)</f>
        <v/>
      </c>
      <c r="D139" s="25">
        <f>IF('Mature Data'!D138="","",'Mature Data'!D138)</f>
        <v/>
      </c>
      <c r="E139" s="25">
        <f>IF('Mature Data'!E138="","",'Mature Data'!E138)</f>
        <v/>
      </c>
      <c r="F139" s="25">
        <f>IF('Mature Data'!F138="","",'Mature Data'!F138)</f>
        <v/>
      </c>
      <c r="G139" s="25">
        <f>IF('Mature Data'!G138="","",'Mature Data'!G138)</f>
        <v/>
      </c>
      <c r="H139" s="25">
        <f>IF('Mature Data'!H138="","",'Mature Data'!H138)</f>
        <v/>
      </c>
      <c r="I139" s="25">
        <f>IF('Mature Data'!I138="","",'Mature Data'!I138)</f>
        <v/>
      </c>
      <c r="J139" s="25">
        <f>IF(D139="","",SUM(E139:I139))</f>
        <v/>
      </c>
      <c r="K139" s="25">
        <f>IF('Mature Data'!K138="","",'Mature Data'!K138)</f>
        <v/>
      </c>
      <c r="L139" s="25">
        <f>IF('Mature Data'!L138="","",'Mature Data'!L138)</f>
        <v/>
      </c>
      <c r="M139" s="25">
        <f>IF('Mature Data'!M138="","",'Mature Data'!M138)</f>
        <v/>
      </c>
      <c r="N139" s="25">
        <f>IF('Mature Data'!N138="","",'Mature Data'!N138)</f>
        <v/>
      </c>
      <c r="O139" s="25">
        <f>IF('Mature Data'!O138="","",'Mature Data'!O138)</f>
        <v/>
      </c>
      <c r="P139" s="25">
        <f>IF(J139="","",SUM(K139:O139))</f>
        <v/>
      </c>
      <c r="Q139" s="25">
        <f>IF('Mature Data'!Q138="","",'Mature Data'!Q138)</f>
        <v/>
      </c>
      <c r="R139" s="25">
        <f>IF('Mature Data'!R138="","",'Mature Data'!R138)</f>
        <v/>
      </c>
      <c r="S139" s="25">
        <f>IF('Mature Data'!S138="","",'Mature Data'!S138)</f>
        <v/>
      </c>
      <c r="T139" s="25">
        <f>IF('Mature Data'!T138="","",'Mature Data'!T138)</f>
        <v/>
      </c>
      <c r="U139" s="25">
        <f>IF('Mature Data'!U138="","",'Mature Data'!U138)</f>
        <v/>
      </c>
      <c r="V139" s="25">
        <f>IF(P139="","",SUM(Q139:U139))</f>
        <v/>
      </c>
      <c r="W139" s="25">
        <f>IF('Mature Data'!W138="","",'Mature Data'!W138)</f>
        <v/>
      </c>
      <c r="X139" s="25">
        <f>IF('Mature Data'!X138="","",'Mature Data'!X138)</f>
        <v/>
      </c>
      <c r="Y139" s="25">
        <f>IF('Mature Data'!Y138="","",'Mature Data'!Y138)</f>
        <v/>
      </c>
      <c r="Z139" s="25">
        <f>IF('Mature Data'!Z138="","",'Mature Data'!Z138)</f>
        <v/>
      </c>
      <c r="AA139" s="25">
        <f>IF('Mature Data'!AA138="","",'Mature Data'!AA138)</f>
        <v/>
      </c>
      <c r="AB139" s="26">
        <f>IF(ISERR(AVERAGE(W139:AA139)/20),"",AVERAGE(W139:AA139)/20)</f>
        <v/>
      </c>
      <c r="AC139" s="25" t="n"/>
      <c r="AD139" s="25" t="n"/>
      <c r="AE139" s="25" t="n"/>
    </row>
    <row r="140" spans="1:31">
      <c r="A140" s="25">
        <f>IF('Mature Data'!A139="","",'Mature Data'!A139)</f>
        <v/>
      </c>
      <c r="B140" s="25">
        <f>IF('Mature Data'!B139="","",'Mature Data'!B139)</f>
        <v/>
      </c>
      <c r="C140" s="25">
        <f>IF('Mature Data'!C139="","",'Mature Data'!C139)</f>
        <v/>
      </c>
      <c r="D140" s="25">
        <f>IF('Mature Data'!D139="","",'Mature Data'!D139)</f>
        <v/>
      </c>
      <c r="E140" s="25">
        <f>IF('Mature Data'!E139="","",'Mature Data'!E139)</f>
        <v/>
      </c>
      <c r="F140" s="25">
        <f>IF('Mature Data'!F139="","",'Mature Data'!F139)</f>
        <v/>
      </c>
      <c r="G140" s="25">
        <f>IF('Mature Data'!G139="","",'Mature Data'!G139)</f>
        <v/>
      </c>
      <c r="H140" s="25">
        <f>IF('Mature Data'!H139="","",'Mature Data'!H139)</f>
        <v/>
      </c>
      <c r="I140" s="25">
        <f>IF('Mature Data'!I139="","",'Mature Data'!I139)</f>
        <v/>
      </c>
      <c r="J140" s="25">
        <f>IF(D140="","",SUM(E140:I140))</f>
        <v/>
      </c>
      <c r="K140" s="25">
        <f>IF('Mature Data'!K139="","",'Mature Data'!K139)</f>
        <v/>
      </c>
      <c r="L140" s="25">
        <f>IF('Mature Data'!L139="","",'Mature Data'!L139)</f>
        <v/>
      </c>
      <c r="M140" s="25">
        <f>IF('Mature Data'!M139="","",'Mature Data'!M139)</f>
        <v/>
      </c>
      <c r="N140" s="25">
        <f>IF('Mature Data'!N139="","",'Mature Data'!N139)</f>
        <v/>
      </c>
      <c r="O140" s="25">
        <f>IF('Mature Data'!O139="","",'Mature Data'!O139)</f>
        <v/>
      </c>
      <c r="P140" s="25">
        <f>IF(J140="","",SUM(K140:O140))</f>
        <v/>
      </c>
      <c r="Q140" s="25">
        <f>IF('Mature Data'!Q139="","",'Mature Data'!Q139)</f>
        <v/>
      </c>
      <c r="R140" s="25">
        <f>IF('Mature Data'!R139="","",'Mature Data'!R139)</f>
        <v/>
      </c>
      <c r="S140" s="25">
        <f>IF('Mature Data'!S139="","",'Mature Data'!S139)</f>
        <v/>
      </c>
      <c r="T140" s="25">
        <f>IF('Mature Data'!T139="","",'Mature Data'!T139)</f>
        <v/>
      </c>
      <c r="U140" s="25">
        <f>IF('Mature Data'!U139="","",'Mature Data'!U139)</f>
        <v/>
      </c>
      <c r="V140" s="25">
        <f>IF(P140="","",SUM(Q140:U140))</f>
        <v/>
      </c>
      <c r="W140" s="25">
        <f>IF('Mature Data'!W139="","",'Mature Data'!W139)</f>
        <v/>
      </c>
      <c r="X140" s="25">
        <f>IF('Mature Data'!X139="","",'Mature Data'!X139)</f>
        <v/>
      </c>
      <c r="Y140" s="25">
        <f>IF('Mature Data'!Y139="","",'Mature Data'!Y139)</f>
        <v/>
      </c>
      <c r="Z140" s="25">
        <f>IF('Mature Data'!Z139="","",'Mature Data'!Z139)</f>
        <v/>
      </c>
      <c r="AA140" s="25">
        <f>IF('Mature Data'!AA139="","",'Mature Data'!AA139)</f>
        <v/>
      </c>
      <c r="AB140" s="26">
        <f>IF(ISERR(AVERAGE(W140:AA140)/20),"",AVERAGE(W140:AA140)/20)</f>
        <v/>
      </c>
      <c r="AC140" s="25" t="n"/>
      <c r="AD140" s="25" t="n"/>
      <c r="AE140" s="25" t="n"/>
    </row>
    <row r="141" spans="1:31">
      <c r="A141" s="25">
        <f>IF('Mature Data'!A140="","",'Mature Data'!A140)</f>
        <v/>
      </c>
      <c r="B141" s="25">
        <f>IF('Mature Data'!B140="","",'Mature Data'!B140)</f>
        <v/>
      </c>
      <c r="C141" s="25">
        <f>IF('Mature Data'!C140="","",'Mature Data'!C140)</f>
        <v/>
      </c>
      <c r="D141" s="25">
        <f>IF('Mature Data'!D140="","",'Mature Data'!D140)</f>
        <v/>
      </c>
      <c r="E141" s="25">
        <f>IF('Mature Data'!E140="","",'Mature Data'!E140)</f>
        <v/>
      </c>
      <c r="F141" s="25">
        <f>IF('Mature Data'!F140="","",'Mature Data'!F140)</f>
        <v/>
      </c>
      <c r="G141" s="25">
        <f>IF('Mature Data'!G140="","",'Mature Data'!G140)</f>
        <v/>
      </c>
      <c r="H141" s="25">
        <f>IF('Mature Data'!H140="","",'Mature Data'!H140)</f>
        <v/>
      </c>
      <c r="I141" s="25">
        <f>IF('Mature Data'!I140="","",'Mature Data'!I140)</f>
        <v/>
      </c>
      <c r="J141" s="25">
        <f>IF(D141="","",SUM(E141:I141))</f>
        <v/>
      </c>
      <c r="K141" s="25">
        <f>IF('Mature Data'!K140="","",'Mature Data'!K140)</f>
        <v/>
      </c>
      <c r="L141" s="25">
        <f>IF('Mature Data'!L140="","",'Mature Data'!L140)</f>
        <v/>
      </c>
      <c r="M141" s="25">
        <f>IF('Mature Data'!M140="","",'Mature Data'!M140)</f>
        <v/>
      </c>
      <c r="N141" s="25">
        <f>IF('Mature Data'!N140="","",'Mature Data'!N140)</f>
        <v/>
      </c>
      <c r="O141" s="25">
        <f>IF('Mature Data'!O140="","",'Mature Data'!O140)</f>
        <v/>
      </c>
      <c r="P141" s="25">
        <f>IF(J141="","",SUM(K141:O141))</f>
        <v/>
      </c>
      <c r="Q141" s="25">
        <f>IF('Mature Data'!Q140="","",'Mature Data'!Q140)</f>
        <v/>
      </c>
      <c r="R141" s="25">
        <f>IF('Mature Data'!R140="","",'Mature Data'!R140)</f>
        <v/>
      </c>
      <c r="S141" s="25">
        <f>IF('Mature Data'!S140="","",'Mature Data'!S140)</f>
        <v/>
      </c>
      <c r="T141" s="25">
        <f>IF('Mature Data'!T140="","",'Mature Data'!T140)</f>
        <v/>
      </c>
      <c r="U141" s="25">
        <f>IF('Mature Data'!U140="","",'Mature Data'!U140)</f>
        <v/>
      </c>
      <c r="V141" s="25">
        <f>IF(P141="","",SUM(Q141:U141))</f>
        <v/>
      </c>
      <c r="W141" s="25">
        <f>IF('Mature Data'!W140="","",'Mature Data'!W140)</f>
        <v/>
      </c>
      <c r="X141" s="25">
        <f>IF('Mature Data'!X140="","",'Mature Data'!X140)</f>
        <v/>
      </c>
      <c r="Y141" s="25">
        <f>IF('Mature Data'!Y140="","",'Mature Data'!Y140)</f>
        <v/>
      </c>
      <c r="Z141" s="25">
        <f>IF('Mature Data'!Z140="","",'Mature Data'!Z140)</f>
        <v/>
      </c>
      <c r="AA141" s="25">
        <f>IF('Mature Data'!AA140="","",'Mature Data'!AA140)</f>
        <v/>
      </c>
      <c r="AB141" s="26">
        <f>IF(ISERR(AVERAGE(W141:AA141)/20),"",AVERAGE(W141:AA141)/20)</f>
        <v/>
      </c>
      <c r="AC141" s="25" t="n"/>
      <c r="AD141" s="25" t="n"/>
      <c r="AE141" s="25" t="n"/>
    </row>
    <row r="142" spans="1:31">
      <c r="A142" s="25">
        <f>IF('Mature Data'!A141="","",'Mature Data'!A141)</f>
        <v/>
      </c>
      <c r="B142" s="25">
        <f>IF('Mature Data'!B141="","",'Mature Data'!B141)</f>
        <v/>
      </c>
      <c r="C142" s="25">
        <f>IF('Mature Data'!C141="","",'Mature Data'!C141)</f>
        <v/>
      </c>
      <c r="D142" s="25">
        <f>IF('Mature Data'!D141="","",'Mature Data'!D141)</f>
        <v/>
      </c>
      <c r="E142" s="25">
        <f>IF('Mature Data'!E141="","",'Mature Data'!E141)</f>
        <v/>
      </c>
      <c r="F142" s="25">
        <f>IF('Mature Data'!F141="","",'Mature Data'!F141)</f>
        <v/>
      </c>
      <c r="G142" s="25">
        <f>IF('Mature Data'!G141="","",'Mature Data'!G141)</f>
        <v/>
      </c>
      <c r="H142" s="25">
        <f>IF('Mature Data'!H141="","",'Mature Data'!H141)</f>
        <v/>
      </c>
      <c r="I142" s="25">
        <f>IF('Mature Data'!I141="","",'Mature Data'!I141)</f>
        <v/>
      </c>
      <c r="J142" s="25">
        <f>IF(D142="","",SUM(E142:I142))</f>
        <v/>
      </c>
      <c r="K142" s="25">
        <f>IF('Mature Data'!K141="","",'Mature Data'!K141)</f>
        <v/>
      </c>
      <c r="L142" s="25">
        <f>IF('Mature Data'!L141="","",'Mature Data'!L141)</f>
        <v/>
      </c>
      <c r="M142" s="25">
        <f>IF('Mature Data'!M141="","",'Mature Data'!M141)</f>
        <v/>
      </c>
      <c r="N142" s="25">
        <f>IF('Mature Data'!N141="","",'Mature Data'!N141)</f>
        <v/>
      </c>
      <c r="O142" s="25">
        <f>IF('Mature Data'!O141="","",'Mature Data'!O141)</f>
        <v/>
      </c>
      <c r="P142" s="25">
        <f>IF(J142="","",SUM(K142:O142))</f>
        <v/>
      </c>
      <c r="Q142" s="25">
        <f>IF('Mature Data'!Q141="","",'Mature Data'!Q141)</f>
        <v/>
      </c>
      <c r="R142" s="25">
        <f>IF('Mature Data'!R141="","",'Mature Data'!R141)</f>
        <v/>
      </c>
      <c r="S142" s="25">
        <f>IF('Mature Data'!S141="","",'Mature Data'!S141)</f>
        <v/>
      </c>
      <c r="T142" s="25">
        <f>IF('Mature Data'!T141="","",'Mature Data'!T141)</f>
        <v/>
      </c>
      <c r="U142" s="25">
        <f>IF('Mature Data'!U141="","",'Mature Data'!U141)</f>
        <v/>
      </c>
      <c r="V142" s="25">
        <f>IF(P142="","",SUM(Q142:U142))</f>
        <v/>
      </c>
      <c r="W142" s="25">
        <f>IF('Mature Data'!W141="","",'Mature Data'!W141)</f>
        <v/>
      </c>
      <c r="X142" s="25">
        <f>IF('Mature Data'!X141="","",'Mature Data'!X141)</f>
        <v/>
      </c>
      <c r="Y142" s="25">
        <f>IF('Mature Data'!Y141="","",'Mature Data'!Y141)</f>
        <v/>
      </c>
      <c r="Z142" s="25">
        <f>IF('Mature Data'!Z141="","",'Mature Data'!Z141)</f>
        <v/>
      </c>
      <c r="AA142" s="25">
        <f>IF('Mature Data'!AA141="","",'Mature Data'!AA141)</f>
        <v/>
      </c>
      <c r="AB142" s="26">
        <f>IF(ISERR(AVERAGE(W142:AA142)/20),"",AVERAGE(W142:AA142)/20)</f>
        <v/>
      </c>
      <c r="AC142" s="25" t="n"/>
      <c r="AD142" s="25" t="n"/>
      <c r="AE142" s="25" t="n"/>
    </row>
    <row r="143" spans="1:31">
      <c r="A143" s="25">
        <f>IF('Mature Data'!A142="","",'Mature Data'!A142)</f>
        <v/>
      </c>
      <c r="B143" s="25">
        <f>IF('Mature Data'!B142="","",'Mature Data'!B142)</f>
        <v/>
      </c>
      <c r="C143" s="25">
        <f>IF('Mature Data'!C142="","",'Mature Data'!C142)</f>
        <v/>
      </c>
      <c r="D143" s="25">
        <f>IF('Mature Data'!D142="","",'Mature Data'!D142)</f>
        <v/>
      </c>
      <c r="E143" s="25">
        <f>IF('Mature Data'!E142="","",'Mature Data'!E142)</f>
        <v/>
      </c>
      <c r="F143" s="25">
        <f>IF('Mature Data'!F142="","",'Mature Data'!F142)</f>
        <v/>
      </c>
      <c r="G143" s="25">
        <f>IF('Mature Data'!G142="","",'Mature Data'!G142)</f>
        <v/>
      </c>
      <c r="H143" s="25">
        <f>IF('Mature Data'!H142="","",'Mature Data'!H142)</f>
        <v/>
      </c>
      <c r="I143" s="25">
        <f>IF('Mature Data'!I142="","",'Mature Data'!I142)</f>
        <v/>
      </c>
      <c r="J143" s="25">
        <f>IF(D143="","",SUM(E143:I143))</f>
        <v/>
      </c>
      <c r="K143" s="25">
        <f>IF('Mature Data'!K142="","",'Mature Data'!K142)</f>
        <v/>
      </c>
      <c r="L143" s="25">
        <f>IF('Mature Data'!L142="","",'Mature Data'!L142)</f>
        <v/>
      </c>
      <c r="M143" s="25">
        <f>IF('Mature Data'!M142="","",'Mature Data'!M142)</f>
        <v/>
      </c>
      <c r="N143" s="25">
        <f>IF('Mature Data'!N142="","",'Mature Data'!N142)</f>
        <v/>
      </c>
      <c r="O143" s="25">
        <f>IF('Mature Data'!O142="","",'Mature Data'!O142)</f>
        <v/>
      </c>
      <c r="P143" s="25">
        <f>IF(J143="","",SUM(K143:O143))</f>
        <v/>
      </c>
      <c r="Q143" s="25">
        <f>IF('Mature Data'!Q142="","",'Mature Data'!Q142)</f>
        <v/>
      </c>
      <c r="R143" s="25">
        <f>IF('Mature Data'!R142="","",'Mature Data'!R142)</f>
        <v/>
      </c>
      <c r="S143" s="25">
        <f>IF('Mature Data'!S142="","",'Mature Data'!S142)</f>
        <v/>
      </c>
      <c r="T143" s="25">
        <f>IF('Mature Data'!T142="","",'Mature Data'!T142)</f>
        <v/>
      </c>
      <c r="U143" s="25">
        <f>IF('Mature Data'!U142="","",'Mature Data'!U142)</f>
        <v/>
      </c>
      <c r="V143" s="25">
        <f>IF(P143="","",SUM(Q143:U143))</f>
        <v/>
      </c>
      <c r="W143" s="25">
        <f>IF('Mature Data'!W142="","",'Mature Data'!W142)</f>
        <v/>
      </c>
      <c r="X143" s="25">
        <f>IF('Mature Data'!X142="","",'Mature Data'!X142)</f>
        <v/>
      </c>
      <c r="Y143" s="25">
        <f>IF('Mature Data'!Y142="","",'Mature Data'!Y142)</f>
        <v/>
      </c>
      <c r="Z143" s="25">
        <f>IF('Mature Data'!Z142="","",'Mature Data'!Z142)</f>
        <v/>
      </c>
      <c r="AA143" s="25">
        <f>IF('Mature Data'!AA142="","",'Mature Data'!AA142)</f>
        <v/>
      </c>
      <c r="AB143" s="26">
        <f>IF(ISERR(AVERAGE(W143:AA143)/20),"",AVERAGE(W143:AA143)/20)</f>
        <v/>
      </c>
      <c r="AC143" s="25" t="n"/>
      <c r="AD143" s="25" t="n"/>
      <c r="AE143" s="25" t="n"/>
    </row>
    <row r="144" spans="1:31">
      <c r="A144" s="25">
        <f>IF('Mature Data'!A143="","",'Mature Data'!A143)</f>
        <v/>
      </c>
      <c r="B144" s="25">
        <f>IF('Mature Data'!B143="","",'Mature Data'!B143)</f>
        <v/>
      </c>
      <c r="C144" s="25">
        <f>IF('Mature Data'!C143="","",'Mature Data'!C143)</f>
        <v/>
      </c>
      <c r="D144" s="25">
        <f>IF('Mature Data'!D143="","",'Mature Data'!D143)</f>
        <v/>
      </c>
      <c r="E144" s="25">
        <f>IF('Mature Data'!E143="","",'Mature Data'!E143)</f>
        <v/>
      </c>
      <c r="F144" s="25">
        <f>IF('Mature Data'!F143="","",'Mature Data'!F143)</f>
        <v/>
      </c>
      <c r="G144" s="25">
        <f>IF('Mature Data'!G143="","",'Mature Data'!G143)</f>
        <v/>
      </c>
      <c r="H144" s="25">
        <f>IF('Mature Data'!H143="","",'Mature Data'!H143)</f>
        <v/>
      </c>
      <c r="I144" s="25">
        <f>IF('Mature Data'!I143="","",'Mature Data'!I143)</f>
        <v/>
      </c>
      <c r="J144" s="25">
        <f>IF(D144="","",SUM(E144:I144))</f>
        <v/>
      </c>
      <c r="K144" s="25">
        <f>IF('Mature Data'!K143="","",'Mature Data'!K143)</f>
        <v/>
      </c>
      <c r="L144" s="25">
        <f>IF('Mature Data'!L143="","",'Mature Data'!L143)</f>
        <v/>
      </c>
      <c r="M144" s="25">
        <f>IF('Mature Data'!M143="","",'Mature Data'!M143)</f>
        <v/>
      </c>
      <c r="N144" s="25">
        <f>IF('Mature Data'!N143="","",'Mature Data'!N143)</f>
        <v/>
      </c>
      <c r="O144" s="25">
        <f>IF('Mature Data'!O143="","",'Mature Data'!O143)</f>
        <v/>
      </c>
      <c r="P144" s="25">
        <f>IF(J144="","",SUM(K144:O144))</f>
        <v/>
      </c>
      <c r="Q144" s="25">
        <f>IF('Mature Data'!Q143="","",'Mature Data'!Q143)</f>
        <v/>
      </c>
      <c r="R144" s="25">
        <f>IF('Mature Data'!R143="","",'Mature Data'!R143)</f>
        <v/>
      </c>
      <c r="S144" s="25">
        <f>IF('Mature Data'!S143="","",'Mature Data'!S143)</f>
        <v/>
      </c>
      <c r="T144" s="25">
        <f>IF('Mature Data'!T143="","",'Mature Data'!T143)</f>
        <v/>
      </c>
      <c r="U144" s="25">
        <f>IF('Mature Data'!U143="","",'Mature Data'!U143)</f>
        <v/>
      </c>
      <c r="V144" s="25">
        <f>IF(P144="","",SUM(Q144:U144))</f>
        <v/>
      </c>
      <c r="W144" s="25">
        <f>IF('Mature Data'!W143="","",'Mature Data'!W143)</f>
        <v/>
      </c>
      <c r="X144" s="25">
        <f>IF('Mature Data'!X143="","",'Mature Data'!X143)</f>
        <v/>
      </c>
      <c r="Y144" s="25">
        <f>IF('Mature Data'!Y143="","",'Mature Data'!Y143)</f>
        <v/>
      </c>
      <c r="Z144" s="25">
        <f>IF('Mature Data'!Z143="","",'Mature Data'!Z143)</f>
        <v/>
      </c>
      <c r="AA144" s="25">
        <f>IF('Mature Data'!AA143="","",'Mature Data'!AA143)</f>
        <v/>
      </c>
      <c r="AB144" s="26">
        <f>IF(ISERR(AVERAGE(W144:AA144)/20),"",AVERAGE(W144:AA144)/20)</f>
        <v/>
      </c>
      <c r="AC144" s="25" t="n"/>
      <c r="AD144" s="25" t="n"/>
      <c r="AE144" s="25" t="n"/>
    </row>
    <row r="145" spans="1:31">
      <c r="A145" s="25">
        <f>IF('Mature Data'!A144="","",'Mature Data'!A144)</f>
        <v/>
      </c>
      <c r="B145" s="25">
        <f>IF('Mature Data'!B144="","",'Mature Data'!B144)</f>
        <v/>
      </c>
      <c r="C145" s="25">
        <f>IF('Mature Data'!C144="","",'Mature Data'!C144)</f>
        <v/>
      </c>
      <c r="D145" s="25">
        <f>IF('Mature Data'!D144="","",'Mature Data'!D144)</f>
        <v/>
      </c>
      <c r="E145" s="25">
        <f>IF('Mature Data'!E144="","",'Mature Data'!E144)</f>
        <v/>
      </c>
      <c r="F145" s="25">
        <f>IF('Mature Data'!F144="","",'Mature Data'!F144)</f>
        <v/>
      </c>
      <c r="G145" s="25">
        <f>IF('Mature Data'!G144="","",'Mature Data'!G144)</f>
        <v/>
      </c>
      <c r="H145" s="25">
        <f>IF('Mature Data'!H144="","",'Mature Data'!H144)</f>
        <v/>
      </c>
      <c r="I145" s="25">
        <f>IF('Mature Data'!I144="","",'Mature Data'!I144)</f>
        <v/>
      </c>
      <c r="J145" s="25">
        <f>IF(D145="","",SUM(E145:I145))</f>
        <v/>
      </c>
      <c r="K145" s="25">
        <f>IF('Mature Data'!K144="","",'Mature Data'!K144)</f>
        <v/>
      </c>
      <c r="L145" s="25">
        <f>IF('Mature Data'!L144="","",'Mature Data'!L144)</f>
        <v/>
      </c>
      <c r="M145" s="25">
        <f>IF('Mature Data'!M144="","",'Mature Data'!M144)</f>
        <v/>
      </c>
      <c r="N145" s="25">
        <f>IF('Mature Data'!N144="","",'Mature Data'!N144)</f>
        <v/>
      </c>
      <c r="O145" s="25">
        <f>IF('Mature Data'!O144="","",'Mature Data'!O144)</f>
        <v/>
      </c>
      <c r="P145" s="25">
        <f>IF(J145="","",SUM(K145:O145))</f>
        <v/>
      </c>
      <c r="Q145" s="25">
        <f>IF('Mature Data'!Q144="","",'Mature Data'!Q144)</f>
        <v/>
      </c>
      <c r="R145" s="25">
        <f>IF('Mature Data'!R144="","",'Mature Data'!R144)</f>
        <v/>
      </c>
      <c r="S145" s="25">
        <f>IF('Mature Data'!S144="","",'Mature Data'!S144)</f>
        <v/>
      </c>
      <c r="T145" s="25">
        <f>IF('Mature Data'!T144="","",'Mature Data'!T144)</f>
        <v/>
      </c>
      <c r="U145" s="25">
        <f>IF('Mature Data'!U144="","",'Mature Data'!U144)</f>
        <v/>
      </c>
      <c r="V145" s="25">
        <f>IF(P145="","",SUM(Q145:U145))</f>
        <v/>
      </c>
      <c r="W145" s="25">
        <f>IF('Mature Data'!W144="","",'Mature Data'!W144)</f>
        <v/>
      </c>
      <c r="X145" s="25">
        <f>IF('Mature Data'!X144="","",'Mature Data'!X144)</f>
        <v/>
      </c>
      <c r="Y145" s="25">
        <f>IF('Mature Data'!Y144="","",'Mature Data'!Y144)</f>
        <v/>
      </c>
      <c r="Z145" s="25">
        <f>IF('Mature Data'!Z144="","",'Mature Data'!Z144)</f>
        <v/>
      </c>
      <c r="AA145" s="25">
        <f>IF('Mature Data'!AA144="","",'Mature Data'!AA144)</f>
        <v/>
      </c>
      <c r="AB145" s="26">
        <f>IF(ISERR(AVERAGE(W145:AA145)/20),"",AVERAGE(W145:AA145)/20)</f>
        <v/>
      </c>
      <c r="AC145" s="25" t="n"/>
      <c r="AD145" s="25" t="n"/>
      <c r="AE145" s="25" t="n"/>
    </row>
    <row r="146" spans="1:31">
      <c r="A146" s="25">
        <f>IF('Mature Data'!A145="","",'Mature Data'!A145)</f>
        <v/>
      </c>
      <c r="B146" s="25">
        <f>IF('Mature Data'!B145="","",'Mature Data'!B145)</f>
        <v/>
      </c>
      <c r="C146" s="25">
        <f>IF('Mature Data'!C145="","",'Mature Data'!C145)</f>
        <v/>
      </c>
      <c r="D146" s="25">
        <f>IF('Mature Data'!D145="","",'Mature Data'!D145)</f>
        <v/>
      </c>
      <c r="E146" s="25">
        <f>IF('Mature Data'!E145="","",'Mature Data'!E145)</f>
        <v/>
      </c>
      <c r="F146" s="25">
        <f>IF('Mature Data'!F145="","",'Mature Data'!F145)</f>
        <v/>
      </c>
      <c r="G146" s="25">
        <f>IF('Mature Data'!G145="","",'Mature Data'!G145)</f>
        <v/>
      </c>
      <c r="H146" s="25">
        <f>IF('Mature Data'!H145="","",'Mature Data'!H145)</f>
        <v/>
      </c>
      <c r="I146" s="25">
        <f>IF('Mature Data'!I145="","",'Mature Data'!I145)</f>
        <v/>
      </c>
      <c r="J146" s="25">
        <f>IF(D146="","",SUM(E146:I146))</f>
        <v/>
      </c>
      <c r="K146" s="25">
        <f>IF('Mature Data'!K145="","",'Mature Data'!K145)</f>
        <v/>
      </c>
      <c r="L146" s="25">
        <f>IF('Mature Data'!L145="","",'Mature Data'!L145)</f>
        <v/>
      </c>
      <c r="M146" s="25">
        <f>IF('Mature Data'!M145="","",'Mature Data'!M145)</f>
        <v/>
      </c>
      <c r="N146" s="25">
        <f>IF('Mature Data'!N145="","",'Mature Data'!N145)</f>
        <v/>
      </c>
      <c r="O146" s="25">
        <f>IF('Mature Data'!O145="","",'Mature Data'!O145)</f>
        <v/>
      </c>
      <c r="P146" s="25">
        <f>IF(J146="","",SUM(K146:O146))</f>
        <v/>
      </c>
      <c r="Q146" s="25">
        <f>IF('Mature Data'!Q145="","",'Mature Data'!Q145)</f>
        <v/>
      </c>
      <c r="R146" s="25">
        <f>IF('Mature Data'!R145="","",'Mature Data'!R145)</f>
        <v/>
      </c>
      <c r="S146" s="25">
        <f>IF('Mature Data'!S145="","",'Mature Data'!S145)</f>
        <v/>
      </c>
      <c r="T146" s="25">
        <f>IF('Mature Data'!T145="","",'Mature Data'!T145)</f>
        <v/>
      </c>
      <c r="U146" s="25">
        <f>IF('Mature Data'!U145="","",'Mature Data'!U145)</f>
        <v/>
      </c>
      <c r="V146" s="25">
        <f>IF(P146="","",SUM(Q146:U146))</f>
        <v/>
      </c>
      <c r="W146" s="25">
        <f>IF('Mature Data'!W145="","",'Mature Data'!W145)</f>
        <v/>
      </c>
      <c r="X146" s="25">
        <f>IF('Mature Data'!X145="","",'Mature Data'!X145)</f>
        <v/>
      </c>
      <c r="Y146" s="25">
        <f>IF('Mature Data'!Y145="","",'Mature Data'!Y145)</f>
        <v/>
      </c>
      <c r="Z146" s="25">
        <f>IF('Mature Data'!Z145="","",'Mature Data'!Z145)</f>
        <v/>
      </c>
      <c r="AA146" s="25">
        <f>IF('Mature Data'!AA145="","",'Mature Data'!AA145)</f>
        <v/>
      </c>
      <c r="AB146" s="26">
        <f>IF(ISERR(AVERAGE(W146:AA146)/20),"",AVERAGE(W146:AA146)/20)</f>
        <v/>
      </c>
      <c r="AC146" s="25" t="n"/>
      <c r="AD146" s="25" t="n"/>
      <c r="AE146" s="25" t="n"/>
    </row>
    <row r="147" spans="1:31">
      <c r="A147" s="25">
        <f>IF('Mature Data'!A146="","",'Mature Data'!A146)</f>
        <v/>
      </c>
      <c r="B147" s="25">
        <f>IF('Mature Data'!B146="","",'Mature Data'!B146)</f>
        <v/>
      </c>
      <c r="C147" s="25">
        <f>IF('Mature Data'!C146="","",'Mature Data'!C146)</f>
        <v/>
      </c>
      <c r="D147" s="25">
        <f>IF('Mature Data'!D146="","",'Mature Data'!D146)</f>
        <v/>
      </c>
      <c r="E147" s="25">
        <f>IF('Mature Data'!E146="","",'Mature Data'!E146)</f>
        <v/>
      </c>
      <c r="F147" s="25">
        <f>IF('Mature Data'!F146="","",'Mature Data'!F146)</f>
        <v/>
      </c>
      <c r="G147" s="25">
        <f>IF('Mature Data'!G146="","",'Mature Data'!G146)</f>
        <v/>
      </c>
      <c r="H147" s="25">
        <f>IF('Mature Data'!H146="","",'Mature Data'!H146)</f>
        <v/>
      </c>
      <c r="I147" s="25">
        <f>IF('Mature Data'!I146="","",'Mature Data'!I146)</f>
        <v/>
      </c>
      <c r="J147" s="25">
        <f>IF(D147="","",SUM(E147:I147))</f>
        <v/>
      </c>
      <c r="K147" s="25">
        <f>IF('Mature Data'!K146="","",'Mature Data'!K146)</f>
        <v/>
      </c>
      <c r="L147" s="25">
        <f>IF('Mature Data'!L146="","",'Mature Data'!L146)</f>
        <v/>
      </c>
      <c r="M147" s="25">
        <f>IF('Mature Data'!M146="","",'Mature Data'!M146)</f>
        <v/>
      </c>
      <c r="N147" s="25">
        <f>IF('Mature Data'!N146="","",'Mature Data'!N146)</f>
        <v/>
      </c>
      <c r="O147" s="25">
        <f>IF('Mature Data'!O146="","",'Mature Data'!O146)</f>
        <v/>
      </c>
      <c r="P147" s="25">
        <f>IF(J147="","",SUM(K147:O147))</f>
        <v/>
      </c>
      <c r="Q147" s="25">
        <f>IF('Mature Data'!Q146="","",'Mature Data'!Q146)</f>
        <v/>
      </c>
      <c r="R147" s="25">
        <f>IF('Mature Data'!R146="","",'Mature Data'!R146)</f>
        <v/>
      </c>
      <c r="S147" s="25">
        <f>IF('Mature Data'!S146="","",'Mature Data'!S146)</f>
        <v/>
      </c>
      <c r="T147" s="25">
        <f>IF('Mature Data'!T146="","",'Mature Data'!T146)</f>
        <v/>
      </c>
      <c r="U147" s="25">
        <f>IF('Mature Data'!U146="","",'Mature Data'!U146)</f>
        <v/>
      </c>
      <c r="V147" s="25">
        <f>IF(P147="","",SUM(Q147:U147))</f>
        <v/>
      </c>
      <c r="W147" s="25">
        <f>IF('Mature Data'!W146="","",'Mature Data'!W146)</f>
        <v/>
      </c>
      <c r="X147" s="25">
        <f>IF('Mature Data'!X146="","",'Mature Data'!X146)</f>
        <v/>
      </c>
      <c r="Y147" s="25">
        <f>IF('Mature Data'!Y146="","",'Mature Data'!Y146)</f>
        <v/>
      </c>
      <c r="Z147" s="25">
        <f>IF('Mature Data'!Z146="","",'Mature Data'!Z146)</f>
        <v/>
      </c>
      <c r="AA147" s="25">
        <f>IF('Mature Data'!AA146="","",'Mature Data'!AA146)</f>
        <v/>
      </c>
      <c r="AB147" s="26">
        <f>IF(ISERR(AVERAGE(W147:AA147)/20),"",AVERAGE(W147:AA147)/20)</f>
        <v/>
      </c>
      <c r="AC147" s="25" t="n"/>
      <c r="AD147" s="25" t="n"/>
      <c r="AE147" s="25" t="n"/>
    </row>
    <row r="148" spans="1:31">
      <c r="A148" s="25">
        <f>IF('Mature Data'!A147="","",'Mature Data'!A147)</f>
        <v/>
      </c>
      <c r="B148" s="25">
        <f>IF('Mature Data'!B147="","",'Mature Data'!B147)</f>
        <v/>
      </c>
      <c r="C148" s="25">
        <f>IF('Mature Data'!C147="","",'Mature Data'!C147)</f>
        <v/>
      </c>
      <c r="D148" s="25">
        <f>IF('Mature Data'!D147="","",'Mature Data'!D147)</f>
        <v/>
      </c>
      <c r="E148" s="25">
        <f>IF('Mature Data'!E147="","",'Mature Data'!E147)</f>
        <v/>
      </c>
      <c r="F148" s="25">
        <f>IF('Mature Data'!F147="","",'Mature Data'!F147)</f>
        <v/>
      </c>
      <c r="G148" s="25">
        <f>IF('Mature Data'!G147="","",'Mature Data'!G147)</f>
        <v/>
      </c>
      <c r="H148" s="25">
        <f>IF('Mature Data'!H147="","",'Mature Data'!H147)</f>
        <v/>
      </c>
      <c r="I148" s="25">
        <f>IF('Mature Data'!I147="","",'Mature Data'!I147)</f>
        <v/>
      </c>
      <c r="J148" s="25">
        <f>IF(D148="","",SUM(E148:I148))</f>
        <v/>
      </c>
      <c r="K148" s="25">
        <f>IF('Mature Data'!K147="","",'Mature Data'!K147)</f>
        <v/>
      </c>
      <c r="L148" s="25">
        <f>IF('Mature Data'!L147="","",'Mature Data'!L147)</f>
        <v/>
      </c>
      <c r="M148" s="25">
        <f>IF('Mature Data'!M147="","",'Mature Data'!M147)</f>
        <v/>
      </c>
      <c r="N148" s="25">
        <f>IF('Mature Data'!N147="","",'Mature Data'!N147)</f>
        <v/>
      </c>
      <c r="O148" s="25">
        <f>IF('Mature Data'!O147="","",'Mature Data'!O147)</f>
        <v/>
      </c>
      <c r="P148" s="25">
        <f>IF(J148="","",SUM(K148:O148))</f>
        <v/>
      </c>
      <c r="Q148" s="25">
        <f>IF('Mature Data'!Q147="","",'Mature Data'!Q147)</f>
        <v/>
      </c>
      <c r="R148" s="25">
        <f>IF('Mature Data'!R147="","",'Mature Data'!R147)</f>
        <v/>
      </c>
      <c r="S148" s="25">
        <f>IF('Mature Data'!S147="","",'Mature Data'!S147)</f>
        <v/>
      </c>
      <c r="T148" s="25">
        <f>IF('Mature Data'!T147="","",'Mature Data'!T147)</f>
        <v/>
      </c>
      <c r="U148" s="25">
        <f>IF('Mature Data'!U147="","",'Mature Data'!U147)</f>
        <v/>
      </c>
      <c r="V148" s="25">
        <f>IF(P148="","",SUM(Q148:U148))</f>
        <v/>
      </c>
      <c r="W148" s="25">
        <f>IF('Mature Data'!W147="","",'Mature Data'!W147)</f>
        <v/>
      </c>
      <c r="X148" s="25">
        <f>IF('Mature Data'!X147="","",'Mature Data'!X147)</f>
        <v/>
      </c>
      <c r="Y148" s="25">
        <f>IF('Mature Data'!Y147="","",'Mature Data'!Y147)</f>
        <v/>
      </c>
      <c r="Z148" s="25">
        <f>IF('Mature Data'!Z147="","",'Mature Data'!Z147)</f>
        <v/>
      </c>
      <c r="AA148" s="25">
        <f>IF('Mature Data'!AA147="","",'Mature Data'!AA147)</f>
        <v/>
      </c>
      <c r="AB148" s="26">
        <f>IF(ISERR(AVERAGE(W148:AA148)/20),"",AVERAGE(W148:AA148)/20)</f>
        <v/>
      </c>
      <c r="AC148" s="25" t="n"/>
      <c r="AD148" s="25" t="n"/>
      <c r="AE148" s="25" t="n"/>
    </row>
    <row r="149" spans="1:31">
      <c r="A149" s="25">
        <f>IF('Mature Data'!A148="","",'Mature Data'!A148)</f>
        <v/>
      </c>
      <c r="B149" s="25">
        <f>IF('Mature Data'!B148="","",'Mature Data'!B148)</f>
        <v/>
      </c>
      <c r="C149" s="25">
        <f>IF('Mature Data'!C148="","",'Mature Data'!C148)</f>
        <v/>
      </c>
      <c r="D149" s="25">
        <f>IF('Mature Data'!D148="","",'Mature Data'!D148)</f>
        <v/>
      </c>
      <c r="E149" s="25">
        <f>IF('Mature Data'!E148="","",'Mature Data'!E148)</f>
        <v/>
      </c>
      <c r="F149" s="25">
        <f>IF('Mature Data'!F148="","",'Mature Data'!F148)</f>
        <v/>
      </c>
      <c r="G149" s="25">
        <f>IF('Mature Data'!G148="","",'Mature Data'!G148)</f>
        <v/>
      </c>
      <c r="H149" s="25">
        <f>IF('Mature Data'!H148="","",'Mature Data'!H148)</f>
        <v/>
      </c>
      <c r="I149" s="25">
        <f>IF('Mature Data'!I148="","",'Mature Data'!I148)</f>
        <v/>
      </c>
      <c r="J149" s="25">
        <f>IF(D149="","",SUM(E149:I149))</f>
        <v/>
      </c>
      <c r="K149" s="25">
        <f>IF('Mature Data'!K148="","",'Mature Data'!K148)</f>
        <v/>
      </c>
      <c r="L149" s="25">
        <f>IF('Mature Data'!L148="","",'Mature Data'!L148)</f>
        <v/>
      </c>
      <c r="M149" s="25">
        <f>IF('Mature Data'!M148="","",'Mature Data'!M148)</f>
        <v/>
      </c>
      <c r="N149" s="25">
        <f>IF('Mature Data'!N148="","",'Mature Data'!N148)</f>
        <v/>
      </c>
      <c r="O149" s="25">
        <f>IF('Mature Data'!O148="","",'Mature Data'!O148)</f>
        <v/>
      </c>
      <c r="P149" s="25">
        <f>IF(J149="","",SUM(K149:O149))</f>
        <v/>
      </c>
      <c r="Q149" s="25">
        <f>IF('Mature Data'!Q148="","",'Mature Data'!Q148)</f>
        <v/>
      </c>
      <c r="R149" s="25">
        <f>IF('Mature Data'!R148="","",'Mature Data'!R148)</f>
        <v/>
      </c>
      <c r="S149" s="25">
        <f>IF('Mature Data'!S148="","",'Mature Data'!S148)</f>
        <v/>
      </c>
      <c r="T149" s="25">
        <f>IF('Mature Data'!T148="","",'Mature Data'!T148)</f>
        <v/>
      </c>
      <c r="U149" s="25">
        <f>IF('Mature Data'!U148="","",'Mature Data'!U148)</f>
        <v/>
      </c>
      <c r="V149" s="25">
        <f>IF(P149="","",SUM(Q149:U149))</f>
        <v/>
      </c>
      <c r="W149" s="25">
        <f>IF('Mature Data'!W148="","",'Mature Data'!W148)</f>
        <v/>
      </c>
      <c r="X149" s="25">
        <f>IF('Mature Data'!X148="","",'Mature Data'!X148)</f>
        <v/>
      </c>
      <c r="Y149" s="25">
        <f>IF('Mature Data'!Y148="","",'Mature Data'!Y148)</f>
        <v/>
      </c>
      <c r="Z149" s="25">
        <f>IF('Mature Data'!Z148="","",'Mature Data'!Z148)</f>
        <v/>
      </c>
      <c r="AA149" s="25">
        <f>IF('Mature Data'!AA148="","",'Mature Data'!AA148)</f>
        <v/>
      </c>
      <c r="AB149" s="26">
        <f>IF(ISERR(AVERAGE(W149:AA149)/20),"",AVERAGE(W149:AA149)/20)</f>
        <v/>
      </c>
      <c r="AC149" s="25" t="n"/>
      <c r="AD149" s="25" t="n"/>
      <c r="AE149" s="25" t="n"/>
    </row>
    <row r="150" spans="1:31">
      <c r="A150" s="25">
        <f>IF('Mature Data'!A149="","",'Mature Data'!A149)</f>
        <v/>
      </c>
      <c r="B150" s="25">
        <f>IF('Mature Data'!B149="","",'Mature Data'!B149)</f>
        <v/>
      </c>
      <c r="C150" s="25">
        <f>IF('Mature Data'!C149="","",'Mature Data'!C149)</f>
        <v/>
      </c>
      <c r="D150" s="25">
        <f>IF('Mature Data'!D149="","",'Mature Data'!D149)</f>
        <v/>
      </c>
      <c r="E150" s="25">
        <f>IF('Mature Data'!E149="","",'Mature Data'!E149)</f>
        <v/>
      </c>
      <c r="F150" s="25">
        <f>IF('Mature Data'!F149="","",'Mature Data'!F149)</f>
        <v/>
      </c>
      <c r="G150" s="25">
        <f>IF('Mature Data'!G149="","",'Mature Data'!G149)</f>
        <v/>
      </c>
      <c r="H150" s="25">
        <f>IF('Mature Data'!H149="","",'Mature Data'!H149)</f>
        <v/>
      </c>
      <c r="I150" s="25">
        <f>IF('Mature Data'!I149="","",'Mature Data'!I149)</f>
        <v/>
      </c>
      <c r="J150" s="25">
        <f>IF(D150="","",SUM(E150:I150))</f>
        <v/>
      </c>
      <c r="K150" s="25">
        <f>IF('Mature Data'!K149="","",'Mature Data'!K149)</f>
        <v/>
      </c>
      <c r="L150" s="25">
        <f>IF('Mature Data'!L149="","",'Mature Data'!L149)</f>
        <v/>
      </c>
      <c r="M150" s="25">
        <f>IF('Mature Data'!M149="","",'Mature Data'!M149)</f>
        <v/>
      </c>
      <c r="N150" s="25">
        <f>IF('Mature Data'!N149="","",'Mature Data'!N149)</f>
        <v/>
      </c>
      <c r="O150" s="25">
        <f>IF('Mature Data'!O149="","",'Mature Data'!O149)</f>
        <v/>
      </c>
      <c r="P150" s="25">
        <f>IF(J150="","",SUM(K150:O150))</f>
        <v/>
      </c>
      <c r="Q150" s="25">
        <f>IF('Mature Data'!Q149="","",'Mature Data'!Q149)</f>
        <v/>
      </c>
      <c r="R150" s="25">
        <f>IF('Mature Data'!R149="","",'Mature Data'!R149)</f>
        <v/>
      </c>
      <c r="S150" s="25">
        <f>IF('Mature Data'!S149="","",'Mature Data'!S149)</f>
        <v/>
      </c>
      <c r="T150" s="25">
        <f>IF('Mature Data'!T149="","",'Mature Data'!T149)</f>
        <v/>
      </c>
      <c r="U150" s="25">
        <f>IF('Mature Data'!U149="","",'Mature Data'!U149)</f>
        <v/>
      </c>
      <c r="V150" s="25">
        <f>IF(P150="","",SUM(Q150:U150))</f>
        <v/>
      </c>
      <c r="W150" s="25">
        <f>IF('Mature Data'!W149="","",'Mature Data'!W149)</f>
        <v/>
      </c>
      <c r="X150" s="25">
        <f>IF('Mature Data'!X149="","",'Mature Data'!X149)</f>
        <v/>
      </c>
      <c r="Y150" s="25">
        <f>IF('Mature Data'!Y149="","",'Mature Data'!Y149)</f>
        <v/>
      </c>
      <c r="Z150" s="25">
        <f>IF('Mature Data'!Z149="","",'Mature Data'!Z149)</f>
        <v/>
      </c>
      <c r="AA150" s="25">
        <f>IF('Mature Data'!AA149="","",'Mature Data'!AA149)</f>
        <v/>
      </c>
      <c r="AB150" s="26">
        <f>IF(ISERR(AVERAGE(W150:AA150)/20),"",AVERAGE(W150:AA150)/20)</f>
        <v/>
      </c>
      <c r="AC150" s="25" t="n"/>
      <c r="AD150" s="25" t="n"/>
      <c r="AE150" s="25" t="n"/>
    </row>
    <row r="151" spans="1:31">
      <c r="A151" s="25">
        <f>IF('Mature Data'!A150="","",'Mature Data'!A150)</f>
        <v/>
      </c>
      <c r="B151" s="25">
        <f>IF('Mature Data'!B150="","",'Mature Data'!B150)</f>
        <v/>
      </c>
      <c r="C151" s="25">
        <f>IF('Mature Data'!C150="","",'Mature Data'!C150)</f>
        <v/>
      </c>
      <c r="D151" s="25">
        <f>IF('Mature Data'!D150="","",'Mature Data'!D150)</f>
        <v/>
      </c>
      <c r="E151" s="25">
        <f>IF('Mature Data'!E150="","",'Mature Data'!E150)</f>
        <v/>
      </c>
      <c r="F151" s="25">
        <f>IF('Mature Data'!F150="","",'Mature Data'!F150)</f>
        <v/>
      </c>
      <c r="G151" s="25">
        <f>IF('Mature Data'!G150="","",'Mature Data'!G150)</f>
        <v/>
      </c>
      <c r="H151" s="25">
        <f>IF('Mature Data'!H150="","",'Mature Data'!H150)</f>
        <v/>
      </c>
      <c r="I151" s="25">
        <f>IF('Mature Data'!I150="","",'Mature Data'!I150)</f>
        <v/>
      </c>
      <c r="J151" s="25">
        <f>IF(D151="","",SUM(E151:I151))</f>
        <v/>
      </c>
      <c r="K151" s="25">
        <f>IF('Mature Data'!K150="","",'Mature Data'!K150)</f>
        <v/>
      </c>
      <c r="L151" s="25">
        <f>IF('Mature Data'!L150="","",'Mature Data'!L150)</f>
        <v/>
      </c>
      <c r="M151" s="25">
        <f>IF('Mature Data'!M150="","",'Mature Data'!M150)</f>
        <v/>
      </c>
      <c r="N151" s="25">
        <f>IF('Mature Data'!N150="","",'Mature Data'!N150)</f>
        <v/>
      </c>
      <c r="O151" s="25">
        <f>IF('Mature Data'!O150="","",'Mature Data'!O150)</f>
        <v/>
      </c>
      <c r="P151" s="25">
        <f>IF(J151="","",SUM(K151:O151))</f>
        <v/>
      </c>
      <c r="Q151" s="25">
        <f>IF('Mature Data'!Q150="","",'Mature Data'!Q150)</f>
        <v/>
      </c>
      <c r="R151" s="25">
        <f>IF('Mature Data'!R150="","",'Mature Data'!R150)</f>
        <v/>
      </c>
      <c r="S151" s="25">
        <f>IF('Mature Data'!S150="","",'Mature Data'!S150)</f>
        <v/>
      </c>
      <c r="T151" s="25">
        <f>IF('Mature Data'!T150="","",'Mature Data'!T150)</f>
        <v/>
      </c>
      <c r="U151" s="25">
        <f>IF('Mature Data'!U150="","",'Mature Data'!U150)</f>
        <v/>
      </c>
      <c r="V151" s="25">
        <f>IF(P151="","",SUM(Q151:U151))</f>
        <v/>
      </c>
      <c r="W151" s="25">
        <f>IF('Mature Data'!W150="","",'Mature Data'!W150)</f>
        <v/>
      </c>
      <c r="X151" s="25">
        <f>IF('Mature Data'!X150="","",'Mature Data'!X150)</f>
        <v/>
      </c>
      <c r="Y151" s="25">
        <f>IF('Mature Data'!Y150="","",'Mature Data'!Y150)</f>
        <v/>
      </c>
      <c r="Z151" s="25">
        <f>IF('Mature Data'!Z150="","",'Mature Data'!Z150)</f>
        <v/>
      </c>
      <c r="AA151" s="25">
        <f>IF('Mature Data'!AA150="","",'Mature Data'!AA150)</f>
        <v/>
      </c>
      <c r="AB151" s="26">
        <f>IF(ISERR(AVERAGE(W151:AA151)/20),"",AVERAGE(W151:AA151)/20)</f>
        <v/>
      </c>
      <c r="AC151" s="25" t="n"/>
      <c r="AD151" s="25" t="n"/>
      <c r="AE151" s="25" t="n"/>
    </row>
    <row r="152" spans="1:31">
      <c r="A152" s="25">
        <f>IF('Mature Data'!A151="","",'Mature Data'!A151)</f>
        <v/>
      </c>
      <c r="B152" s="25">
        <f>IF('Mature Data'!B151="","",'Mature Data'!B151)</f>
        <v/>
      </c>
      <c r="C152" s="25">
        <f>IF('Mature Data'!C151="","",'Mature Data'!C151)</f>
        <v/>
      </c>
      <c r="D152" s="25">
        <f>IF('Mature Data'!D151="","",'Mature Data'!D151)</f>
        <v/>
      </c>
      <c r="E152" s="25">
        <f>IF('Mature Data'!E151="","",'Mature Data'!E151)</f>
        <v/>
      </c>
      <c r="F152" s="25">
        <f>IF('Mature Data'!F151="","",'Mature Data'!F151)</f>
        <v/>
      </c>
      <c r="G152" s="25">
        <f>IF('Mature Data'!G151="","",'Mature Data'!G151)</f>
        <v/>
      </c>
      <c r="H152" s="25">
        <f>IF('Mature Data'!H151="","",'Mature Data'!H151)</f>
        <v/>
      </c>
      <c r="I152" s="25">
        <f>IF('Mature Data'!I151="","",'Mature Data'!I151)</f>
        <v/>
      </c>
      <c r="J152" s="25">
        <f>IF(D152="","",SUM(E152:I152))</f>
        <v/>
      </c>
      <c r="K152" s="25">
        <f>IF('Mature Data'!K151="","",'Mature Data'!K151)</f>
        <v/>
      </c>
      <c r="L152" s="25">
        <f>IF('Mature Data'!L151="","",'Mature Data'!L151)</f>
        <v/>
      </c>
      <c r="M152" s="25">
        <f>IF('Mature Data'!M151="","",'Mature Data'!M151)</f>
        <v/>
      </c>
      <c r="N152" s="25">
        <f>IF('Mature Data'!N151="","",'Mature Data'!N151)</f>
        <v/>
      </c>
      <c r="O152" s="25">
        <f>IF('Mature Data'!O151="","",'Mature Data'!O151)</f>
        <v/>
      </c>
      <c r="P152" s="25">
        <f>IF(J152="","",SUM(K152:O152))</f>
        <v/>
      </c>
      <c r="Q152" s="25">
        <f>IF('Mature Data'!Q151="","",'Mature Data'!Q151)</f>
        <v/>
      </c>
      <c r="R152" s="25">
        <f>IF('Mature Data'!R151="","",'Mature Data'!R151)</f>
        <v/>
      </c>
      <c r="S152" s="25">
        <f>IF('Mature Data'!S151="","",'Mature Data'!S151)</f>
        <v/>
      </c>
      <c r="T152" s="25">
        <f>IF('Mature Data'!T151="","",'Mature Data'!T151)</f>
        <v/>
      </c>
      <c r="U152" s="25">
        <f>IF('Mature Data'!U151="","",'Mature Data'!U151)</f>
        <v/>
      </c>
      <c r="V152" s="25">
        <f>IF(P152="","",SUM(Q152:U152))</f>
        <v/>
      </c>
      <c r="W152" s="25">
        <f>IF('Mature Data'!W151="","",'Mature Data'!W151)</f>
        <v/>
      </c>
      <c r="X152" s="25">
        <f>IF('Mature Data'!X151="","",'Mature Data'!X151)</f>
        <v/>
      </c>
      <c r="Y152" s="25">
        <f>IF('Mature Data'!Y151="","",'Mature Data'!Y151)</f>
        <v/>
      </c>
      <c r="Z152" s="25">
        <f>IF('Mature Data'!Z151="","",'Mature Data'!Z151)</f>
        <v/>
      </c>
      <c r="AA152" s="25">
        <f>IF('Mature Data'!AA151="","",'Mature Data'!AA151)</f>
        <v/>
      </c>
      <c r="AB152" s="26">
        <f>IF(ISERR(AVERAGE(W152:AA152)/20),"",AVERAGE(W152:AA152)/20)</f>
        <v/>
      </c>
      <c r="AC152" s="25" t="n"/>
      <c r="AD152" s="25" t="n"/>
      <c r="AE152" s="25" t="n"/>
    </row>
    <row r="153" spans="1:31">
      <c r="A153" s="25">
        <f>IF('Mature Data'!A152="","",'Mature Data'!A152)</f>
        <v/>
      </c>
      <c r="B153" s="25">
        <f>IF('Mature Data'!B152="","",'Mature Data'!B152)</f>
        <v/>
      </c>
      <c r="C153" s="25">
        <f>IF('Mature Data'!C152="","",'Mature Data'!C152)</f>
        <v/>
      </c>
      <c r="D153" s="25">
        <f>IF('Mature Data'!D152="","",'Mature Data'!D152)</f>
        <v/>
      </c>
      <c r="E153" s="25">
        <f>IF('Mature Data'!E152="","",'Mature Data'!E152)</f>
        <v/>
      </c>
      <c r="F153" s="25">
        <f>IF('Mature Data'!F152="","",'Mature Data'!F152)</f>
        <v/>
      </c>
      <c r="G153" s="25">
        <f>IF('Mature Data'!G152="","",'Mature Data'!G152)</f>
        <v/>
      </c>
      <c r="H153" s="25">
        <f>IF('Mature Data'!H152="","",'Mature Data'!H152)</f>
        <v/>
      </c>
      <c r="I153" s="25">
        <f>IF('Mature Data'!I152="","",'Mature Data'!I152)</f>
        <v/>
      </c>
      <c r="J153" s="25">
        <f>IF(D153="","",SUM(E153:I153))</f>
        <v/>
      </c>
      <c r="K153" s="25">
        <f>IF('Mature Data'!K152="","",'Mature Data'!K152)</f>
        <v/>
      </c>
      <c r="L153" s="25">
        <f>IF('Mature Data'!L152="","",'Mature Data'!L152)</f>
        <v/>
      </c>
      <c r="M153" s="25">
        <f>IF('Mature Data'!M152="","",'Mature Data'!M152)</f>
        <v/>
      </c>
      <c r="N153" s="25">
        <f>IF('Mature Data'!N152="","",'Mature Data'!N152)</f>
        <v/>
      </c>
      <c r="O153" s="25">
        <f>IF('Mature Data'!O152="","",'Mature Data'!O152)</f>
        <v/>
      </c>
      <c r="P153" s="25">
        <f>IF(J153="","",SUM(K153:O153))</f>
        <v/>
      </c>
      <c r="Q153" s="25">
        <f>IF('Mature Data'!Q152="","",'Mature Data'!Q152)</f>
        <v/>
      </c>
      <c r="R153" s="25">
        <f>IF('Mature Data'!R152="","",'Mature Data'!R152)</f>
        <v/>
      </c>
      <c r="S153" s="25">
        <f>IF('Mature Data'!S152="","",'Mature Data'!S152)</f>
        <v/>
      </c>
      <c r="T153" s="25">
        <f>IF('Mature Data'!T152="","",'Mature Data'!T152)</f>
        <v/>
      </c>
      <c r="U153" s="25">
        <f>IF('Mature Data'!U152="","",'Mature Data'!U152)</f>
        <v/>
      </c>
      <c r="V153" s="25">
        <f>IF(P153="","",SUM(Q153:U153))</f>
        <v/>
      </c>
      <c r="W153" s="25">
        <f>IF('Mature Data'!W152="","",'Mature Data'!W152)</f>
        <v/>
      </c>
      <c r="X153" s="25">
        <f>IF('Mature Data'!X152="","",'Mature Data'!X152)</f>
        <v/>
      </c>
      <c r="Y153" s="25">
        <f>IF('Mature Data'!Y152="","",'Mature Data'!Y152)</f>
        <v/>
      </c>
      <c r="Z153" s="25">
        <f>IF('Mature Data'!Z152="","",'Mature Data'!Z152)</f>
        <v/>
      </c>
      <c r="AA153" s="25">
        <f>IF('Mature Data'!AA152="","",'Mature Data'!AA152)</f>
        <v/>
      </c>
      <c r="AB153" s="26">
        <f>IF(ISERR(AVERAGE(W153:AA153)/20),"",AVERAGE(W153:AA153)/20)</f>
        <v/>
      </c>
      <c r="AC153" s="25" t="n"/>
      <c r="AD153" s="25" t="n"/>
      <c r="AE153" s="25" t="n"/>
    </row>
    <row r="154" spans="1:31">
      <c r="A154" s="25">
        <f>IF('Mature Data'!A153="","",'Mature Data'!A153)</f>
        <v/>
      </c>
      <c r="B154" s="25">
        <f>IF('Mature Data'!B153="","",'Mature Data'!B153)</f>
        <v/>
      </c>
      <c r="C154" s="25">
        <f>IF('Mature Data'!C153="","",'Mature Data'!C153)</f>
        <v/>
      </c>
      <c r="D154" s="25">
        <f>IF('Mature Data'!D153="","",'Mature Data'!D153)</f>
        <v/>
      </c>
      <c r="E154" s="25">
        <f>IF('Mature Data'!E153="","",'Mature Data'!E153)</f>
        <v/>
      </c>
      <c r="F154" s="25">
        <f>IF('Mature Data'!F153="","",'Mature Data'!F153)</f>
        <v/>
      </c>
      <c r="G154" s="25">
        <f>IF('Mature Data'!G153="","",'Mature Data'!G153)</f>
        <v/>
      </c>
      <c r="H154" s="25">
        <f>IF('Mature Data'!H153="","",'Mature Data'!H153)</f>
        <v/>
      </c>
      <c r="I154" s="25">
        <f>IF('Mature Data'!I153="","",'Mature Data'!I153)</f>
        <v/>
      </c>
      <c r="J154" s="25">
        <f>IF(D154="","",SUM(E154:I154))</f>
        <v/>
      </c>
      <c r="K154" s="25">
        <f>IF('Mature Data'!K153="","",'Mature Data'!K153)</f>
        <v/>
      </c>
      <c r="L154" s="25">
        <f>IF('Mature Data'!L153="","",'Mature Data'!L153)</f>
        <v/>
      </c>
      <c r="M154" s="25">
        <f>IF('Mature Data'!M153="","",'Mature Data'!M153)</f>
        <v/>
      </c>
      <c r="N154" s="25">
        <f>IF('Mature Data'!N153="","",'Mature Data'!N153)</f>
        <v/>
      </c>
      <c r="O154" s="25">
        <f>IF('Mature Data'!O153="","",'Mature Data'!O153)</f>
        <v/>
      </c>
      <c r="P154" s="25">
        <f>IF(J154="","",SUM(K154:O154))</f>
        <v/>
      </c>
      <c r="Q154" s="25">
        <f>IF('Mature Data'!Q153="","",'Mature Data'!Q153)</f>
        <v/>
      </c>
      <c r="R154" s="25">
        <f>IF('Mature Data'!R153="","",'Mature Data'!R153)</f>
        <v/>
      </c>
      <c r="S154" s="25">
        <f>IF('Mature Data'!S153="","",'Mature Data'!S153)</f>
        <v/>
      </c>
      <c r="T154" s="25">
        <f>IF('Mature Data'!T153="","",'Mature Data'!T153)</f>
        <v/>
      </c>
      <c r="U154" s="25">
        <f>IF('Mature Data'!U153="","",'Mature Data'!U153)</f>
        <v/>
      </c>
      <c r="V154" s="25">
        <f>IF(P154="","",SUM(Q154:U154))</f>
        <v/>
      </c>
      <c r="W154" s="25">
        <f>IF('Mature Data'!W153="","",'Mature Data'!W153)</f>
        <v/>
      </c>
      <c r="X154" s="25">
        <f>IF('Mature Data'!X153="","",'Mature Data'!X153)</f>
        <v/>
      </c>
      <c r="Y154" s="25">
        <f>IF('Mature Data'!Y153="","",'Mature Data'!Y153)</f>
        <v/>
      </c>
      <c r="Z154" s="25">
        <f>IF('Mature Data'!Z153="","",'Mature Data'!Z153)</f>
        <v/>
      </c>
      <c r="AA154" s="25">
        <f>IF('Mature Data'!AA153="","",'Mature Data'!AA153)</f>
        <v/>
      </c>
      <c r="AB154" s="26">
        <f>IF(ISERR(AVERAGE(W154:AA154)/20),"",AVERAGE(W154:AA154)/20)</f>
        <v/>
      </c>
      <c r="AC154" s="25" t="n"/>
      <c r="AD154" s="25" t="n"/>
      <c r="AE154" s="25" t="n"/>
    </row>
    <row r="155" spans="1:31">
      <c r="A155" s="25">
        <f>IF('Mature Data'!A154="","",'Mature Data'!A154)</f>
        <v/>
      </c>
      <c r="B155" s="25">
        <f>IF('Mature Data'!B154="","",'Mature Data'!B154)</f>
        <v/>
      </c>
      <c r="C155" s="25">
        <f>IF('Mature Data'!C154="","",'Mature Data'!C154)</f>
        <v/>
      </c>
      <c r="D155" s="25">
        <f>IF('Mature Data'!D154="","",'Mature Data'!D154)</f>
        <v/>
      </c>
      <c r="E155" s="25">
        <f>IF('Mature Data'!E154="","",'Mature Data'!E154)</f>
        <v/>
      </c>
      <c r="F155" s="25">
        <f>IF('Mature Data'!F154="","",'Mature Data'!F154)</f>
        <v/>
      </c>
      <c r="G155" s="25">
        <f>IF('Mature Data'!G154="","",'Mature Data'!G154)</f>
        <v/>
      </c>
      <c r="H155" s="25">
        <f>IF('Mature Data'!H154="","",'Mature Data'!H154)</f>
        <v/>
      </c>
      <c r="I155" s="25">
        <f>IF('Mature Data'!I154="","",'Mature Data'!I154)</f>
        <v/>
      </c>
      <c r="J155" s="25">
        <f>IF(D155="","",SUM(E155:I155))</f>
        <v/>
      </c>
      <c r="K155" s="25">
        <f>IF('Mature Data'!K154="","",'Mature Data'!K154)</f>
        <v/>
      </c>
      <c r="L155" s="25">
        <f>IF('Mature Data'!L154="","",'Mature Data'!L154)</f>
        <v/>
      </c>
      <c r="M155" s="25">
        <f>IF('Mature Data'!M154="","",'Mature Data'!M154)</f>
        <v/>
      </c>
      <c r="N155" s="25">
        <f>IF('Mature Data'!N154="","",'Mature Data'!N154)</f>
        <v/>
      </c>
      <c r="O155" s="25">
        <f>IF('Mature Data'!O154="","",'Mature Data'!O154)</f>
        <v/>
      </c>
      <c r="P155" s="25">
        <f>IF(J155="","",SUM(K155:O155))</f>
        <v/>
      </c>
      <c r="Q155" s="25">
        <f>IF('Mature Data'!Q154="","",'Mature Data'!Q154)</f>
        <v/>
      </c>
      <c r="R155" s="25">
        <f>IF('Mature Data'!R154="","",'Mature Data'!R154)</f>
        <v/>
      </c>
      <c r="S155" s="25">
        <f>IF('Mature Data'!S154="","",'Mature Data'!S154)</f>
        <v/>
      </c>
      <c r="T155" s="25">
        <f>IF('Mature Data'!T154="","",'Mature Data'!T154)</f>
        <v/>
      </c>
      <c r="U155" s="25">
        <f>IF('Mature Data'!U154="","",'Mature Data'!U154)</f>
        <v/>
      </c>
      <c r="V155" s="25">
        <f>IF(P155="","",SUM(Q155:U155))</f>
        <v/>
      </c>
      <c r="W155" s="25">
        <f>IF('Mature Data'!W154="","",'Mature Data'!W154)</f>
        <v/>
      </c>
      <c r="X155" s="25">
        <f>IF('Mature Data'!X154="","",'Mature Data'!X154)</f>
        <v/>
      </c>
      <c r="Y155" s="25">
        <f>IF('Mature Data'!Y154="","",'Mature Data'!Y154)</f>
        <v/>
      </c>
      <c r="Z155" s="25">
        <f>IF('Mature Data'!Z154="","",'Mature Data'!Z154)</f>
        <v/>
      </c>
      <c r="AA155" s="25">
        <f>IF('Mature Data'!AA154="","",'Mature Data'!AA154)</f>
        <v/>
      </c>
      <c r="AB155" s="26">
        <f>IF(ISERR(AVERAGE(W155:AA155)/20),"",AVERAGE(W155:AA155)/20)</f>
        <v/>
      </c>
      <c r="AC155" s="25" t="n"/>
      <c r="AD155" s="25" t="n"/>
      <c r="AE155" s="25" t="n"/>
    </row>
    <row r="156" spans="1:31">
      <c r="A156" s="25">
        <f>IF('Mature Data'!A155="","",'Mature Data'!A155)</f>
        <v/>
      </c>
      <c r="B156" s="25">
        <f>IF('Mature Data'!B155="","",'Mature Data'!B155)</f>
        <v/>
      </c>
      <c r="C156" s="25">
        <f>IF('Mature Data'!C155="","",'Mature Data'!C155)</f>
        <v/>
      </c>
      <c r="D156" s="25">
        <f>IF('Mature Data'!D155="","",'Mature Data'!D155)</f>
        <v/>
      </c>
      <c r="E156" s="25">
        <f>IF('Mature Data'!E155="","",'Mature Data'!E155)</f>
        <v/>
      </c>
      <c r="F156" s="25">
        <f>IF('Mature Data'!F155="","",'Mature Data'!F155)</f>
        <v/>
      </c>
      <c r="G156" s="25">
        <f>IF('Mature Data'!G155="","",'Mature Data'!G155)</f>
        <v/>
      </c>
      <c r="H156" s="25">
        <f>IF('Mature Data'!H155="","",'Mature Data'!H155)</f>
        <v/>
      </c>
      <c r="I156" s="25">
        <f>IF('Mature Data'!I155="","",'Mature Data'!I155)</f>
        <v/>
      </c>
      <c r="J156" s="25">
        <f>IF(D156="","",SUM(E156:I156))</f>
        <v/>
      </c>
      <c r="K156" s="25">
        <f>IF('Mature Data'!K155="","",'Mature Data'!K155)</f>
        <v/>
      </c>
      <c r="L156" s="25">
        <f>IF('Mature Data'!L155="","",'Mature Data'!L155)</f>
        <v/>
      </c>
      <c r="M156" s="25">
        <f>IF('Mature Data'!M155="","",'Mature Data'!M155)</f>
        <v/>
      </c>
      <c r="N156" s="25">
        <f>IF('Mature Data'!N155="","",'Mature Data'!N155)</f>
        <v/>
      </c>
      <c r="O156" s="25">
        <f>IF('Mature Data'!O155="","",'Mature Data'!O155)</f>
        <v/>
      </c>
      <c r="P156" s="25">
        <f>IF(J156="","",SUM(K156:O156))</f>
        <v/>
      </c>
      <c r="Q156" s="25">
        <f>IF('Mature Data'!Q155="","",'Mature Data'!Q155)</f>
        <v/>
      </c>
      <c r="R156" s="25">
        <f>IF('Mature Data'!R155="","",'Mature Data'!R155)</f>
        <v/>
      </c>
      <c r="S156" s="25">
        <f>IF('Mature Data'!S155="","",'Mature Data'!S155)</f>
        <v/>
      </c>
      <c r="T156" s="25">
        <f>IF('Mature Data'!T155="","",'Mature Data'!T155)</f>
        <v/>
      </c>
      <c r="U156" s="25">
        <f>IF('Mature Data'!U155="","",'Mature Data'!U155)</f>
        <v/>
      </c>
      <c r="V156" s="25">
        <f>IF(P156="","",SUM(Q156:U156))</f>
        <v/>
      </c>
      <c r="W156" s="25">
        <f>IF('Mature Data'!W155="","",'Mature Data'!W155)</f>
        <v/>
      </c>
      <c r="X156" s="25">
        <f>IF('Mature Data'!X155="","",'Mature Data'!X155)</f>
        <v/>
      </c>
      <c r="Y156" s="25">
        <f>IF('Mature Data'!Y155="","",'Mature Data'!Y155)</f>
        <v/>
      </c>
      <c r="Z156" s="25">
        <f>IF('Mature Data'!Z155="","",'Mature Data'!Z155)</f>
        <v/>
      </c>
      <c r="AA156" s="25">
        <f>IF('Mature Data'!AA155="","",'Mature Data'!AA155)</f>
        <v/>
      </c>
      <c r="AB156" s="26">
        <f>IF(ISERR(AVERAGE(W156:AA156)/20),"",AVERAGE(W156:AA156)/20)</f>
        <v/>
      </c>
      <c r="AC156" s="25" t="n"/>
      <c r="AD156" s="25" t="n"/>
      <c r="AE156" s="25" t="n"/>
    </row>
    <row r="157" spans="1:31">
      <c r="A157" s="25">
        <f>IF('Mature Data'!A156="","",'Mature Data'!A156)</f>
        <v/>
      </c>
      <c r="B157" s="25">
        <f>IF('Mature Data'!B156="","",'Mature Data'!B156)</f>
        <v/>
      </c>
      <c r="C157" s="25">
        <f>IF('Mature Data'!C156="","",'Mature Data'!C156)</f>
        <v/>
      </c>
      <c r="D157" s="25">
        <f>IF('Mature Data'!D156="","",'Mature Data'!D156)</f>
        <v/>
      </c>
      <c r="E157" s="25">
        <f>IF('Mature Data'!E156="","",'Mature Data'!E156)</f>
        <v/>
      </c>
      <c r="F157" s="25">
        <f>IF('Mature Data'!F156="","",'Mature Data'!F156)</f>
        <v/>
      </c>
      <c r="G157" s="25">
        <f>IF('Mature Data'!G156="","",'Mature Data'!G156)</f>
        <v/>
      </c>
      <c r="H157" s="25">
        <f>IF('Mature Data'!H156="","",'Mature Data'!H156)</f>
        <v/>
      </c>
      <c r="I157" s="25">
        <f>IF('Mature Data'!I156="","",'Mature Data'!I156)</f>
        <v/>
      </c>
      <c r="J157" s="25">
        <f>IF(D157="","",SUM(E157:I157))</f>
        <v/>
      </c>
      <c r="K157" s="25">
        <f>IF('Mature Data'!K156="","",'Mature Data'!K156)</f>
        <v/>
      </c>
      <c r="L157" s="25">
        <f>IF('Mature Data'!L156="","",'Mature Data'!L156)</f>
        <v/>
      </c>
      <c r="M157" s="25">
        <f>IF('Mature Data'!M156="","",'Mature Data'!M156)</f>
        <v/>
      </c>
      <c r="N157" s="25">
        <f>IF('Mature Data'!N156="","",'Mature Data'!N156)</f>
        <v/>
      </c>
      <c r="O157" s="25">
        <f>IF('Mature Data'!O156="","",'Mature Data'!O156)</f>
        <v/>
      </c>
      <c r="P157" s="25">
        <f>IF(J157="","",SUM(K157:O157))</f>
        <v/>
      </c>
      <c r="Q157" s="25">
        <f>IF('Mature Data'!Q156="","",'Mature Data'!Q156)</f>
        <v/>
      </c>
      <c r="R157" s="25">
        <f>IF('Mature Data'!R156="","",'Mature Data'!R156)</f>
        <v/>
      </c>
      <c r="S157" s="25">
        <f>IF('Mature Data'!S156="","",'Mature Data'!S156)</f>
        <v/>
      </c>
      <c r="T157" s="25">
        <f>IF('Mature Data'!T156="","",'Mature Data'!T156)</f>
        <v/>
      </c>
      <c r="U157" s="25">
        <f>IF('Mature Data'!U156="","",'Mature Data'!U156)</f>
        <v/>
      </c>
      <c r="V157" s="25">
        <f>IF(P157="","",SUM(Q157:U157))</f>
        <v/>
      </c>
      <c r="W157" s="25">
        <f>IF('Mature Data'!W156="","",'Mature Data'!W156)</f>
        <v/>
      </c>
      <c r="X157" s="25">
        <f>IF('Mature Data'!X156="","",'Mature Data'!X156)</f>
        <v/>
      </c>
      <c r="Y157" s="25">
        <f>IF('Mature Data'!Y156="","",'Mature Data'!Y156)</f>
        <v/>
      </c>
      <c r="Z157" s="25">
        <f>IF('Mature Data'!Z156="","",'Mature Data'!Z156)</f>
        <v/>
      </c>
      <c r="AA157" s="25">
        <f>IF('Mature Data'!AA156="","",'Mature Data'!AA156)</f>
        <v/>
      </c>
      <c r="AB157" s="26">
        <f>IF(ISERR(AVERAGE(W157:AA157)/20),"",AVERAGE(W157:AA157)/20)</f>
        <v/>
      </c>
      <c r="AC157" s="25" t="n"/>
      <c r="AD157" s="25" t="n"/>
      <c r="AE157" s="25" t="n"/>
    </row>
    <row r="158" spans="1:31">
      <c r="A158" s="25">
        <f>IF('Mature Data'!A157="","",'Mature Data'!A157)</f>
        <v/>
      </c>
      <c r="B158" s="25">
        <f>IF('Mature Data'!B157="","",'Mature Data'!B157)</f>
        <v/>
      </c>
      <c r="C158" s="25">
        <f>IF('Mature Data'!C157="","",'Mature Data'!C157)</f>
        <v/>
      </c>
      <c r="D158" s="25">
        <f>IF('Mature Data'!D157="","",'Mature Data'!D157)</f>
        <v/>
      </c>
      <c r="E158" s="25">
        <f>IF('Mature Data'!E157="","",'Mature Data'!E157)</f>
        <v/>
      </c>
      <c r="F158" s="25">
        <f>IF('Mature Data'!F157="","",'Mature Data'!F157)</f>
        <v/>
      </c>
      <c r="G158" s="25">
        <f>IF('Mature Data'!G157="","",'Mature Data'!G157)</f>
        <v/>
      </c>
      <c r="H158" s="25">
        <f>IF('Mature Data'!H157="","",'Mature Data'!H157)</f>
        <v/>
      </c>
      <c r="I158" s="25">
        <f>IF('Mature Data'!I157="","",'Mature Data'!I157)</f>
        <v/>
      </c>
      <c r="J158" s="25">
        <f>IF(D158="","",SUM(E158:I158))</f>
        <v/>
      </c>
      <c r="K158" s="25">
        <f>IF('Mature Data'!K157="","",'Mature Data'!K157)</f>
        <v/>
      </c>
      <c r="L158" s="25">
        <f>IF('Mature Data'!L157="","",'Mature Data'!L157)</f>
        <v/>
      </c>
      <c r="M158" s="25">
        <f>IF('Mature Data'!M157="","",'Mature Data'!M157)</f>
        <v/>
      </c>
      <c r="N158" s="25">
        <f>IF('Mature Data'!N157="","",'Mature Data'!N157)</f>
        <v/>
      </c>
      <c r="O158" s="25">
        <f>IF('Mature Data'!O157="","",'Mature Data'!O157)</f>
        <v/>
      </c>
      <c r="P158" s="25">
        <f>IF(J158="","",SUM(K158:O158))</f>
        <v/>
      </c>
      <c r="Q158" s="25">
        <f>IF('Mature Data'!Q157="","",'Mature Data'!Q157)</f>
        <v/>
      </c>
      <c r="R158" s="25">
        <f>IF('Mature Data'!R157="","",'Mature Data'!R157)</f>
        <v/>
      </c>
      <c r="S158" s="25">
        <f>IF('Mature Data'!S157="","",'Mature Data'!S157)</f>
        <v/>
      </c>
      <c r="T158" s="25">
        <f>IF('Mature Data'!T157="","",'Mature Data'!T157)</f>
        <v/>
      </c>
      <c r="U158" s="25">
        <f>IF('Mature Data'!U157="","",'Mature Data'!U157)</f>
        <v/>
      </c>
      <c r="V158" s="25">
        <f>IF(P158="","",SUM(Q158:U158))</f>
        <v/>
      </c>
      <c r="W158" s="25">
        <f>IF('Mature Data'!W157="","",'Mature Data'!W157)</f>
        <v/>
      </c>
      <c r="X158" s="25">
        <f>IF('Mature Data'!X157="","",'Mature Data'!X157)</f>
        <v/>
      </c>
      <c r="Y158" s="25">
        <f>IF('Mature Data'!Y157="","",'Mature Data'!Y157)</f>
        <v/>
      </c>
      <c r="Z158" s="25">
        <f>IF('Mature Data'!Z157="","",'Mature Data'!Z157)</f>
        <v/>
      </c>
      <c r="AA158" s="25">
        <f>IF('Mature Data'!AA157="","",'Mature Data'!AA157)</f>
        <v/>
      </c>
      <c r="AB158" s="26">
        <f>IF(ISERR(AVERAGE(W158:AA158)/20),"",AVERAGE(W158:AA158)/20)</f>
        <v/>
      </c>
      <c r="AC158" s="25" t="n"/>
      <c r="AD158" s="25" t="n"/>
      <c r="AE158" s="25" t="n"/>
    </row>
    <row r="159" spans="1:31">
      <c r="A159" s="25">
        <f>IF('Mature Data'!A158="","",'Mature Data'!A158)</f>
        <v/>
      </c>
      <c r="B159" s="25">
        <f>IF('Mature Data'!B158="","",'Mature Data'!B158)</f>
        <v/>
      </c>
      <c r="C159" s="25">
        <f>IF('Mature Data'!C158="","",'Mature Data'!C158)</f>
        <v/>
      </c>
      <c r="D159" s="25">
        <f>IF('Mature Data'!D158="","",'Mature Data'!D158)</f>
        <v/>
      </c>
      <c r="E159" s="25">
        <f>IF('Mature Data'!E158="","",'Mature Data'!E158)</f>
        <v/>
      </c>
      <c r="F159" s="25">
        <f>IF('Mature Data'!F158="","",'Mature Data'!F158)</f>
        <v/>
      </c>
      <c r="G159" s="25">
        <f>IF('Mature Data'!G158="","",'Mature Data'!G158)</f>
        <v/>
      </c>
      <c r="H159" s="25">
        <f>IF('Mature Data'!H158="","",'Mature Data'!H158)</f>
        <v/>
      </c>
      <c r="I159" s="25">
        <f>IF('Mature Data'!I158="","",'Mature Data'!I158)</f>
        <v/>
      </c>
      <c r="J159" s="25">
        <f>IF(D159="","",SUM(E159:I159))</f>
        <v/>
      </c>
      <c r="K159" s="25">
        <f>IF('Mature Data'!K158="","",'Mature Data'!K158)</f>
        <v/>
      </c>
      <c r="L159" s="25">
        <f>IF('Mature Data'!L158="","",'Mature Data'!L158)</f>
        <v/>
      </c>
      <c r="M159" s="25">
        <f>IF('Mature Data'!M158="","",'Mature Data'!M158)</f>
        <v/>
      </c>
      <c r="N159" s="25">
        <f>IF('Mature Data'!N158="","",'Mature Data'!N158)</f>
        <v/>
      </c>
      <c r="O159" s="25">
        <f>IF('Mature Data'!O158="","",'Mature Data'!O158)</f>
        <v/>
      </c>
      <c r="P159" s="25">
        <f>IF(J159="","",SUM(K159:O159))</f>
        <v/>
      </c>
      <c r="Q159" s="25">
        <f>IF('Mature Data'!Q158="","",'Mature Data'!Q158)</f>
        <v/>
      </c>
      <c r="R159" s="25">
        <f>IF('Mature Data'!R158="","",'Mature Data'!R158)</f>
        <v/>
      </c>
      <c r="S159" s="25">
        <f>IF('Mature Data'!S158="","",'Mature Data'!S158)</f>
        <v/>
      </c>
      <c r="T159" s="25">
        <f>IF('Mature Data'!T158="","",'Mature Data'!T158)</f>
        <v/>
      </c>
      <c r="U159" s="25">
        <f>IF('Mature Data'!U158="","",'Mature Data'!U158)</f>
        <v/>
      </c>
      <c r="V159" s="25">
        <f>IF(P159="","",SUM(Q159:U159))</f>
        <v/>
      </c>
      <c r="W159" s="25">
        <f>IF('Mature Data'!W158="","",'Mature Data'!W158)</f>
        <v/>
      </c>
      <c r="X159" s="25">
        <f>IF('Mature Data'!X158="","",'Mature Data'!X158)</f>
        <v/>
      </c>
      <c r="Y159" s="25">
        <f>IF('Mature Data'!Y158="","",'Mature Data'!Y158)</f>
        <v/>
      </c>
      <c r="Z159" s="25">
        <f>IF('Mature Data'!Z158="","",'Mature Data'!Z158)</f>
        <v/>
      </c>
      <c r="AA159" s="25">
        <f>IF('Mature Data'!AA158="","",'Mature Data'!AA158)</f>
        <v/>
      </c>
      <c r="AB159" s="26">
        <f>IF(ISERR(AVERAGE(W159:AA159)/20),"",AVERAGE(W159:AA159)/20)</f>
        <v/>
      </c>
      <c r="AC159" s="25" t="n"/>
      <c r="AD159" s="25" t="n"/>
      <c r="AE159" s="25" t="n"/>
    </row>
    <row r="160" spans="1:31">
      <c r="A160" s="25">
        <f>IF('Mature Data'!A159="","",'Mature Data'!A159)</f>
        <v/>
      </c>
      <c r="B160" s="25">
        <f>IF('Mature Data'!B159="","",'Mature Data'!B159)</f>
        <v/>
      </c>
      <c r="C160" s="25">
        <f>IF('Mature Data'!C159="","",'Mature Data'!C159)</f>
        <v/>
      </c>
      <c r="D160" s="25">
        <f>IF('Mature Data'!D159="","",'Mature Data'!D159)</f>
        <v/>
      </c>
      <c r="E160" s="25">
        <f>IF('Mature Data'!E159="","",'Mature Data'!E159)</f>
        <v/>
      </c>
      <c r="F160" s="25">
        <f>IF('Mature Data'!F159="","",'Mature Data'!F159)</f>
        <v/>
      </c>
      <c r="G160" s="25">
        <f>IF('Mature Data'!G159="","",'Mature Data'!G159)</f>
        <v/>
      </c>
      <c r="H160" s="25">
        <f>IF('Mature Data'!H159="","",'Mature Data'!H159)</f>
        <v/>
      </c>
      <c r="I160" s="25">
        <f>IF('Mature Data'!I159="","",'Mature Data'!I159)</f>
        <v/>
      </c>
      <c r="J160" s="25">
        <f>IF(D160="","",SUM(E160:I160))</f>
        <v/>
      </c>
      <c r="K160" s="25">
        <f>IF('Mature Data'!K159="","",'Mature Data'!K159)</f>
        <v/>
      </c>
      <c r="L160" s="25">
        <f>IF('Mature Data'!L159="","",'Mature Data'!L159)</f>
        <v/>
      </c>
      <c r="M160" s="25">
        <f>IF('Mature Data'!M159="","",'Mature Data'!M159)</f>
        <v/>
      </c>
      <c r="N160" s="25">
        <f>IF('Mature Data'!N159="","",'Mature Data'!N159)</f>
        <v/>
      </c>
      <c r="O160" s="25">
        <f>IF('Mature Data'!O159="","",'Mature Data'!O159)</f>
        <v/>
      </c>
      <c r="P160" s="25">
        <f>IF(J160="","",SUM(K160:O160))</f>
        <v/>
      </c>
      <c r="Q160" s="25">
        <f>IF('Mature Data'!Q159="","",'Mature Data'!Q159)</f>
        <v/>
      </c>
      <c r="R160" s="25">
        <f>IF('Mature Data'!R159="","",'Mature Data'!R159)</f>
        <v/>
      </c>
      <c r="S160" s="25">
        <f>IF('Mature Data'!S159="","",'Mature Data'!S159)</f>
        <v/>
      </c>
      <c r="T160" s="25">
        <f>IF('Mature Data'!T159="","",'Mature Data'!T159)</f>
        <v/>
      </c>
      <c r="U160" s="25">
        <f>IF('Mature Data'!U159="","",'Mature Data'!U159)</f>
        <v/>
      </c>
      <c r="V160" s="25">
        <f>IF(P160="","",SUM(Q160:U160))</f>
        <v/>
      </c>
      <c r="W160" s="25">
        <f>IF('Mature Data'!W159="","",'Mature Data'!W159)</f>
        <v/>
      </c>
      <c r="X160" s="25">
        <f>IF('Mature Data'!X159="","",'Mature Data'!X159)</f>
        <v/>
      </c>
      <c r="Y160" s="25">
        <f>IF('Mature Data'!Y159="","",'Mature Data'!Y159)</f>
        <v/>
      </c>
      <c r="Z160" s="25">
        <f>IF('Mature Data'!Z159="","",'Mature Data'!Z159)</f>
        <v/>
      </c>
      <c r="AA160" s="25">
        <f>IF('Mature Data'!AA159="","",'Mature Data'!AA159)</f>
        <v/>
      </c>
      <c r="AB160" s="26">
        <f>IF(ISERR(AVERAGE(W160:AA160)/20),"",AVERAGE(W160:AA160)/20)</f>
        <v/>
      </c>
      <c r="AC160" s="25" t="n"/>
      <c r="AD160" s="25" t="n"/>
      <c r="AE160" s="25" t="n"/>
    </row>
    <row r="161" spans="1:31">
      <c r="A161" s="25">
        <f>IF('Mature Data'!A160="","",'Mature Data'!A160)</f>
        <v/>
      </c>
      <c r="B161" s="25">
        <f>IF('Mature Data'!B160="","",'Mature Data'!B160)</f>
        <v/>
      </c>
      <c r="C161" s="25">
        <f>IF('Mature Data'!C160="","",'Mature Data'!C160)</f>
        <v/>
      </c>
      <c r="D161" s="25">
        <f>IF('Mature Data'!D160="","",'Mature Data'!D160)</f>
        <v/>
      </c>
      <c r="E161" s="25">
        <f>IF('Mature Data'!E160="","",'Mature Data'!E160)</f>
        <v/>
      </c>
      <c r="F161" s="25">
        <f>IF('Mature Data'!F160="","",'Mature Data'!F160)</f>
        <v/>
      </c>
      <c r="G161" s="25">
        <f>IF('Mature Data'!G160="","",'Mature Data'!G160)</f>
        <v/>
      </c>
      <c r="H161" s="25">
        <f>IF('Mature Data'!H160="","",'Mature Data'!H160)</f>
        <v/>
      </c>
      <c r="I161" s="25">
        <f>IF('Mature Data'!I160="","",'Mature Data'!I160)</f>
        <v/>
      </c>
      <c r="J161" s="25">
        <f>IF(D161="","",SUM(E161:I161))</f>
        <v/>
      </c>
      <c r="K161" s="25">
        <f>IF('Mature Data'!K160="","",'Mature Data'!K160)</f>
        <v/>
      </c>
      <c r="L161" s="25">
        <f>IF('Mature Data'!L160="","",'Mature Data'!L160)</f>
        <v/>
      </c>
      <c r="M161" s="25">
        <f>IF('Mature Data'!M160="","",'Mature Data'!M160)</f>
        <v/>
      </c>
      <c r="N161" s="25">
        <f>IF('Mature Data'!N160="","",'Mature Data'!N160)</f>
        <v/>
      </c>
      <c r="O161" s="25">
        <f>IF('Mature Data'!O160="","",'Mature Data'!O160)</f>
        <v/>
      </c>
      <c r="P161" s="25">
        <f>IF(J161="","",SUM(K161:O161))</f>
        <v/>
      </c>
      <c r="Q161" s="25">
        <f>IF('Mature Data'!Q160="","",'Mature Data'!Q160)</f>
        <v/>
      </c>
      <c r="R161" s="25">
        <f>IF('Mature Data'!R160="","",'Mature Data'!R160)</f>
        <v/>
      </c>
      <c r="S161" s="25">
        <f>IF('Mature Data'!S160="","",'Mature Data'!S160)</f>
        <v/>
      </c>
      <c r="T161" s="25">
        <f>IF('Mature Data'!T160="","",'Mature Data'!T160)</f>
        <v/>
      </c>
      <c r="U161" s="25">
        <f>IF('Mature Data'!U160="","",'Mature Data'!U160)</f>
        <v/>
      </c>
      <c r="V161" s="25">
        <f>IF(P161="","",SUM(Q161:U161))</f>
        <v/>
      </c>
      <c r="W161" s="25">
        <f>IF('Mature Data'!W160="","",'Mature Data'!W160)</f>
        <v/>
      </c>
      <c r="X161" s="25">
        <f>IF('Mature Data'!X160="","",'Mature Data'!X160)</f>
        <v/>
      </c>
      <c r="Y161" s="25">
        <f>IF('Mature Data'!Y160="","",'Mature Data'!Y160)</f>
        <v/>
      </c>
      <c r="Z161" s="25">
        <f>IF('Mature Data'!Z160="","",'Mature Data'!Z160)</f>
        <v/>
      </c>
      <c r="AA161" s="25">
        <f>IF('Mature Data'!AA160="","",'Mature Data'!AA160)</f>
        <v/>
      </c>
      <c r="AB161" s="26">
        <f>IF(ISERR(AVERAGE(W161:AA161)/20),"",AVERAGE(W161:AA161)/20)</f>
        <v/>
      </c>
      <c r="AC161" s="25" t="n"/>
      <c r="AD161" s="25" t="n"/>
      <c r="AE161" s="25" t="n"/>
    </row>
    <row r="162" spans="1:31">
      <c r="A162" s="25">
        <f>IF('Mature Data'!A161="","",'Mature Data'!A161)</f>
        <v/>
      </c>
      <c r="B162" s="25">
        <f>IF('Mature Data'!B161="","",'Mature Data'!B161)</f>
        <v/>
      </c>
      <c r="C162" s="25">
        <f>IF('Mature Data'!C161="","",'Mature Data'!C161)</f>
        <v/>
      </c>
      <c r="D162" s="25">
        <f>IF('Mature Data'!D161="","",'Mature Data'!D161)</f>
        <v/>
      </c>
      <c r="E162" s="25">
        <f>IF('Mature Data'!E161="","",'Mature Data'!E161)</f>
        <v/>
      </c>
      <c r="F162" s="25">
        <f>IF('Mature Data'!F161="","",'Mature Data'!F161)</f>
        <v/>
      </c>
      <c r="G162" s="25">
        <f>IF('Mature Data'!G161="","",'Mature Data'!G161)</f>
        <v/>
      </c>
      <c r="H162" s="25">
        <f>IF('Mature Data'!H161="","",'Mature Data'!H161)</f>
        <v/>
      </c>
      <c r="I162" s="25">
        <f>IF('Mature Data'!I161="","",'Mature Data'!I161)</f>
        <v/>
      </c>
      <c r="J162" s="25">
        <f>IF(D162="","",SUM(E162:I162))</f>
        <v/>
      </c>
      <c r="K162" s="25">
        <f>IF('Mature Data'!K161="","",'Mature Data'!K161)</f>
        <v/>
      </c>
      <c r="L162" s="25">
        <f>IF('Mature Data'!L161="","",'Mature Data'!L161)</f>
        <v/>
      </c>
      <c r="M162" s="25">
        <f>IF('Mature Data'!M161="","",'Mature Data'!M161)</f>
        <v/>
      </c>
      <c r="N162" s="25">
        <f>IF('Mature Data'!N161="","",'Mature Data'!N161)</f>
        <v/>
      </c>
      <c r="O162" s="25">
        <f>IF('Mature Data'!O161="","",'Mature Data'!O161)</f>
        <v/>
      </c>
      <c r="P162" s="25">
        <f>IF(J162="","",SUM(K162:O162))</f>
        <v/>
      </c>
      <c r="Q162" s="25">
        <f>IF('Mature Data'!Q161="","",'Mature Data'!Q161)</f>
        <v/>
      </c>
      <c r="R162" s="25">
        <f>IF('Mature Data'!R161="","",'Mature Data'!R161)</f>
        <v/>
      </c>
      <c r="S162" s="25">
        <f>IF('Mature Data'!S161="","",'Mature Data'!S161)</f>
        <v/>
      </c>
      <c r="T162" s="25">
        <f>IF('Mature Data'!T161="","",'Mature Data'!T161)</f>
        <v/>
      </c>
      <c r="U162" s="25">
        <f>IF('Mature Data'!U161="","",'Mature Data'!U161)</f>
        <v/>
      </c>
      <c r="V162" s="25">
        <f>IF(P162="","",SUM(Q162:U162))</f>
        <v/>
      </c>
      <c r="W162" s="25">
        <f>IF('Mature Data'!W161="","",'Mature Data'!W161)</f>
        <v/>
      </c>
      <c r="X162" s="25">
        <f>IF('Mature Data'!X161="","",'Mature Data'!X161)</f>
        <v/>
      </c>
      <c r="Y162" s="25">
        <f>IF('Mature Data'!Y161="","",'Mature Data'!Y161)</f>
        <v/>
      </c>
      <c r="Z162" s="25">
        <f>IF('Mature Data'!Z161="","",'Mature Data'!Z161)</f>
        <v/>
      </c>
      <c r="AA162" s="25">
        <f>IF('Mature Data'!AA161="","",'Mature Data'!AA161)</f>
        <v/>
      </c>
      <c r="AB162" s="26">
        <f>IF(ISERR(AVERAGE(W162:AA162)/20),"",AVERAGE(W162:AA162)/20)</f>
        <v/>
      </c>
      <c r="AC162" s="25" t="n"/>
      <c r="AD162" s="25" t="n"/>
      <c r="AE162" s="25" t="n"/>
    </row>
    <row r="163" spans="1:31">
      <c r="A163" s="25">
        <f>IF('Mature Data'!A162="","",'Mature Data'!A162)</f>
        <v/>
      </c>
      <c r="B163" s="25">
        <f>IF('Mature Data'!B162="","",'Mature Data'!B162)</f>
        <v/>
      </c>
      <c r="C163" s="25">
        <f>IF('Mature Data'!C162="","",'Mature Data'!C162)</f>
        <v/>
      </c>
      <c r="D163" s="25">
        <f>IF('Mature Data'!D162="","",'Mature Data'!D162)</f>
        <v/>
      </c>
      <c r="E163" s="25">
        <f>IF('Mature Data'!E162="","",'Mature Data'!E162)</f>
        <v/>
      </c>
      <c r="F163" s="25">
        <f>IF('Mature Data'!F162="","",'Mature Data'!F162)</f>
        <v/>
      </c>
      <c r="G163" s="25">
        <f>IF('Mature Data'!G162="","",'Mature Data'!G162)</f>
        <v/>
      </c>
      <c r="H163" s="25">
        <f>IF('Mature Data'!H162="","",'Mature Data'!H162)</f>
        <v/>
      </c>
      <c r="I163" s="25">
        <f>IF('Mature Data'!I162="","",'Mature Data'!I162)</f>
        <v/>
      </c>
      <c r="J163" s="25">
        <f>IF(D163="","",SUM(E163:I163))</f>
        <v/>
      </c>
      <c r="K163" s="25">
        <f>IF('Mature Data'!K162="","",'Mature Data'!K162)</f>
        <v/>
      </c>
      <c r="L163" s="25">
        <f>IF('Mature Data'!L162="","",'Mature Data'!L162)</f>
        <v/>
      </c>
      <c r="M163" s="25">
        <f>IF('Mature Data'!M162="","",'Mature Data'!M162)</f>
        <v/>
      </c>
      <c r="N163" s="25">
        <f>IF('Mature Data'!N162="","",'Mature Data'!N162)</f>
        <v/>
      </c>
      <c r="O163" s="25">
        <f>IF('Mature Data'!O162="","",'Mature Data'!O162)</f>
        <v/>
      </c>
      <c r="P163" s="25">
        <f>IF(J163="","",SUM(K163:O163))</f>
        <v/>
      </c>
      <c r="Q163" s="25">
        <f>IF('Mature Data'!Q162="","",'Mature Data'!Q162)</f>
        <v/>
      </c>
      <c r="R163" s="25">
        <f>IF('Mature Data'!R162="","",'Mature Data'!R162)</f>
        <v/>
      </c>
      <c r="S163" s="25">
        <f>IF('Mature Data'!S162="","",'Mature Data'!S162)</f>
        <v/>
      </c>
      <c r="T163" s="25">
        <f>IF('Mature Data'!T162="","",'Mature Data'!T162)</f>
        <v/>
      </c>
      <c r="U163" s="25">
        <f>IF('Mature Data'!U162="","",'Mature Data'!U162)</f>
        <v/>
      </c>
      <c r="V163" s="25">
        <f>IF(P163="","",SUM(Q163:U163))</f>
        <v/>
      </c>
      <c r="W163" s="25">
        <f>IF('Mature Data'!W162="","",'Mature Data'!W162)</f>
        <v/>
      </c>
      <c r="X163" s="25">
        <f>IF('Mature Data'!X162="","",'Mature Data'!X162)</f>
        <v/>
      </c>
      <c r="Y163" s="25">
        <f>IF('Mature Data'!Y162="","",'Mature Data'!Y162)</f>
        <v/>
      </c>
      <c r="Z163" s="25">
        <f>IF('Mature Data'!Z162="","",'Mature Data'!Z162)</f>
        <v/>
      </c>
      <c r="AA163" s="25">
        <f>IF('Mature Data'!AA162="","",'Mature Data'!AA162)</f>
        <v/>
      </c>
      <c r="AB163" s="26">
        <f>IF(ISERR(AVERAGE(W163:AA163)/20),"",AVERAGE(W163:AA163)/20)</f>
        <v/>
      </c>
      <c r="AC163" s="25" t="n"/>
      <c r="AD163" s="25" t="n"/>
      <c r="AE163" s="25" t="n"/>
    </row>
    <row r="164" spans="1:31">
      <c r="A164" s="25">
        <f>IF('Mature Data'!A163="","",'Mature Data'!A163)</f>
        <v/>
      </c>
      <c r="B164" s="25">
        <f>IF('Mature Data'!B163="","",'Mature Data'!B163)</f>
        <v/>
      </c>
      <c r="C164" s="25">
        <f>IF('Mature Data'!C163="","",'Mature Data'!C163)</f>
        <v/>
      </c>
      <c r="D164" s="25">
        <f>IF('Mature Data'!D163="","",'Mature Data'!D163)</f>
        <v/>
      </c>
      <c r="E164" s="25">
        <f>IF('Mature Data'!E163="","",'Mature Data'!E163)</f>
        <v/>
      </c>
      <c r="F164" s="25">
        <f>IF('Mature Data'!F163="","",'Mature Data'!F163)</f>
        <v/>
      </c>
      <c r="G164" s="25">
        <f>IF('Mature Data'!G163="","",'Mature Data'!G163)</f>
        <v/>
      </c>
      <c r="H164" s="25">
        <f>IF('Mature Data'!H163="","",'Mature Data'!H163)</f>
        <v/>
      </c>
      <c r="I164" s="25">
        <f>IF('Mature Data'!I163="","",'Mature Data'!I163)</f>
        <v/>
      </c>
      <c r="J164" s="25">
        <f>IF(D164="","",SUM(E164:I164))</f>
        <v/>
      </c>
      <c r="K164" s="25">
        <f>IF('Mature Data'!K163="","",'Mature Data'!K163)</f>
        <v/>
      </c>
      <c r="L164" s="25">
        <f>IF('Mature Data'!L163="","",'Mature Data'!L163)</f>
        <v/>
      </c>
      <c r="M164" s="25">
        <f>IF('Mature Data'!M163="","",'Mature Data'!M163)</f>
        <v/>
      </c>
      <c r="N164" s="25">
        <f>IF('Mature Data'!N163="","",'Mature Data'!N163)</f>
        <v/>
      </c>
      <c r="O164" s="25">
        <f>IF('Mature Data'!O163="","",'Mature Data'!O163)</f>
        <v/>
      </c>
      <c r="P164" s="25">
        <f>IF(J164="","",SUM(K164:O164))</f>
        <v/>
      </c>
      <c r="Q164" s="25">
        <f>IF('Mature Data'!Q163="","",'Mature Data'!Q163)</f>
        <v/>
      </c>
      <c r="R164" s="25">
        <f>IF('Mature Data'!R163="","",'Mature Data'!R163)</f>
        <v/>
      </c>
      <c r="S164" s="25">
        <f>IF('Mature Data'!S163="","",'Mature Data'!S163)</f>
        <v/>
      </c>
      <c r="T164" s="25">
        <f>IF('Mature Data'!T163="","",'Mature Data'!T163)</f>
        <v/>
      </c>
      <c r="U164" s="25">
        <f>IF('Mature Data'!U163="","",'Mature Data'!U163)</f>
        <v/>
      </c>
      <c r="V164" s="25">
        <f>IF(P164="","",SUM(Q164:U164))</f>
        <v/>
      </c>
      <c r="W164" s="25">
        <f>IF('Mature Data'!W163="","",'Mature Data'!W163)</f>
        <v/>
      </c>
      <c r="X164" s="25">
        <f>IF('Mature Data'!X163="","",'Mature Data'!X163)</f>
        <v/>
      </c>
      <c r="Y164" s="25">
        <f>IF('Mature Data'!Y163="","",'Mature Data'!Y163)</f>
        <v/>
      </c>
      <c r="Z164" s="25">
        <f>IF('Mature Data'!Z163="","",'Mature Data'!Z163)</f>
        <v/>
      </c>
      <c r="AA164" s="25">
        <f>IF('Mature Data'!AA163="","",'Mature Data'!AA163)</f>
        <v/>
      </c>
      <c r="AB164" s="26">
        <f>IF(ISERR(AVERAGE(W164:AA164)/20),"",AVERAGE(W164:AA164)/20)</f>
        <v/>
      </c>
      <c r="AC164" s="25" t="n"/>
      <c r="AD164" s="25" t="n"/>
      <c r="AE164" s="25" t="n"/>
    </row>
    <row r="165" spans="1:31">
      <c r="A165" s="25">
        <f>IF('Mature Data'!A164="","",'Mature Data'!A164)</f>
        <v/>
      </c>
      <c r="B165" s="25">
        <f>IF('Mature Data'!B164="","",'Mature Data'!B164)</f>
        <v/>
      </c>
      <c r="C165" s="25">
        <f>IF('Mature Data'!C164="","",'Mature Data'!C164)</f>
        <v/>
      </c>
      <c r="D165" s="25">
        <f>IF('Mature Data'!D164="","",'Mature Data'!D164)</f>
        <v/>
      </c>
      <c r="E165" s="25">
        <f>IF('Mature Data'!E164="","",'Mature Data'!E164)</f>
        <v/>
      </c>
      <c r="F165" s="25">
        <f>IF('Mature Data'!F164="","",'Mature Data'!F164)</f>
        <v/>
      </c>
      <c r="G165" s="25">
        <f>IF('Mature Data'!G164="","",'Mature Data'!G164)</f>
        <v/>
      </c>
      <c r="H165" s="25">
        <f>IF('Mature Data'!H164="","",'Mature Data'!H164)</f>
        <v/>
      </c>
      <c r="I165" s="25">
        <f>IF('Mature Data'!I164="","",'Mature Data'!I164)</f>
        <v/>
      </c>
      <c r="J165" s="25">
        <f>IF(D165="","",SUM(E165:I165))</f>
        <v/>
      </c>
      <c r="K165" s="25">
        <f>IF('Mature Data'!K164="","",'Mature Data'!K164)</f>
        <v/>
      </c>
      <c r="L165" s="25">
        <f>IF('Mature Data'!L164="","",'Mature Data'!L164)</f>
        <v/>
      </c>
      <c r="M165" s="25">
        <f>IF('Mature Data'!M164="","",'Mature Data'!M164)</f>
        <v/>
      </c>
      <c r="N165" s="25">
        <f>IF('Mature Data'!N164="","",'Mature Data'!N164)</f>
        <v/>
      </c>
      <c r="O165" s="25">
        <f>IF('Mature Data'!O164="","",'Mature Data'!O164)</f>
        <v/>
      </c>
      <c r="P165" s="25">
        <f>IF(J165="","",SUM(K165:O165))</f>
        <v/>
      </c>
      <c r="Q165" s="25">
        <f>IF('Mature Data'!Q164="","",'Mature Data'!Q164)</f>
        <v/>
      </c>
      <c r="R165" s="25">
        <f>IF('Mature Data'!R164="","",'Mature Data'!R164)</f>
        <v/>
      </c>
      <c r="S165" s="25">
        <f>IF('Mature Data'!S164="","",'Mature Data'!S164)</f>
        <v/>
      </c>
      <c r="T165" s="25">
        <f>IF('Mature Data'!T164="","",'Mature Data'!T164)</f>
        <v/>
      </c>
      <c r="U165" s="25">
        <f>IF('Mature Data'!U164="","",'Mature Data'!U164)</f>
        <v/>
      </c>
      <c r="V165" s="25">
        <f>IF(P165="","",SUM(Q165:U165))</f>
        <v/>
      </c>
      <c r="W165" s="25">
        <f>IF('Mature Data'!W164="","",'Mature Data'!W164)</f>
        <v/>
      </c>
      <c r="X165" s="25">
        <f>IF('Mature Data'!X164="","",'Mature Data'!X164)</f>
        <v/>
      </c>
      <c r="Y165" s="25">
        <f>IF('Mature Data'!Y164="","",'Mature Data'!Y164)</f>
        <v/>
      </c>
      <c r="Z165" s="25">
        <f>IF('Mature Data'!Z164="","",'Mature Data'!Z164)</f>
        <v/>
      </c>
      <c r="AA165" s="25">
        <f>IF('Mature Data'!AA164="","",'Mature Data'!AA164)</f>
        <v/>
      </c>
      <c r="AB165" s="26">
        <f>IF(ISERR(AVERAGE(W165:AA165)/20),"",AVERAGE(W165:AA165)/20)</f>
        <v/>
      </c>
      <c r="AC165" s="25" t="n"/>
      <c r="AD165" s="25" t="n"/>
      <c r="AE165" s="25" t="n"/>
    </row>
    <row r="166" spans="1:31">
      <c r="A166" s="25">
        <f>IF('Mature Data'!A165="","",'Mature Data'!A165)</f>
        <v/>
      </c>
      <c r="B166" s="25">
        <f>IF('Mature Data'!B165="","",'Mature Data'!B165)</f>
        <v/>
      </c>
      <c r="C166" s="25">
        <f>IF('Mature Data'!C165="","",'Mature Data'!C165)</f>
        <v/>
      </c>
      <c r="D166" s="25">
        <f>IF('Mature Data'!D165="","",'Mature Data'!D165)</f>
        <v/>
      </c>
      <c r="E166" s="25">
        <f>IF('Mature Data'!E165="","",'Mature Data'!E165)</f>
        <v/>
      </c>
      <c r="F166" s="25">
        <f>IF('Mature Data'!F165="","",'Mature Data'!F165)</f>
        <v/>
      </c>
      <c r="G166" s="25">
        <f>IF('Mature Data'!G165="","",'Mature Data'!G165)</f>
        <v/>
      </c>
      <c r="H166" s="25">
        <f>IF('Mature Data'!H165="","",'Mature Data'!H165)</f>
        <v/>
      </c>
      <c r="I166" s="25">
        <f>IF('Mature Data'!I165="","",'Mature Data'!I165)</f>
        <v/>
      </c>
      <c r="J166" s="25">
        <f>IF(D166="","",SUM(E166:I166))</f>
        <v/>
      </c>
      <c r="K166" s="25">
        <f>IF('Mature Data'!K165="","",'Mature Data'!K165)</f>
        <v/>
      </c>
      <c r="L166" s="25">
        <f>IF('Mature Data'!L165="","",'Mature Data'!L165)</f>
        <v/>
      </c>
      <c r="M166" s="25">
        <f>IF('Mature Data'!M165="","",'Mature Data'!M165)</f>
        <v/>
      </c>
      <c r="N166" s="25">
        <f>IF('Mature Data'!N165="","",'Mature Data'!N165)</f>
        <v/>
      </c>
      <c r="O166" s="25">
        <f>IF('Mature Data'!O165="","",'Mature Data'!O165)</f>
        <v/>
      </c>
      <c r="P166" s="25">
        <f>IF(J166="","",SUM(K166:O166))</f>
        <v/>
      </c>
      <c r="Q166" s="25">
        <f>IF('Mature Data'!Q165="","",'Mature Data'!Q165)</f>
        <v/>
      </c>
      <c r="R166" s="25">
        <f>IF('Mature Data'!R165="","",'Mature Data'!R165)</f>
        <v/>
      </c>
      <c r="S166" s="25">
        <f>IF('Mature Data'!S165="","",'Mature Data'!S165)</f>
        <v/>
      </c>
      <c r="T166" s="25">
        <f>IF('Mature Data'!T165="","",'Mature Data'!T165)</f>
        <v/>
      </c>
      <c r="U166" s="25">
        <f>IF('Mature Data'!U165="","",'Mature Data'!U165)</f>
        <v/>
      </c>
      <c r="V166" s="25">
        <f>IF(P166="","",SUM(Q166:U166))</f>
        <v/>
      </c>
      <c r="W166" s="25">
        <f>IF('Mature Data'!W165="","",'Mature Data'!W165)</f>
        <v/>
      </c>
      <c r="X166" s="25">
        <f>IF('Mature Data'!X165="","",'Mature Data'!X165)</f>
        <v/>
      </c>
      <c r="Y166" s="25">
        <f>IF('Mature Data'!Y165="","",'Mature Data'!Y165)</f>
        <v/>
      </c>
      <c r="Z166" s="25">
        <f>IF('Mature Data'!Z165="","",'Mature Data'!Z165)</f>
        <v/>
      </c>
      <c r="AA166" s="25">
        <f>IF('Mature Data'!AA165="","",'Mature Data'!AA165)</f>
        <v/>
      </c>
      <c r="AB166" s="26">
        <f>IF(ISERR(AVERAGE(W166:AA166)/20),"",AVERAGE(W166:AA166)/20)</f>
        <v/>
      </c>
      <c r="AC166" s="25" t="n"/>
      <c r="AD166" s="25" t="n"/>
      <c r="AE166" s="25" t="n"/>
    </row>
    <row r="167" spans="1:31">
      <c r="A167" s="25">
        <f>IF('Mature Data'!A166="","",'Mature Data'!A166)</f>
        <v/>
      </c>
      <c r="B167" s="25">
        <f>IF('Mature Data'!B166="","",'Mature Data'!B166)</f>
        <v/>
      </c>
      <c r="C167" s="25">
        <f>IF('Mature Data'!C166="","",'Mature Data'!C166)</f>
        <v/>
      </c>
      <c r="D167" s="25">
        <f>IF('Mature Data'!D166="","",'Mature Data'!D166)</f>
        <v/>
      </c>
      <c r="E167" s="25">
        <f>IF('Mature Data'!E166="","",'Mature Data'!E166)</f>
        <v/>
      </c>
      <c r="F167" s="25">
        <f>IF('Mature Data'!F166="","",'Mature Data'!F166)</f>
        <v/>
      </c>
      <c r="G167" s="25">
        <f>IF('Mature Data'!G166="","",'Mature Data'!G166)</f>
        <v/>
      </c>
      <c r="H167" s="25">
        <f>IF('Mature Data'!H166="","",'Mature Data'!H166)</f>
        <v/>
      </c>
      <c r="I167" s="25">
        <f>IF('Mature Data'!I166="","",'Mature Data'!I166)</f>
        <v/>
      </c>
      <c r="J167" s="25">
        <f>IF(D167="","",SUM(E167:I167))</f>
        <v/>
      </c>
      <c r="K167" s="25">
        <f>IF('Mature Data'!K166="","",'Mature Data'!K166)</f>
        <v/>
      </c>
      <c r="L167" s="25">
        <f>IF('Mature Data'!L166="","",'Mature Data'!L166)</f>
        <v/>
      </c>
      <c r="M167" s="25">
        <f>IF('Mature Data'!M166="","",'Mature Data'!M166)</f>
        <v/>
      </c>
      <c r="N167" s="25">
        <f>IF('Mature Data'!N166="","",'Mature Data'!N166)</f>
        <v/>
      </c>
      <c r="O167" s="25">
        <f>IF('Mature Data'!O166="","",'Mature Data'!O166)</f>
        <v/>
      </c>
      <c r="P167" s="25">
        <f>IF(J167="","",SUM(K167:O167))</f>
        <v/>
      </c>
      <c r="Q167" s="25">
        <f>IF('Mature Data'!Q166="","",'Mature Data'!Q166)</f>
        <v/>
      </c>
      <c r="R167" s="25">
        <f>IF('Mature Data'!R166="","",'Mature Data'!R166)</f>
        <v/>
      </c>
      <c r="S167" s="25">
        <f>IF('Mature Data'!S166="","",'Mature Data'!S166)</f>
        <v/>
      </c>
      <c r="T167" s="25">
        <f>IF('Mature Data'!T166="","",'Mature Data'!T166)</f>
        <v/>
      </c>
      <c r="U167" s="25">
        <f>IF('Mature Data'!U166="","",'Mature Data'!U166)</f>
        <v/>
      </c>
      <c r="V167" s="25">
        <f>IF(P167="","",SUM(Q167:U167))</f>
        <v/>
      </c>
      <c r="W167" s="25">
        <f>IF('Mature Data'!W166="","",'Mature Data'!W166)</f>
        <v/>
      </c>
      <c r="X167" s="25">
        <f>IF('Mature Data'!X166="","",'Mature Data'!X166)</f>
        <v/>
      </c>
      <c r="Y167" s="25">
        <f>IF('Mature Data'!Y166="","",'Mature Data'!Y166)</f>
        <v/>
      </c>
      <c r="Z167" s="25">
        <f>IF('Mature Data'!Z166="","",'Mature Data'!Z166)</f>
        <v/>
      </c>
      <c r="AA167" s="25">
        <f>IF('Mature Data'!AA166="","",'Mature Data'!AA166)</f>
        <v/>
      </c>
      <c r="AB167" s="26">
        <f>IF(ISERR(AVERAGE(W167:AA167)/20),"",AVERAGE(W167:AA167)/20)</f>
        <v/>
      </c>
      <c r="AC167" s="25" t="n"/>
      <c r="AD167" s="25" t="n"/>
      <c r="AE167" s="25" t="n"/>
    </row>
    <row r="168" spans="1:31">
      <c r="A168" s="25">
        <f>IF('Mature Data'!A167="","",'Mature Data'!A167)</f>
        <v/>
      </c>
      <c r="B168" s="25">
        <f>IF('Mature Data'!B167="","",'Mature Data'!B167)</f>
        <v/>
      </c>
      <c r="C168" s="25">
        <f>IF('Mature Data'!C167="","",'Mature Data'!C167)</f>
        <v/>
      </c>
      <c r="D168" s="25">
        <f>IF('Mature Data'!D167="","",'Mature Data'!D167)</f>
        <v/>
      </c>
      <c r="E168" s="25">
        <f>IF('Mature Data'!E167="","",'Mature Data'!E167)</f>
        <v/>
      </c>
      <c r="F168" s="25">
        <f>IF('Mature Data'!F167="","",'Mature Data'!F167)</f>
        <v/>
      </c>
      <c r="G168" s="25">
        <f>IF('Mature Data'!G167="","",'Mature Data'!G167)</f>
        <v/>
      </c>
      <c r="H168" s="25">
        <f>IF('Mature Data'!H167="","",'Mature Data'!H167)</f>
        <v/>
      </c>
      <c r="I168" s="25">
        <f>IF('Mature Data'!I167="","",'Mature Data'!I167)</f>
        <v/>
      </c>
      <c r="J168" s="25">
        <f>IF(D168="","",SUM(E168:I168))</f>
        <v/>
      </c>
      <c r="K168" s="25">
        <f>IF('Mature Data'!K167="","",'Mature Data'!K167)</f>
        <v/>
      </c>
      <c r="L168" s="25">
        <f>IF('Mature Data'!L167="","",'Mature Data'!L167)</f>
        <v/>
      </c>
      <c r="M168" s="25">
        <f>IF('Mature Data'!M167="","",'Mature Data'!M167)</f>
        <v/>
      </c>
      <c r="N168" s="25">
        <f>IF('Mature Data'!N167="","",'Mature Data'!N167)</f>
        <v/>
      </c>
      <c r="O168" s="25">
        <f>IF('Mature Data'!O167="","",'Mature Data'!O167)</f>
        <v/>
      </c>
      <c r="P168" s="25">
        <f>IF(J168="","",SUM(K168:O168))</f>
        <v/>
      </c>
      <c r="Q168" s="25">
        <f>IF('Mature Data'!Q167="","",'Mature Data'!Q167)</f>
        <v/>
      </c>
      <c r="R168" s="25">
        <f>IF('Mature Data'!R167="","",'Mature Data'!R167)</f>
        <v/>
      </c>
      <c r="S168" s="25">
        <f>IF('Mature Data'!S167="","",'Mature Data'!S167)</f>
        <v/>
      </c>
      <c r="T168" s="25">
        <f>IF('Mature Data'!T167="","",'Mature Data'!T167)</f>
        <v/>
      </c>
      <c r="U168" s="25">
        <f>IF('Mature Data'!U167="","",'Mature Data'!U167)</f>
        <v/>
      </c>
      <c r="V168" s="25">
        <f>IF(P168="","",SUM(Q168:U168))</f>
        <v/>
      </c>
      <c r="W168" s="25">
        <f>IF('Mature Data'!W167="","",'Mature Data'!W167)</f>
        <v/>
      </c>
      <c r="X168" s="25">
        <f>IF('Mature Data'!X167="","",'Mature Data'!X167)</f>
        <v/>
      </c>
      <c r="Y168" s="25">
        <f>IF('Mature Data'!Y167="","",'Mature Data'!Y167)</f>
        <v/>
      </c>
      <c r="Z168" s="25">
        <f>IF('Mature Data'!Z167="","",'Mature Data'!Z167)</f>
        <v/>
      </c>
      <c r="AA168" s="25">
        <f>IF('Mature Data'!AA167="","",'Mature Data'!AA167)</f>
        <v/>
      </c>
      <c r="AB168" s="26">
        <f>IF(ISERR(AVERAGE(W168:AA168)/20),"",AVERAGE(W168:AA168)/20)</f>
        <v/>
      </c>
      <c r="AC168" s="25" t="n"/>
      <c r="AD168" s="25" t="n"/>
      <c r="AE168" s="25" t="n"/>
    </row>
    <row r="169" spans="1:31">
      <c r="A169" s="25">
        <f>IF('Mature Data'!A168="","",'Mature Data'!A168)</f>
        <v/>
      </c>
      <c r="B169" s="25">
        <f>IF('Mature Data'!B168="","",'Mature Data'!B168)</f>
        <v/>
      </c>
      <c r="C169" s="25">
        <f>IF('Mature Data'!C168="","",'Mature Data'!C168)</f>
        <v/>
      </c>
      <c r="D169" s="25">
        <f>IF('Mature Data'!D168="","",'Mature Data'!D168)</f>
        <v/>
      </c>
      <c r="E169" s="25">
        <f>IF('Mature Data'!E168="","",'Mature Data'!E168)</f>
        <v/>
      </c>
      <c r="F169" s="25">
        <f>IF('Mature Data'!F168="","",'Mature Data'!F168)</f>
        <v/>
      </c>
      <c r="G169" s="25">
        <f>IF('Mature Data'!G168="","",'Mature Data'!G168)</f>
        <v/>
      </c>
      <c r="H169" s="25">
        <f>IF('Mature Data'!H168="","",'Mature Data'!H168)</f>
        <v/>
      </c>
      <c r="I169" s="25">
        <f>IF('Mature Data'!I168="","",'Mature Data'!I168)</f>
        <v/>
      </c>
      <c r="J169" s="25">
        <f>IF(D169="","",SUM(E169:I169))</f>
        <v/>
      </c>
      <c r="K169" s="25">
        <f>IF('Mature Data'!K168="","",'Mature Data'!K168)</f>
        <v/>
      </c>
      <c r="L169" s="25">
        <f>IF('Mature Data'!L168="","",'Mature Data'!L168)</f>
        <v/>
      </c>
      <c r="M169" s="25">
        <f>IF('Mature Data'!M168="","",'Mature Data'!M168)</f>
        <v/>
      </c>
      <c r="N169" s="25">
        <f>IF('Mature Data'!N168="","",'Mature Data'!N168)</f>
        <v/>
      </c>
      <c r="O169" s="25">
        <f>IF('Mature Data'!O168="","",'Mature Data'!O168)</f>
        <v/>
      </c>
      <c r="P169" s="25">
        <f>IF(J169="","",SUM(K169:O169))</f>
        <v/>
      </c>
      <c r="Q169" s="25">
        <f>IF('Mature Data'!Q168="","",'Mature Data'!Q168)</f>
        <v/>
      </c>
      <c r="R169" s="25">
        <f>IF('Mature Data'!R168="","",'Mature Data'!R168)</f>
        <v/>
      </c>
      <c r="S169" s="25">
        <f>IF('Mature Data'!S168="","",'Mature Data'!S168)</f>
        <v/>
      </c>
      <c r="T169" s="25">
        <f>IF('Mature Data'!T168="","",'Mature Data'!T168)</f>
        <v/>
      </c>
      <c r="U169" s="25">
        <f>IF('Mature Data'!U168="","",'Mature Data'!U168)</f>
        <v/>
      </c>
      <c r="V169" s="25">
        <f>IF(P169="","",SUM(Q169:U169))</f>
        <v/>
      </c>
      <c r="W169" s="25">
        <f>IF('Mature Data'!W168="","",'Mature Data'!W168)</f>
        <v/>
      </c>
      <c r="X169" s="25">
        <f>IF('Mature Data'!X168="","",'Mature Data'!X168)</f>
        <v/>
      </c>
      <c r="Y169" s="25">
        <f>IF('Mature Data'!Y168="","",'Mature Data'!Y168)</f>
        <v/>
      </c>
      <c r="Z169" s="25">
        <f>IF('Mature Data'!Z168="","",'Mature Data'!Z168)</f>
        <v/>
      </c>
      <c r="AA169" s="25">
        <f>IF('Mature Data'!AA168="","",'Mature Data'!AA168)</f>
        <v/>
      </c>
      <c r="AB169" s="26">
        <f>IF(ISERR(AVERAGE(W169:AA169)/20),"",AVERAGE(W169:AA169)/20)</f>
        <v/>
      </c>
      <c r="AC169" s="25" t="n"/>
      <c r="AD169" s="25" t="n"/>
      <c r="AE169" s="25" t="n"/>
    </row>
    <row r="170" spans="1:31">
      <c r="A170" s="25">
        <f>IF('Mature Data'!A169="","",'Mature Data'!A169)</f>
        <v/>
      </c>
      <c r="B170" s="25">
        <f>IF('Mature Data'!B169="","",'Mature Data'!B169)</f>
        <v/>
      </c>
      <c r="C170" s="25">
        <f>IF('Mature Data'!C169="","",'Mature Data'!C169)</f>
        <v/>
      </c>
      <c r="D170" s="25">
        <f>IF('Mature Data'!D169="","",'Mature Data'!D169)</f>
        <v/>
      </c>
      <c r="E170" s="25">
        <f>IF('Mature Data'!E169="","",'Mature Data'!E169)</f>
        <v/>
      </c>
      <c r="F170" s="25">
        <f>IF('Mature Data'!F169="","",'Mature Data'!F169)</f>
        <v/>
      </c>
      <c r="G170" s="25">
        <f>IF('Mature Data'!G169="","",'Mature Data'!G169)</f>
        <v/>
      </c>
      <c r="H170" s="25">
        <f>IF('Mature Data'!H169="","",'Mature Data'!H169)</f>
        <v/>
      </c>
      <c r="I170" s="25">
        <f>IF('Mature Data'!I169="","",'Mature Data'!I169)</f>
        <v/>
      </c>
      <c r="J170" s="25">
        <f>IF(D170="","",SUM(E170:I170))</f>
        <v/>
      </c>
      <c r="K170" s="25">
        <f>IF('Mature Data'!K169="","",'Mature Data'!K169)</f>
        <v/>
      </c>
      <c r="L170" s="25">
        <f>IF('Mature Data'!L169="","",'Mature Data'!L169)</f>
        <v/>
      </c>
      <c r="M170" s="25">
        <f>IF('Mature Data'!M169="","",'Mature Data'!M169)</f>
        <v/>
      </c>
      <c r="N170" s="25">
        <f>IF('Mature Data'!N169="","",'Mature Data'!N169)</f>
        <v/>
      </c>
      <c r="O170" s="25">
        <f>IF('Mature Data'!O169="","",'Mature Data'!O169)</f>
        <v/>
      </c>
      <c r="P170" s="25">
        <f>IF(J170="","",SUM(K170:O170))</f>
        <v/>
      </c>
      <c r="Q170" s="25">
        <f>IF('Mature Data'!Q169="","",'Mature Data'!Q169)</f>
        <v/>
      </c>
      <c r="R170" s="25">
        <f>IF('Mature Data'!R169="","",'Mature Data'!R169)</f>
        <v/>
      </c>
      <c r="S170" s="25">
        <f>IF('Mature Data'!S169="","",'Mature Data'!S169)</f>
        <v/>
      </c>
      <c r="T170" s="25">
        <f>IF('Mature Data'!T169="","",'Mature Data'!T169)</f>
        <v/>
      </c>
      <c r="U170" s="25">
        <f>IF('Mature Data'!U169="","",'Mature Data'!U169)</f>
        <v/>
      </c>
      <c r="V170" s="25">
        <f>IF(P170="","",SUM(Q170:U170))</f>
        <v/>
      </c>
      <c r="W170" s="25">
        <f>IF('Mature Data'!W169="","",'Mature Data'!W169)</f>
        <v/>
      </c>
      <c r="X170" s="25">
        <f>IF('Mature Data'!X169="","",'Mature Data'!X169)</f>
        <v/>
      </c>
      <c r="Y170" s="25">
        <f>IF('Mature Data'!Y169="","",'Mature Data'!Y169)</f>
        <v/>
      </c>
      <c r="Z170" s="25">
        <f>IF('Mature Data'!Z169="","",'Mature Data'!Z169)</f>
        <v/>
      </c>
      <c r="AA170" s="25">
        <f>IF('Mature Data'!AA169="","",'Mature Data'!AA169)</f>
        <v/>
      </c>
      <c r="AB170" s="26">
        <f>IF(ISERR(AVERAGE(W170:AA170)/20),"",AVERAGE(W170:AA170)/20)</f>
        <v/>
      </c>
      <c r="AC170" s="25" t="n"/>
      <c r="AD170" s="25" t="n"/>
      <c r="AE170" s="25" t="n"/>
    </row>
    <row r="171" spans="1:31">
      <c r="A171" s="25">
        <f>IF('Mature Data'!A170="","",'Mature Data'!A170)</f>
        <v/>
      </c>
      <c r="B171" s="25">
        <f>IF('Mature Data'!B170="","",'Mature Data'!B170)</f>
        <v/>
      </c>
      <c r="C171" s="25">
        <f>IF('Mature Data'!C170="","",'Mature Data'!C170)</f>
        <v/>
      </c>
      <c r="D171" s="25">
        <f>IF('Mature Data'!D170="","",'Mature Data'!D170)</f>
        <v/>
      </c>
      <c r="E171" s="25">
        <f>IF('Mature Data'!E170="","",'Mature Data'!E170)</f>
        <v/>
      </c>
      <c r="F171" s="25">
        <f>IF('Mature Data'!F170="","",'Mature Data'!F170)</f>
        <v/>
      </c>
      <c r="G171" s="25">
        <f>IF('Mature Data'!G170="","",'Mature Data'!G170)</f>
        <v/>
      </c>
      <c r="H171" s="25">
        <f>IF('Mature Data'!H170="","",'Mature Data'!H170)</f>
        <v/>
      </c>
      <c r="I171" s="25">
        <f>IF('Mature Data'!I170="","",'Mature Data'!I170)</f>
        <v/>
      </c>
      <c r="J171" s="25">
        <f>IF(D171="","",SUM(E171:I171))</f>
        <v/>
      </c>
      <c r="K171" s="25">
        <f>IF('Mature Data'!K170="","",'Mature Data'!K170)</f>
        <v/>
      </c>
      <c r="L171" s="25">
        <f>IF('Mature Data'!L170="","",'Mature Data'!L170)</f>
        <v/>
      </c>
      <c r="M171" s="25">
        <f>IF('Mature Data'!M170="","",'Mature Data'!M170)</f>
        <v/>
      </c>
      <c r="N171" s="25">
        <f>IF('Mature Data'!N170="","",'Mature Data'!N170)</f>
        <v/>
      </c>
      <c r="O171" s="25">
        <f>IF('Mature Data'!O170="","",'Mature Data'!O170)</f>
        <v/>
      </c>
      <c r="P171" s="25">
        <f>IF(J171="","",SUM(K171:O171))</f>
        <v/>
      </c>
      <c r="Q171" s="25">
        <f>IF('Mature Data'!Q170="","",'Mature Data'!Q170)</f>
        <v/>
      </c>
      <c r="R171" s="25">
        <f>IF('Mature Data'!R170="","",'Mature Data'!R170)</f>
        <v/>
      </c>
      <c r="S171" s="25">
        <f>IF('Mature Data'!S170="","",'Mature Data'!S170)</f>
        <v/>
      </c>
      <c r="T171" s="25">
        <f>IF('Mature Data'!T170="","",'Mature Data'!T170)</f>
        <v/>
      </c>
      <c r="U171" s="25">
        <f>IF('Mature Data'!U170="","",'Mature Data'!U170)</f>
        <v/>
      </c>
      <c r="V171" s="25">
        <f>IF(P171="","",SUM(Q171:U171))</f>
        <v/>
      </c>
      <c r="W171" s="25">
        <f>IF('Mature Data'!W170="","",'Mature Data'!W170)</f>
        <v/>
      </c>
      <c r="X171" s="25">
        <f>IF('Mature Data'!X170="","",'Mature Data'!X170)</f>
        <v/>
      </c>
      <c r="Y171" s="25">
        <f>IF('Mature Data'!Y170="","",'Mature Data'!Y170)</f>
        <v/>
      </c>
      <c r="Z171" s="25">
        <f>IF('Mature Data'!Z170="","",'Mature Data'!Z170)</f>
        <v/>
      </c>
      <c r="AA171" s="25">
        <f>IF('Mature Data'!AA170="","",'Mature Data'!AA170)</f>
        <v/>
      </c>
      <c r="AB171" s="26">
        <f>IF(ISERR(AVERAGE(W171:AA171)/20),"",AVERAGE(W171:AA171)/20)</f>
        <v/>
      </c>
      <c r="AC171" s="25" t="n"/>
      <c r="AD171" s="25" t="n"/>
      <c r="AE171" s="25" t="n"/>
    </row>
    <row r="172" spans="1:31">
      <c r="A172" s="25">
        <f>IF('Mature Data'!A171="","",'Mature Data'!A171)</f>
        <v/>
      </c>
      <c r="B172" s="25">
        <f>IF('Mature Data'!B171="","",'Mature Data'!B171)</f>
        <v/>
      </c>
      <c r="C172" s="25">
        <f>IF('Mature Data'!C171="","",'Mature Data'!C171)</f>
        <v/>
      </c>
      <c r="D172" s="25">
        <f>IF('Mature Data'!D171="","",'Mature Data'!D171)</f>
        <v/>
      </c>
      <c r="E172" s="25">
        <f>IF('Mature Data'!E171="","",'Mature Data'!E171)</f>
        <v/>
      </c>
      <c r="F172" s="25">
        <f>IF('Mature Data'!F171="","",'Mature Data'!F171)</f>
        <v/>
      </c>
      <c r="G172" s="25">
        <f>IF('Mature Data'!G171="","",'Mature Data'!G171)</f>
        <v/>
      </c>
      <c r="H172" s="25">
        <f>IF('Mature Data'!H171="","",'Mature Data'!H171)</f>
        <v/>
      </c>
      <c r="I172" s="25">
        <f>IF('Mature Data'!I171="","",'Mature Data'!I171)</f>
        <v/>
      </c>
      <c r="J172" s="25">
        <f>IF(D172="","",SUM(E172:I172))</f>
        <v/>
      </c>
      <c r="K172" s="25">
        <f>IF('Mature Data'!K171="","",'Mature Data'!K171)</f>
        <v/>
      </c>
      <c r="L172" s="25">
        <f>IF('Mature Data'!L171="","",'Mature Data'!L171)</f>
        <v/>
      </c>
      <c r="M172" s="25">
        <f>IF('Mature Data'!M171="","",'Mature Data'!M171)</f>
        <v/>
      </c>
      <c r="N172" s="25">
        <f>IF('Mature Data'!N171="","",'Mature Data'!N171)</f>
        <v/>
      </c>
      <c r="O172" s="25">
        <f>IF('Mature Data'!O171="","",'Mature Data'!O171)</f>
        <v/>
      </c>
      <c r="P172" s="25">
        <f>IF(J172="","",SUM(K172:O172))</f>
        <v/>
      </c>
      <c r="Q172" s="25">
        <f>IF('Mature Data'!Q171="","",'Mature Data'!Q171)</f>
        <v/>
      </c>
      <c r="R172" s="25">
        <f>IF('Mature Data'!R171="","",'Mature Data'!R171)</f>
        <v/>
      </c>
      <c r="S172" s="25">
        <f>IF('Mature Data'!S171="","",'Mature Data'!S171)</f>
        <v/>
      </c>
      <c r="T172" s="25">
        <f>IF('Mature Data'!T171="","",'Mature Data'!T171)</f>
        <v/>
      </c>
      <c r="U172" s="25">
        <f>IF('Mature Data'!U171="","",'Mature Data'!U171)</f>
        <v/>
      </c>
      <c r="V172" s="25">
        <f>IF(P172="","",SUM(Q172:U172))</f>
        <v/>
      </c>
      <c r="W172" s="25">
        <f>IF('Mature Data'!W171="","",'Mature Data'!W171)</f>
        <v/>
      </c>
      <c r="X172" s="25">
        <f>IF('Mature Data'!X171="","",'Mature Data'!X171)</f>
        <v/>
      </c>
      <c r="Y172" s="25">
        <f>IF('Mature Data'!Y171="","",'Mature Data'!Y171)</f>
        <v/>
      </c>
      <c r="Z172" s="25">
        <f>IF('Mature Data'!Z171="","",'Mature Data'!Z171)</f>
        <v/>
      </c>
      <c r="AA172" s="25">
        <f>IF('Mature Data'!AA171="","",'Mature Data'!AA171)</f>
        <v/>
      </c>
      <c r="AB172" s="26">
        <f>IF(ISERR(AVERAGE(W172:AA172)/20),"",AVERAGE(W172:AA172)/20)</f>
        <v/>
      </c>
      <c r="AC172" s="25" t="n"/>
      <c r="AD172" s="25" t="n"/>
      <c r="AE172" s="25" t="n"/>
    </row>
    <row r="173" spans="1:31">
      <c r="A173" s="25">
        <f>IF('Mature Data'!A172="","",'Mature Data'!A172)</f>
        <v/>
      </c>
      <c r="B173" s="25">
        <f>IF('Mature Data'!B172="","",'Mature Data'!B172)</f>
        <v/>
      </c>
      <c r="C173" s="25">
        <f>IF('Mature Data'!C172="","",'Mature Data'!C172)</f>
        <v/>
      </c>
      <c r="D173" s="25">
        <f>IF('Mature Data'!D172="","",'Mature Data'!D172)</f>
        <v/>
      </c>
      <c r="E173" s="25">
        <f>IF('Mature Data'!E172="","",'Mature Data'!E172)</f>
        <v/>
      </c>
      <c r="F173" s="25">
        <f>IF('Mature Data'!F172="","",'Mature Data'!F172)</f>
        <v/>
      </c>
      <c r="G173" s="25">
        <f>IF('Mature Data'!G172="","",'Mature Data'!G172)</f>
        <v/>
      </c>
      <c r="H173" s="25">
        <f>IF('Mature Data'!H172="","",'Mature Data'!H172)</f>
        <v/>
      </c>
      <c r="I173" s="25">
        <f>IF('Mature Data'!I172="","",'Mature Data'!I172)</f>
        <v/>
      </c>
      <c r="J173" s="25">
        <f>IF(D173="","",SUM(E173:I173))</f>
        <v/>
      </c>
      <c r="K173" s="25">
        <f>IF('Mature Data'!K172="","",'Mature Data'!K172)</f>
        <v/>
      </c>
      <c r="L173" s="25">
        <f>IF('Mature Data'!L172="","",'Mature Data'!L172)</f>
        <v/>
      </c>
      <c r="M173" s="25">
        <f>IF('Mature Data'!M172="","",'Mature Data'!M172)</f>
        <v/>
      </c>
      <c r="N173" s="25">
        <f>IF('Mature Data'!N172="","",'Mature Data'!N172)</f>
        <v/>
      </c>
      <c r="O173" s="25">
        <f>IF('Mature Data'!O172="","",'Mature Data'!O172)</f>
        <v/>
      </c>
      <c r="P173" s="25">
        <f>IF(J173="","",SUM(K173:O173))</f>
        <v/>
      </c>
      <c r="Q173" s="25">
        <f>IF('Mature Data'!Q172="","",'Mature Data'!Q172)</f>
        <v/>
      </c>
      <c r="R173" s="25">
        <f>IF('Mature Data'!R172="","",'Mature Data'!R172)</f>
        <v/>
      </c>
      <c r="S173" s="25">
        <f>IF('Mature Data'!S172="","",'Mature Data'!S172)</f>
        <v/>
      </c>
      <c r="T173" s="25">
        <f>IF('Mature Data'!T172="","",'Mature Data'!T172)</f>
        <v/>
      </c>
      <c r="U173" s="25">
        <f>IF('Mature Data'!U172="","",'Mature Data'!U172)</f>
        <v/>
      </c>
      <c r="V173" s="25">
        <f>IF(P173="","",SUM(Q173:U173))</f>
        <v/>
      </c>
      <c r="W173" s="25">
        <f>IF('Mature Data'!W172="","",'Mature Data'!W172)</f>
        <v/>
      </c>
      <c r="X173" s="25">
        <f>IF('Mature Data'!X172="","",'Mature Data'!X172)</f>
        <v/>
      </c>
      <c r="Y173" s="25">
        <f>IF('Mature Data'!Y172="","",'Mature Data'!Y172)</f>
        <v/>
      </c>
      <c r="Z173" s="25">
        <f>IF('Mature Data'!Z172="","",'Mature Data'!Z172)</f>
        <v/>
      </c>
      <c r="AA173" s="25">
        <f>IF('Mature Data'!AA172="","",'Mature Data'!AA172)</f>
        <v/>
      </c>
      <c r="AB173" s="26">
        <f>IF(ISERR(AVERAGE(W173:AA173)/20),"",AVERAGE(W173:AA173)/20)</f>
        <v/>
      </c>
      <c r="AC173" s="25" t="n"/>
      <c r="AD173" s="25" t="n"/>
      <c r="AE173" s="25" t="n"/>
    </row>
    <row r="174" spans="1:31">
      <c r="A174" s="25">
        <f>IF('Mature Data'!A173="","",'Mature Data'!A173)</f>
        <v/>
      </c>
      <c r="B174" s="25">
        <f>IF('Mature Data'!B173="","",'Mature Data'!B173)</f>
        <v/>
      </c>
      <c r="C174" s="25">
        <f>IF('Mature Data'!C173="","",'Mature Data'!C173)</f>
        <v/>
      </c>
      <c r="D174" s="25">
        <f>IF('Mature Data'!D173="","",'Mature Data'!D173)</f>
        <v/>
      </c>
      <c r="E174" s="25">
        <f>IF('Mature Data'!E173="","",'Mature Data'!E173)</f>
        <v/>
      </c>
      <c r="F174" s="25">
        <f>IF('Mature Data'!F173="","",'Mature Data'!F173)</f>
        <v/>
      </c>
      <c r="G174" s="25">
        <f>IF('Mature Data'!G173="","",'Mature Data'!G173)</f>
        <v/>
      </c>
      <c r="H174" s="25">
        <f>IF('Mature Data'!H173="","",'Mature Data'!H173)</f>
        <v/>
      </c>
      <c r="I174" s="25">
        <f>IF('Mature Data'!I173="","",'Mature Data'!I173)</f>
        <v/>
      </c>
      <c r="J174" s="25">
        <f>IF(D174="","",SUM(E174:I174))</f>
        <v/>
      </c>
      <c r="K174" s="25">
        <f>IF('Mature Data'!K173="","",'Mature Data'!K173)</f>
        <v/>
      </c>
      <c r="L174" s="25">
        <f>IF('Mature Data'!L173="","",'Mature Data'!L173)</f>
        <v/>
      </c>
      <c r="M174" s="25">
        <f>IF('Mature Data'!M173="","",'Mature Data'!M173)</f>
        <v/>
      </c>
      <c r="N174" s="25">
        <f>IF('Mature Data'!N173="","",'Mature Data'!N173)</f>
        <v/>
      </c>
      <c r="O174" s="25">
        <f>IF('Mature Data'!O173="","",'Mature Data'!O173)</f>
        <v/>
      </c>
      <c r="P174" s="25">
        <f>IF(J174="","",SUM(K174:O174))</f>
        <v/>
      </c>
      <c r="Q174" s="25">
        <f>IF('Mature Data'!Q173="","",'Mature Data'!Q173)</f>
        <v/>
      </c>
      <c r="R174" s="25">
        <f>IF('Mature Data'!R173="","",'Mature Data'!R173)</f>
        <v/>
      </c>
      <c r="S174" s="25">
        <f>IF('Mature Data'!S173="","",'Mature Data'!S173)</f>
        <v/>
      </c>
      <c r="T174" s="25">
        <f>IF('Mature Data'!T173="","",'Mature Data'!T173)</f>
        <v/>
      </c>
      <c r="U174" s="25">
        <f>IF('Mature Data'!U173="","",'Mature Data'!U173)</f>
        <v/>
      </c>
      <c r="V174" s="25">
        <f>IF(P174="","",SUM(Q174:U174))</f>
        <v/>
      </c>
      <c r="W174" s="25">
        <f>IF('Mature Data'!W173="","",'Mature Data'!W173)</f>
        <v/>
      </c>
      <c r="X174" s="25">
        <f>IF('Mature Data'!X173="","",'Mature Data'!X173)</f>
        <v/>
      </c>
      <c r="Y174" s="25">
        <f>IF('Mature Data'!Y173="","",'Mature Data'!Y173)</f>
        <v/>
      </c>
      <c r="Z174" s="25">
        <f>IF('Mature Data'!Z173="","",'Mature Data'!Z173)</f>
        <v/>
      </c>
      <c r="AA174" s="25">
        <f>IF('Mature Data'!AA173="","",'Mature Data'!AA173)</f>
        <v/>
      </c>
      <c r="AB174" s="26">
        <f>IF(ISERR(AVERAGE(W174:AA174)/20),"",AVERAGE(W174:AA174)/20)</f>
        <v/>
      </c>
      <c r="AC174" s="25" t="n"/>
      <c r="AD174" s="25" t="n"/>
      <c r="AE174" s="25" t="n"/>
    </row>
    <row r="175" spans="1:31">
      <c r="A175" s="25">
        <f>IF('Mature Data'!A174="","",'Mature Data'!A174)</f>
        <v/>
      </c>
      <c r="B175" s="25">
        <f>IF('Mature Data'!B174="","",'Mature Data'!B174)</f>
        <v/>
      </c>
      <c r="C175" s="25">
        <f>IF('Mature Data'!C174="","",'Mature Data'!C174)</f>
        <v/>
      </c>
      <c r="D175" s="25">
        <f>IF('Mature Data'!D174="","",'Mature Data'!D174)</f>
        <v/>
      </c>
      <c r="E175" s="25">
        <f>IF('Mature Data'!E174="","",'Mature Data'!E174)</f>
        <v/>
      </c>
      <c r="F175" s="25">
        <f>IF('Mature Data'!F174="","",'Mature Data'!F174)</f>
        <v/>
      </c>
      <c r="G175" s="25">
        <f>IF('Mature Data'!G174="","",'Mature Data'!G174)</f>
        <v/>
      </c>
      <c r="H175" s="25">
        <f>IF('Mature Data'!H174="","",'Mature Data'!H174)</f>
        <v/>
      </c>
      <c r="I175" s="25">
        <f>IF('Mature Data'!I174="","",'Mature Data'!I174)</f>
        <v/>
      </c>
      <c r="J175" s="25">
        <f>IF(D175="","",SUM(E175:I175))</f>
        <v/>
      </c>
      <c r="K175" s="25">
        <f>IF('Mature Data'!K174="","",'Mature Data'!K174)</f>
        <v/>
      </c>
      <c r="L175" s="25">
        <f>IF('Mature Data'!L174="","",'Mature Data'!L174)</f>
        <v/>
      </c>
      <c r="M175" s="25">
        <f>IF('Mature Data'!M174="","",'Mature Data'!M174)</f>
        <v/>
      </c>
      <c r="N175" s="25">
        <f>IF('Mature Data'!N174="","",'Mature Data'!N174)</f>
        <v/>
      </c>
      <c r="O175" s="25">
        <f>IF('Mature Data'!O174="","",'Mature Data'!O174)</f>
        <v/>
      </c>
      <c r="P175" s="25">
        <f>IF(J175="","",SUM(K175:O175))</f>
        <v/>
      </c>
      <c r="Q175" s="25">
        <f>IF('Mature Data'!Q174="","",'Mature Data'!Q174)</f>
        <v/>
      </c>
      <c r="R175" s="25">
        <f>IF('Mature Data'!R174="","",'Mature Data'!R174)</f>
        <v/>
      </c>
      <c r="S175" s="25">
        <f>IF('Mature Data'!S174="","",'Mature Data'!S174)</f>
        <v/>
      </c>
      <c r="T175" s="25">
        <f>IF('Mature Data'!T174="","",'Mature Data'!T174)</f>
        <v/>
      </c>
      <c r="U175" s="25">
        <f>IF('Mature Data'!U174="","",'Mature Data'!U174)</f>
        <v/>
      </c>
      <c r="V175" s="25">
        <f>IF(P175="","",SUM(Q175:U175))</f>
        <v/>
      </c>
      <c r="W175" s="25">
        <f>IF('Mature Data'!W174="","",'Mature Data'!W174)</f>
        <v/>
      </c>
      <c r="X175" s="25">
        <f>IF('Mature Data'!X174="","",'Mature Data'!X174)</f>
        <v/>
      </c>
      <c r="Y175" s="25">
        <f>IF('Mature Data'!Y174="","",'Mature Data'!Y174)</f>
        <v/>
      </c>
      <c r="Z175" s="25">
        <f>IF('Mature Data'!Z174="","",'Mature Data'!Z174)</f>
        <v/>
      </c>
      <c r="AA175" s="25">
        <f>IF('Mature Data'!AA174="","",'Mature Data'!AA174)</f>
        <v/>
      </c>
      <c r="AB175" s="26">
        <f>IF(ISERR(AVERAGE(W175:AA175)/20),"",AVERAGE(W175:AA175)/20)</f>
        <v/>
      </c>
      <c r="AC175" s="25" t="n"/>
      <c r="AD175" s="25" t="n"/>
      <c r="AE175" s="25" t="n"/>
    </row>
    <row r="176" spans="1:31">
      <c r="A176" s="25">
        <f>IF('Mature Data'!A175="","",'Mature Data'!A175)</f>
        <v/>
      </c>
      <c r="B176" s="25">
        <f>IF('Mature Data'!B175="","",'Mature Data'!B175)</f>
        <v/>
      </c>
      <c r="C176" s="25">
        <f>IF('Mature Data'!C175="","",'Mature Data'!C175)</f>
        <v/>
      </c>
      <c r="D176" s="25">
        <f>IF('Mature Data'!D175="","",'Mature Data'!D175)</f>
        <v/>
      </c>
      <c r="E176" s="25">
        <f>IF('Mature Data'!E175="","",'Mature Data'!E175)</f>
        <v/>
      </c>
      <c r="F176" s="25">
        <f>IF('Mature Data'!F175="","",'Mature Data'!F175)</f>
        <v/>
      </c>
      <c r="G176" s="25">
        <f>IF('Mature Data'!G175="","",'Mature Data'!G175)</f>
        <v/>
      </c>
      <c r="H176" s="25">
        <f>IF('Mature Data'!H175="","",'Mature Data'!H175)</f>
        <v/>
      </c>
      <c r="I176" s="25">
        <f>IF('Mature Data'!I175="","",'Mature Data'!I175)</f>
        <v/>
      </c>
      <c r="J176" s="25">
        <f>IF(D176="","",SUM(E176:I176))</f>
        <v/>
      </c>
      <c r="K176" s="25">
        <f>IF('Mature Data'!K175="","",'Mature Data'!K175)</f>
        <v/>
      </c>
      <c r="L176" s="25">
        <f>IF('Mature Data'!L175="","",'Mature Data'!L175)</f>
        <v/>
      </c>
      <c r="M176" s="25">
        <f>IF('Mature Data'!M175="","",'Mature Data'!M175)</f>
        <v/>
      </c>
      <c r="N176" s="25">
        <f>IF('Mature Data'!N175="","",'Mature Data'!N175)</f>
        <v/>
      </c>
      <c r="O176" s="25">
        <f>IF('Mature Data'!O175="","",'Mature Data'!O175)</f>
        <v/>
      </c>
      <c r="P176" s="25">
        <f>IF(J176="","",SUM(K176:O176))</f>
        <v/>
      </c>
      <c r="Q176" s="25">
        <f>IF('Mature Data'!Q175="","",'Mature Data'!Q175)</f>
        <v/>
      </c>
      <c r="R176" s="25">
        <f>IF('Mature Data'!R175="","",'Mature Data'!R175)</f>
        <v/>
      </c>
      <c r="S176" s="25">
        <f>IF('Mature Data'!S175="","",'Mature Data'!S175)</f>
        <v/>
      </c>
      <c r="T176" s="25">
        <f>IF('Mature Data'!T175="","",'Mature Data'!T175)</f>
        <v/>
      </c>
      <c r="U176" s="25">
        <f>IF('Mature Data'!U175="","",'Mature Data'!U175)</f>
        <v/>
      </c>
      <c r="V176" s="25">
        <f>IF(P176="","",SUM(Q176:U176))</f>
        <v/>
      </c>
      <c r="W176" s="25">
        <f>IF('Mature Data'!W175="","",'Mature Data'!W175)</f>
        <v/>
      </c>
      <c r="X176" s="25">
        <f>IF('Mature Data'!X175="","",'Mature Data'!X175)</f>
        <v/>
      </c>
      <c r="Y176" s="25">
        <f>IF('Mature Data'!Y175="","",'Mature Data'!Y175)</f>
        <v/>
      </c>
      <c r="Z176" s="25">
        <f>IF('Mature Data'!Z175="","",'Mature Data'!Z175)</f>
        <v/>
      </c>
      <c r="AA176" s="25">
        <f>IF('Mature Data'!AA175="","",'Mature Data'!AA175)</f>
        <v/>
      </c>
      <c r="AB176" s="26">
        <f>IF(ISERR(AVERAGE(W176:AA176)/20),"",AVERAGE(W176:AA176)/20)</f>
        <v/>
      </c>
      <c r="AC176" s="25" t="n"/>
      <c r="AD176" s="25" t="n"/>
      <c r="AE176" s="25" t="n"/>
    </row>
    <row r="177" spans="1:31">
      <c r="A177" s="25">
        <f>IF('Mature Data'!A176="","",'Mature Data'!A176)</f>
        <v/>
      </c>
      <c r="B177" s="25">
        <f>IF('Mature Data'!B176="","",'Mature Data'!B176)</f>
        <v/>
      </c>
      <c r="C177" s="25">
        <f>IF('Mature Data'!C176="","",'Mature Data'!C176)</f>
        <v/>
      </c>
      <c r="D177" s="25">
        <f>IF('Mature Data'!D176="","",'Mature Data'!D176)</f>
        <v/>
      </c>
      <c r="E177" s="25">
        <f>IF('Mature Data'!E176="","",'Mature Data'!E176)</f>
        <v/>
      </c>
      <c r="F177" s="25">
        <f>IF('Mature Data'!F176="","",'Mature Data'!F176)</f>
        <v/>
      </c>
      <c r="G177" s="25">
        <f>IF('Mature Data'!G176="","",'Mature Data'!G176)</f>
        <v/>
      </c>
      <c r="H177" s="25">
        <f>IF('Mature Data'!H176="","",'Mature Data'!H176)</f>
        <v/>
      </c>
      <c r="I177" s="25">
        <f>IF('Mature Data'!I176="","",'Mature Data'!I176)</f>
        <v/>
      </c>
      <c r="J177" s="25">
        <f>IF(D177="","",SUM(E177:I177))</f>
        <v/>
      </c>
      <c r="K177" s="25">
        <f>IF('Mature Data'!K176="","",'Mature Data'!K176)</f>
        <v/>
      </c>
      <c r="L177" s="25">
        <f>IF('Mature Data'!L176="","",'Mature Data'!L176)</f>
        <v/>
      </c>
      <c r="M177" s="25">
        <f>IF('Mature Data'!M176="","",'Mature Data'!M176)</f>
        <v/>
      </c>
      <c r="N177" s="25">
        <f>IF('Mature Data'!N176="","",'Mature Data'!N176)</f>
        <v/>
      </c>
      <c r="O177" s="25">
        <f>IF('Mature Data'!O176="","",'Mature Data'!O176)</f>
        <v/>
      </c>
      <c r="P177" s="25">
        <f>IF(J177="","",SUM(K177:O177))</f>
        <v/>
      </c>
      <c r="Q177" s="25">
        <f>IF('Mature Data'!Q176="","",'Mature Data'!Q176)</f>
        <v/>
      </c>
      <c r="R177" s="25">
        <f>IF('Mature Data'!R176="","",'Mature Data'!R176)</f>
        <v/>
      </c>
      <c r="S177" s="25">
        <f>IF('Mature Data'!S176="","",'Mature Data'!S176)</f>
        <v/>
      </c>
      <c r="T177" s="25">
        <f>IF('Mature Data'!T176="","",'Mature Data'!T176)</f>
        <v/>
      </c>
      <c r="U177" s="25">
        <f>IF('Mature Data'!U176="","",'Mature Data'!U176)</f>
        <v/>
      </c>
      <c r="V177" s="25">
        <f>IF(P177="","",SUM(Q177:U177))</f>
        <v/>
      </c>
      <c r="W177" s="25">
        <f>IF('Mature Data'!W176="","",'Mature Data'!W176)</f>
        <v/>
      </c>
      <c r="X177" s="25">
        <f>IF('Mature Data'!X176="","",'Mature Data'!X176)</f>
        <v/>
      </c>
      <c r="Y177" s="25">
        <f>IF('Mature Data'!Y176="","",'Mature Data'!Y176)</f>
        <v/>
      </c>
      <c r="Z177" s="25">
        <f>IF('Mature Data'!Z176="","",'Mature Data'!Z176)</f>
        <v/>
      </c>
      <c r="AA177" s="25">
        <f>IF('Mature Data'!AA176="","",'Mature Data'!AA176)</f>
        <v/>
      </c>
      <c r="AB177" s="26">
        <f>IF(ISERR(AVERAGE(W177:AA177)/20),"",AVERAGE(W177:AA177)/20)</f>
        <v/>
      </c>
      <c r="AC177" s="25" t="n"/>
      <c r="AD177" s="25" t="n"/>
      <c r="AE177" s="25" t="n"/>
    </row>
    <row r="178" spans="1:31">
      <c r="A178" s="25">
        <f>IF('Mature Data'!A177="","",'Mature Data'!A177)</f>
        <v/>
      </c>
      <c r="B178" s="25">
        <f>IF('Mature Data'!B177="","",'Mature Data'!B177)</f>
        <v/>
      </c>
      <c r="C178" s="25">
        <f>IF('Mature Data'!C177="","",'Mature Data'!C177)</f>
        <v/>
      </c>
      <c r="D178" s="25">
        <f>IF('Mature Data'!D177="","",'Mature Data'!D177)</f>
        <v/>
      </c>
      <c r="E178" s="25">
        <f>IF('Mature Data'!E177="","",'Mature Data'!E177)</f>
        <v/>
      </c>
      <c r="F178" s="25">
        <f>IF('Mature Data'!F177="","",'Mature Data'!F177)</f>
        <v/>
      </c>
      <c r="G178" s="25">
        <f>IF('Mature Data'!G177="","",'Mature Data'!G177)</f>
        <v/>
      </c>
      <c r="H178" s="25">
        <f>IF('Mature Data'!H177="","",'Mature Data'!H177)</f>
        <v/>
      </c>
      <c r="I178" s="25">
        <f>IF('Mature Data'!I177="","",'Mature Data'!I177)</f>
        <v/>
      </c>
      <c r="J178" s="25">
        <f>IF(D178="","",SUM(E178:I178))</f>
        <v/>
      </c>
      <c r="K178" s="25">
        <f>IF('Mature Data'!K177="","",'Mature Data'!K177)</f>
        <v/>
      </c>
      <c r="L178" s="25">
        <f>IF('Mature Data'!L177="","",'Mature Data'!L177)</f>
        <v/>
      </c>
      <c r="M178" s="25">
        <f>IF('Mature Data'!M177="","",'Mature Data'!M177)</f>
        <v/>
      </c>
      <c r="N178" s="25">
        <f>IF('Mature Data'!N177="","",'Mature Data'!N177)</f>
        <v/>
      </c>
      <c r="O178" s="25">
        <f>IF('Mature Data'!O177="","",'Mature Data'!O177)</f>
        <v/>
      </c>
      <c r="P178" s="25">
        <f>IF(J178="","",SUM(K178:O178))</f>
        <v/>
      </c>
      <c r="Q178" s="25">
        <f>IF('Mature Data'!Q177="","",'Mature Data'!Q177)</f>
        <v/>
      </c>
      <c r="R178" s="25">
        <f>IF('Mature Data'!R177="","",'Mature Data'!R177)</f>
        <v/>
      </c>
      <c r="S178" s="25">
        <f>IF('Mature Data'!S177="","",'Mature Data'!S177)</f>
        <v/>
      </c>
      <c r="T178" s="25">
        <f>IF('Mature Data'!T177="","",'Mature Data'!T177)</f>
        <v/>
      </c>
      <c r="U178" s="25">
        <f>IF('Mature Data'!U177="","",'Mature Data'!U177)</f>
        <v/>
      </c>
      <c r="V178" s="25">
        <f>IF(P178="","",SUM(Q178:U178))</f>
        <v/>
      </c>
      <c r="W178" s="25">
        <f>IF('Mature Data'!W177="","",'Mature Data'!W177)</f>
        <v/>
      </c>
      <c r="X178" s="25">
        <f>IF('Mature Data'!X177="","",'Mature Data'!X177)</f>
        <v/>
      </c>
      <c r="Y178" s="25">
        <f>IF('Mature Data'!Y177="","",'Mature Data'!Y177)</f>
        <v/>
      </c>
      <c r="Z178" s="25">
        <f>IF('Mature Data'!Z177="","",'Mature Data'!Z177)</f>
        <v/>
      </c>
      <c r="AA178" s="25">
        <f>IF('Mature Data'!AA177="","",'Mature Data'!AA177)</f>
        <v/>
      </c>
      <c r="AB178" s="26">
        <f>IF(ISERR(AVERAGE(W178:AA178)/20),"",AVERAGE(W178:AA178)/20)</f>
        <v/>
      </c>
      <c r="AC178" s="25" t="n"/>
      <c r="AD178" s="25" t="n"/>
      <c r="AE178" s="25" t="n"/>
    </row>
    <row r="179" spans="1:31">
      <c r="A179" s="25">
        <f>IF('Mature Data'!A178="","",'Mature Data'!A178)</f>
        <v/>
      </c>
      <c r="B179" s="25">
        <f>IF('Mature Data'!B178="","",'Mature Data'!B178)</f>
        <v/>
      </c>
      <c r="C179" s="25">
        <f>IF('Mature Data'!C178="","",'Mature Data'!C178)</f>
        <v/>
      </c>
      <c r="D179" s="25">
        <f>IF('Mature Data'!D178="","",'Mature Data'!D178)</f>
        <v/>
      </c>
      <c r="E179" s="25">
        <f>IF('Mature Data'!E178="","",'Mature Data'!E178)</f>
        <v/>
      </c>
      <c r="F179" s="25">
        <f>IF('Mature Data'!F178="","",'Mature Data'!F178)</f>
        <v/>
      </c>
      <c r="G179" s="25">
        <f>IF('Mature Data'!G178="","",'Mature Data'!G178)</f>
        <v/>
      </c>
      <c r="H179" s="25">
        <f>IF('Mature Data'!H178="","",'Mature Data'!H178)</f>
        <v/>
      </c>
      <c r="I179" s="25">
        <f>IF('Mature Data'!I178="","",'Mature Data'!I178)</f>
        <v/>
      </c>
      <c r="J179" s="25">
        <f>IF(D179="","",SUM(E179:I179))</f>
        <v/>
      </c>
      <c r="K179" s="25">
        <f>IF('Mature Data'!K178="","",'Mature Data'!K178)</f>
        <v/>
      </c>
      <c r="L179" s="25">
        <f>IF('Mature Data'!L178="","",'Mature Data'!L178)</f>
        <v/>
      </c>
      <c r="M179" s="25">
        <f>IF('Mature Data'!M178="","",'Mature Data'!M178)</f>
        <v/>
      </c>
      <c r="N179" s="25">
        <f>IF('Mature Data'!N178="","",'Mature Data'!N178)</f>
        <v/>
      </c>
      <c r="O179" s="25">
        <f>IF('Mature Data'!O178="","",'Mature Data'!O178)</f>
        <v/>
      </c>
      <c r="P179" s="25">
        <f>IF(J179="","",SUM(K179:O179))</f>
        <v/>
      </c>
      <c r="Q179" s="25">
        <f>IF('Mature Data'!Q178="","",'Mature Data'!Q178)</f>
        <v/>
      </c>
      <c r="R179" s="25">
        <f>IF('Mature Data'!R178="","",'Mature Data'!R178)</f>
        <v/>
      </c>
      <c r="S179" s="25">
        <f>IF('Mature Data'!S178="","",'Mature Data'!S178)</f>
        <v/>
      </c>
      <c r="T179" s="25">
        <f>IF('Mature Data'!T178="","",'Mature Data'!T178)</f>
        <v/>
      </c>
      <c r="U179" s="25">
        <f>IF('Mature Data'!U178="","",'Mature Data'!U178)</f>
        <v/>
      </c>
      <c r="V179" s="25">
        <f>IF(P179="","",SUM(Q179:U179))</f>
        <v/>
      </c>
      <c r="W179" s="25">
        <f>IF('Mature Data'!W178="","",'Mature Data'!W178)</f>
        <v/>
      </c>
      <c r="X179" s="25">
        <f>IF('Mature Data'!X178="","",'Mature Data'!X178)</f>
        <v/>
      </c>
      <c r="Y179" s="25">
        <f>IF('Mature Data'!Y178="","",'Mature Data'!Y178)</f>
        <v/>
      </c>
      <c r="Z179" s="25">
        <f>IF('Mature Data'!Z178="","",'Mature Data'!Z178)</f>
        <v/>
      </c>
      <c r="AA179" s="25">
        <f>IF('Mature Data'!AA178="","",'Mature Data'!AA178)</f>
        <v/>
      </c>
      <c r="AB179" s="26">
        <f>IF(ISERR(AVERAGE(W179:AA179)/20),"",AVERAGE(W179:AA179)/20)</f>
        <v/>
      </c>
      <c r="AC179" s="25" t="n"/>
      <c r="AD179" s="25" t="n"/>
      <c r="AE179" s="25" t="n"/>
    </row>
    <row r="180" spans="1:31">
      <c r="A180" s="25">
        <f>IF('Mature Data'!A179="","",'Mature Data'!A179)</f>
        <v/>
      </c>
      <c r="B180" s="25">
        <f>IF('Mature Data'!B179="","",'Mature Data'!B179)</f>
        <v/>
      </c>
      <c r="C180" s="25">
        <f>IF('Mature Data'!C179="","",'Mature Data'!C179)</f>
        <v/>
      </c>
      <c r="D180" s="25">
        <f>IF('Mature Data'!D179="","",'Mature Data'!D179)</f>
        <v/>
      </c>
      <c r="E180" s="25">
        <f>IF('Mature Data'!E179="","",'Mature Data'!E179)</f>
        <v/>
      </c>
      <c r="F180" s="25">
        <f>IF('Mature Data'!F179="","",'Mature Data'!F179)</f>
        <v/>
      </c>
      <c r="G180" s="25">
        <f>IF('Mature Data'!G179="","",'Mature Data'!G179)</f>
        <v/>
      </c>
      <c r="H180" s="25">
        <f>IF('Mature Data'!H179="","",'Mature Data'!H179)</f>
        <v/>
      </c>
      <c r="I180" s="25">
        <f>IF('Mature Data'!I179="","",'Mature Data'!I179)</f>
        <v/>
      </c>
      <c r="J180" s="25">
        <f>IF(D180="","",SUM(E180:I180))</f>
        <v/>
      </c>
      <c r="K180" s="25">
        <f>IF('Mature Data'!K179="","",'Mature Data'!K179)</f>
        <v/>
      </c>
      <c r="L180" s="25">
        <f>IF('Mature Data'!L179="","",'Mature Data'!L179)</f>
        <v/>
      </c>
      <c r="M180" s="25">
        <f>IF('Mature Data'!M179="","",'Mature Data'!M179)</f>
        <v/>
      </c>
      <c r="N180" s="25">
        <f>IF('Mature Data'!N179="","",'Mature Data'!N179)</f>
        <v/>
      </c>
      <c r="O180" s="25">
        <f>IF('Mature Data'!O179="","",'Mature Data'!O179)</f>
        <v/>
      </c>
      <c r="P180" s="25">
        <f>IF(J180="","",SUM(K180:O180))</f>
        <v/>
      </c>
      <c r="Q180" s="25">
        <f>IF('Mature Data'!Q179="","",'Mature Data'!Q179)</f>
        <v/>
      </c>
      <c r="R180" s="25">
        <f>IF('Mature Data'!R179="","",'Mature Data'!R179)</f>
        <v/>
      </c>
      <c r="S180" s="25">
        <f>IF('Mature Data'!S179="","",'Mature Data'!S179)</f>
        <v/>
      </c>
      <c r="T180" s="25">
        <f>IF('Mature Data'!T179="","",'Mature Data'!T179)</f>
        <v/>
      </c>
      <c r="U180" s="25">
        <f>IF('Mature Data'!U179="","",'Mature Data'!U179)</f>
        <v/>
      </c>
      <c r="V180" s="25">
        <f>IF(P180="","",SUM(Q180:U180))</f>
        <v/>
      </c>
      <c r="W180" s="25">
        <f>IF('Mature Data'!W179="","",'Mature Data'!W179)</f>
        <v/>
      </c>
      <c r="X180" s="25">
        <f>IF('Mature Data'!X179="","",'Mature Data'!X179)</f>
        <v/>
      </c>
      <c r="Y180" s="25">
        <f>IF('Mature Data'!Y179="","",'Mature Data'!Y179)</f>
        <v/>
      </c>
      <c r="Z180" s="25">
        <f>IF('Mature Data'!Z179="","",'Mature Data'!Z179)</f>
        <v/>
      </c>
      <c r="AA180" s="25">
        <f>IF('Mature Data'!AA179="","",'Mature Data'!AA179)</f>
        <v/>
      </c>
      <c r="AB180" s="26">
        <f>IF(ISERR(AVERAGE(W180:AA180)/20),"",AVERAGE(W180:AA180)/20)</f>
        <v/>
      </c>
      <c r="AC180" s="25" t="n"/>
      <c r="AD180" s="25" t="n"/>
      <c r="AE180" s="25" t="n"/>
    </row>
    <row r="181" spans="1:31">
      <c r="A181" s="25">
        <f>IF('Mature Data'!A180="","",'Mature Data'!A180)</f>
        <v/>
      </c>
      <c r="B181" s="25">
        <f>IF('Mature Data'!B180="","",'Mature Data'!B180)</f>
        <v/>
      </c>
      <c r="C181" s="25">
        <f>IF('Mature Data'!C180="","",'Mature Data'!C180)</f>
        <v/>
      </c>
      <c r="D181" s="25">
        <f>IF('Mature Data'!D180="","",'Mature Data'!D180)</f>
        <v/>
      </c>
      <c r="E181" s="25">
        <f>IF('Mature Data'!E180="","",'Mature Data'!E180)</f>
        <v/>
      </c>
      <c r="F181" s="25">
        <f>IF('Mature Data'!F180="","",'Mature Data'!F180)</f>
        <v/>
      </c>
      <c r="G181" s="25">
        <f>IF('Mature Data'!G180="","",'Mature Data'!G180)</f>
        <v/>
      </c>
      <c r="H181" s="25">
        <f>IF('Mature Data'!H180="","",'Mature Data'!H180)</f>
        <v/>
      </c>
      <c r="I181" s="25">
        <f>IF('Mature Data'!I180="","",'Mature Data'!I180)</f>
        <v/>
      </c>
      <c r="J181" s="25">
        <f>IF(D181="","",SUM(E181:I181))</f>
        <v/>
      </c>
      <c r="K181" s="25">
        <f>IF('Mature Data'!K180="","",'Mature Data'!K180)</f>
        <v/>
      </c>
      <c r="L181" s="25">
        <f>IF('Mature Data'!L180="","",'Mature Data'!L180)</f>
        <v/>
      </c>
      <c r="M181" s="25">
        <f>IF('Mature Data'!M180="","",'Mature Data'!M180)</f>
        <v/>
      </c>
      <c r="N181" s="25">
        <f>IF('Mature Data'!N180="","",'Mature Data'!N180)</f>
        <v/>
      </c>
      <c r="O181" s="25">
        <f>IF('Mature Data'!O180="","",'Mature Data'!O180)</f>
        <v/>
      </c>
      <c r="P181" s="25">
        <f>IF(J181="","",SUM(K181:O181))</f>
        <v/>
      </c>
      <c r="Q181" s="25">
        <f>IF('Mature Data'!Q180="","",'Mature Data'!Q180)</f>
        <v/>
      </c>
      <c r="R181" s="25">
        <f>IF('Mature Data'!R180="","",'Mature Data'!R180)</f>
        <v/>
      </c>
      <c r="S181" s="25">
        <f>IF('Mature Data'!S180="","",'Mature Data'!S180)</f>
        <v/>
      </c>
      <c r="T181" s="25">
        <f>IF('Mature Data'!T180="","",'Mature Data'!T180)</f>
        <v/>
      </c>
      <c r="U181" s="25">
        <f>IF('Mature Data'!U180="","",'Mature Data'!U180)</f>
        <v/>
      </c>
      <c r="V181" s="25">
        <f>IF(P181="","",SUM(Q181:U181))</f>
        <v/>
      </c>
      <c r="W181" s="25">
        <f>IF('Mature Data'!W180="","",'Mature Data'!W180)</f>
        <v/>
      </c>
      <c r="X181" s="25">
        <f>IF('Mature Data'!X180="","",'Mature Data'!X180)</f>
        <v/>
      </c>
      <c r="Y181" s="25">
        <f>IF('Mature Data'!Y180="","",'Mature Data'!Y180)</f>
        <v/>
      </c>
      <c r="Z181" s="25">
        <f>IF('Mature Data'!Z180="","",'Mature Data'!Z180)</f>
        <v/>
      </c>
      <c r="AA181" s="25">
        <f>IF('Mature Data'!AA180="","",'Mature Data'!AA180)</f>
        <v/>
      </c>
      <c r="AB181" s="26">
        <f>IF(ISERR(AVERAGE(W181:AA181)/20),"",AVERAGE(W181:AA181)/20)</f>
        <v/>
      </c>
      <c r="AC181" s="25" t="n"/>
      <c r="AD181" s="25" t="n"/>
      <c r="AE181" s="25" t="n"/>
    </row>
    <row r="182" spans="1:31">
      <c r="A182" s="25">
        <f>IF('Mature Data'!A181="","",'Mature Data'!A181)</f>
        <v/>
      </c>
      <c r="B182" s="25">
        <f>IF('Mature Data'!B181="","",'Mature Data'!B181)</f>
        <v/>
      </c>
      <c r="C182" s="25">
        <f>IF('Mature Data'!C181="","",'Mature Data'!C181)</f>
        <v/>
      </c>
      <c r="D182" s="25">
        <f>IF('Mature Data'!D181="","",'Mature Data'!D181)</f>
        <v/>
      </c>
      <c r="E182" s="25">
        <f>IF('Mature Data'!E181="","",'Mature Data'!E181)</f>
        <v/>
      </c>
      <c r="F182" s="25">
        <f>IF('Mature Data'!F181="","",'Mature Data'!F181)</f>
        <v/>
      </c>
      <c r="G182" s="25">
        <f>IF('Mature Data'!G181="","",'Mature Data'!G181)</f>
        <v/>
      </c>
      <c r="H182" s="25">
        <f>IF('Mature Data'!H181="","",'Mature Data'!H181)</f>
        <v/>
      </c>
      <c r="I182" s="25">
        <f>IF('Mature Data'!I181="","",'Mature Data'!I181)</f>
        <v/>
      </c>
      <c r="J182" s="25">
        <f>IF(D182="","",SUM(E182:I182))</f>
        <v/>
      </c>
      <c r="K182" s="25">
        <f>IF('Mature Data'!K181="","",'Mature Data'!K181)</f>
        <v/>
      </c>
      <c r="L182" s="25">
        <f>IF('Mature Data'!L181="","",'Mature Data'!L181)</f>
        <v/>
      </c>
      <c r="M182" s="25">
        <f>IF('Mature Data'!M181="","",'Mature Data'!M181)</f>
        <v/>
      </c>
      <c r="N182" s="25">
        <f>IF('Mature Data'!N181="","",'Mature Data'!N181)</f>
        <v/>
      </c>
      <c r="O182" s="25">
        <f>IF('Mature Data'!O181="","",'Mature Data'!O181)</f>
        <v/>
      </c>
      <c r="P182" s="25">
        <f>IF(J182="","",SUM(K182:O182))</f>
        <v/>
      </c>
      <c r="Q182" s="25">
        <f>IF('Mature Data'!Q181="","",'Mature Data'!Q181)</f>
        <v/>
      </c>
      <c r="R182" s="25">
        <f>IF('Mature Data'!R181="","",'Mature Data'!R181)</f>
        <v/>
      </c>
      <c r="S182" s="25">
        <f>IF('Mature Data'!S181="","",'Mature Data'!S181)</f>
        <v/>
      </c>
      <c r="T182" s="25">
        <f>IF('Mature Data'!T181="","",'Mature Data'!T181)</f>
        <v/>
      </c>
      <c r="U182" s="25">
        <f>IF('Mature Data'!U181="","",'Mature Data'!U181)</f>
        <v/>
      </c>
      <c r="V182" s="25">
        <f>IF(P182="","",SUM(Q182:U182))</f>
        <v/>
      </c>
      <c r="W182" s="25">
        <f>IF('Mature Data'!W181="","",'Mature Data'!W181)</f>
        <v/>
      </c>
      <c r="X182" s="25">
        <f>IF('Mature Data'!X181="","",'Mature Data'!X181)</f>
        <v/>
      </c>
      <c r="Y182" s="25">
        <f>IF('Mature Data'!Y181="","",'Mature Data'!Y181)</f>
        <v/>
      </c>
      <c r="Z182" s="25">
        <f>IF('Mature Data'!Z181="","",'Mature Data'!Z181)</f>
        <v/>
      </c>
      <c r="AA182" s="25">
        <f>IF('Mature Data'!AA181="","",'Mature Data'!AA181)</f>
        <v/>
      </c>
      <c r="AB182" s="26">
        <f>IF(ISERR(AVERAGE(W182:AA182)/20),"",AVERAGE(W182:AA182)/20)</f>
        <v/>
      </c>
      <c r="AC182" s="25" t="n"/>
      <c r="AD182" s="25" t="n"/>
      <c r="AE182" s="25" t="n"/>
    </row>
    <row r="183" spans="1:31">
      <c r="A183" s="25">
        <f>IF('Mature Data'!A182="","",'Mature Data'!A182)</f>
        <v/>
      </c>
      <c r="B183" s="25">
        <f>IF('Mature Data'!B182="","",'Mature Data'!B182)</f>
        <v/>
      </c>
      <c r="C183" s="25">
        <f>IF('Mature Data'!C182="","",'Mature Data'!C182)</f>
        <v/>
      </c>
      <c r="D183" s="25">
        <f>IF('Mature Data'!D182="","",'Mature Data'!D182)</f>
        <v/>
      </c>
      <c r="E183" s="25">
        <f>IF('Mature Data'!E182="","",'Mature Data'!E182)</f>
        <v/>
      </c>
      <c r="F183" s="25">
        <f>IF('Mature Data'!F182="","",'Mature Data'!F182)</f>
        <v/>
      </c>
      <c r="G183" s="25">
        <f>IF('Mature Data'!G182="","",'Mature Data'!G182)</f>
        <v/>
      </c>
      <c r="H183" s="25">
        <f>IF('Mature Data'!H182="","",'Mature Data'!H182)</f>
        <v/>
      </c>
      <c r="I183" s="25">
        <f>IF('Mature Data'!I182="","",'Mature Data'!I182)</f>
        <v/>
      </c>
      <c r="J183" s="25">
        <f>IF(D183="","",SUM(E183:I183))</f>
        <v/>
      </c>
      <c r="K183" s="25">
        <f>IF('Mature Data'!K182="","",'Mature Data'!K182)</f>
        <v/>
      </c>
      <c r="L183" s="25">
        <f>IF('Mature Data'!L182="","",'Mature Data'!L182)</f>
        <v/>
      </c>
      <c r="M183" s="25">
        <f>IF('Mature Data'!M182="","",'Mature Data'!M182)</f>
        <v/>
      </c>
      <c r="N183" s="25">
        <f>IF('Mature Data'!N182="","",'Mature Data'!N182)</f>
        <v/>
      </c>
      <c r="O183" s="25">
        <f>IF('Mature Data'!O182="","",'Mature Data'!O182)</f>
        <v/>
      </c>
      <c r="P183" s="25">
        <f>IF(J183="","",SUM(K183:O183))</f>
        <v/>
      </c>
      <c r="Q183" s="25">
        <f>IF('Mature Data'!Q182="","",'Mature Data'!Q182)</f>
        <v/>
      </c>
      <c r="R183" s="25">
        <f>IF('Mature Data'!R182="","",'Mature Data'!R182)</f>
        <v/>
      </c>
      <c r="S183" s="25">
        <f>IF('Mature Data'!S182="","",'Mature Data'!S182)</f>
        <v/>
      </c>
      <c r="T183" s="25">
        <f>IF('Mature Data'!T182="","",'Mature Data'!T182)</f>
        <v/>
      </c>
      <c r="U183" s="25">
        <f>IF('Mature Data'!U182="","",'Mature Data'!U182)</f>
        <v/>
      </c>
      <c r="V183" s="25">
        <f>IF(P183="","",SUM(Q183:U183))</f>
        <v/>
      </c>
      <c r="W183" s="25">
        <f>IF('Mature Data'!W182="","",'Mature Data'!W182)</f>
        <v/>
      </c>
      <c r="X183" s="25">
        <f>IF('Mature Data'!X182="","",'Mature Data'!X182)</f>
        <v/>
      </c>
      <c r="Y183" s="25">
        <f>IF('Mature Data'!Y182="","",'Mature Data'!Y182)</f>
        <v/>
      </c>
      <c r="Z183" s="25">
        <f>IF('Mature Data'!Z182="","",'Mature Data'!Z182)</f>
        <v/>
      </c>
      <c r="AA183" s="25">
        <f>IF('Mature Data'!AA182="","",'Mature Data'!AA182)</f>
        <v/>
      </c>
      <c r="AB183" s="26">
        <f>IF(ISERR(AVERAGE(W183:AA183)/20),"",AVERAGE(W183:AA183)/20)</f>
        <v/>
      </c>
      <c r="AC183" s="25" t="n"/>
      <c r="AD183" s="25" t="n"/>
      <c r="AE183" s="25" t="n"/>
    </row>
    <row r="184" spans="1:31">
      <c r="A184" s="25">
        <f>IF('Mature Data'!A183="","",'Mature Data'!A183)</f>
        <v/>
      </c>
      <c r="B184" s="25">
        <f>IF('Mature Data'!B183="","",'Mature Data'!B183)</f>
        <v/>
      </c>
      <c r="C184" s="25">
        <f>IF('Mature Data'!C183="","",'Mature Data'!C183)</f>
        <v/>
      </c>
      <c r="D184" s="25">
        <f>IF('Mature Data'!D183="","",'Mature Data'!D183)</f>
        <v/>
      </c>
      <c r="E184" s="25">
        <f>IF('Mature Data'!E183="","",'Mature Data'!E183)</f>
        <v/>
      </c>
      <c r="F184" s="25">
        <f>IF('Mature Data'!F183="","",'Mature Data'!F183)</f>
        <v/>
      </c>
      <c r="G184" s="25">
        <f>IF('Mature Data'!G183="","",'Mature Data'!G183)</f>
        <v/>
      </c>
      <c r="H184" s="25">
        <f>IF('Mature Data'!H183="","",'Mature Data'!H183)</f>
        <v/>
      </c>
      <c r="I184" s="25">
        <f>IF('Mature Data'!I183="","",'Mature Data'!I183)</f>
        <v/>
      </c>
      <c r="J184" s="25">
        <f>IF(D184="","",SUM(E184:I184))</f>
        <v/>
      </c>
      <c r="K184" s="25">
        <f>IF('Mature Data'!K183="","",'Mature Data'!K183)</f>
        <v/>
      </c>
      <c r="L184" s="25">
        <f>IF('Mature Data'!L183="","",'Mature Data'!L183)</f>
        <v/>
      </c>
      <c r="M184" s="25">
        <f>IF('Mature Data'!M183="","",'Mature Data'!M183)</f>
        <v/>
      </c>
      <c r="N184" s="25">
        <f>IF('Mature Data'!N183="","",'Mature Data'!N183)</f>
        <v/>
      </c>
      <c r="O184" s="25">
        <f>IF('Mature Data'!O183="","",'Mature Data'!O183)</f>
        <v/>
      </c>
      <c r="P184" s="25">
        <f>IF(J184="","",SUM(K184:O184))</f>
        <v/>
      </c>
      <c r="Q184" s="25">
        <f>IF('Mature Data'!Q183="","",'Mature Data'!Q183)</f>
        <v/>
      </c>
      <c r="R184" s="25">
        <f>IF('Mature Data'!R183="","",'Mature Data'!R183)</f>
        <v/>
      </c>
      <c r="S184" s="25">
        <f>IF('Mature Data'!S183="","",'Mature Data'!S183)</f>
        <v/>
      </c>
      <c r="T184" s="25">
        <f>IF('Mature Data'!T183="","",'Mature Data'!T183)</f>
        <v/>
      </c>
      <c r="U184" s="25">
        <f>IF('Mature Data'!U183="","",'Mature Data'!U183)</f>
        <v/>
      </c>
      <c r="V184" s="25">
        <f>IF(P184="","",SUM(Q184:U184))</f>
        <v/>
      </c>
      <c r="W184" s="25">
        <f>IF('Mature Data'!W183="","",'Mature Data'!W183)</f>
        <v/>
      </c>
      <c r="X184" s="25">
        <f>IF('Mature Data'!X183="","",'Mature Data'!X183)</f>
        <v/>
      </c>
      <c r="Y184" s="25">
        <f>IF('Mature Data'!Y183="","",'Mature Data'!Y183)</f>
        <v/>
      </c>
      <c r="Z184" s="25">
        <f>IF('Mature Data'!Z183="","",'Mature Data'!Z183)</f>
        <v/>
      </c>
      <c r="AA184" s="25">
        <f>IF('Mature Data'!AA183="","",'Mature Data'!AA183)</f>
        <v/>
      </c>
      <c r="AB184" s="26">
        <f>IF(ISERR(AVERAGE(W184:AA184)/20),"",AVERAGE(W184:AA184)/20)</f>
        <v/>
      </c>
      <c r="AC184" s="25" t="n"/>
      <c r="AD184" s="25" t="n"/>
      <c r="AE184" s="25" t="n"/>
    </row>
    <row r="185" spans="1:31">
      <c r="A185" s="25">
        <f>IF('Mature Data'!A184="","",'Mature Data'!A184)</f>
        <v/>
      </c>
      <c r="B185" s="25">
        <f>IF('Mature Data'!B184="","",'Mature Data'!B184)</f>
        <v/>
      </c>
      <c r="C185" s="25">
        <f>IF('Mature Data'!C184="","",'Mature Data'!C184)</f>
        <v/>
      </c>
      <c r="D185" s="25">
        <f>IF('Mature Data'!D184="","",'Mature Data'!D184)</f>
        <v/>
      </c>
      <c r="E185" s="25">
        <f>IF('Mature Data'!E184="","",'Mature Data'!E184)</f>
        <v/>
      </c>
      <c r="F185" s="25">
        <f>IF('Mature Data'!F184="","",'Mature Data'!F184)</f>
        <v/>
      </c>
      <c r="G185" s="25">
        <f>IF('Mature Data'!G184="","",'Mature Data'!G184)</f>
        <v/>
      </c>
      <c r="H185" s="25">
        <f>IF('Mature Data'!H184="","",'Mature Data'!H184)</f>
        <v/>
      </c>
      <c r="I185" s="25">
        <f>IF('Mature Data'!I184="","",'Mature Data'!I184)</f>
        <v/>
      </c>
      <c r="J185" s="25">
        <f>IF(D185="","",SUM(E185:I185))</f>
        <v/>
      </c>
      <c r="K185" s="25">
        <f>IF('Mature Data'!K184="","",'Mature Data'!K184)</f>
        <v/>
      </c>
      <c r="L185" s="25">
        <f>IF('Mature Data'!L184="","",'Mature Data'!L184)</f>
        <v/>
      </c>
      <c r="M185" s="25">
        <f>IF('Mature Data'!M184="","",'Mature Data'!M184)</f>
        <v/>
      </c>
      <c r="N185" s="25">
        <f>IF('Mature Data'!N184="","",'Mature Data'!N184)</f>
        <v/>
      </c>
      <c r="O185" s="25">
        <f>IF('Mature Data'!O184="","",'Mature Data'!O184)</f>
        <v/>
      </c>
      <c r="P185" s="25">
        <f>IF(J185="","",SUM(K185:O185))</f>
        <v/>
      </c>
      <c r="Q185" s="25">
        <f>IF('Mature Data'!Q184="","",'Mature Data'!Q184)</f>
        <v/>
      </c>
      <c r="R185" s="25">
        <f>IF('Mature Data'!R184="","",'Mature Data'!R184)</f>
        <v/>
      </c>
      <c r="S185" s="25">
        <f>IF('Mature Data'!S184="","",'Mature Data'!S184)</f>
        <v/>
      </c>
      <c r="T185" s="25">
        <f>IF('Mature Data'!T184="","",'Mature Data'!T184)</f>
        <v/>
      </c>
      <c r="U185" s="25">
        <f>IF('Mature Data'!U184="","",'Mature Data'!U184)</f>
        <v/>
      </c>
      <c r="V185" s="25">
        <f>IF(P185="","",SUM(Q185:U185))</f>
        <v/>
      </c>
      <c r="W185" s="25">
        <f>IF('Mature Data'!W184="","",'Mature Data'!W184)</f>
        <v/>
      </c>
      <c r="X185" s="25">
        <f>IF('Mature Data'!X184="","",'Mature Data'!X184)</f>
        <v/>
      </c>
      <c r="Y185" s="25">
        <f>IF('Mature Data'!Y184="","",'Mature Data'!Y184)</f>
        <v/>
      </c>
      <c r="Z185" s="25">
        <f>IF('Mature Data'!Z184="","",'Mature Data'!Z184)</f>
        <v/>
      </c>
      <c r="AA185" s="25">
        <f>IF('Mature Data'!AA184="","",'Mature Data'!AA184)</f>
        <v/>
      </c>
      <c r="AB185" s="26">
        <f>IF(ISERR(AVERAGE(W185:AA185)/20),"",AVERAGE(W185:AA185)/20)</f>
        <v/>
      </c>
      <c r="AC185" s="25" t="n"/>
      <c r="AD185" s="25" t="n"/>
      <c r="AE185" s="25" t="n"/>
    </row>
    <row r="186" spans="1:31">
      <c r="A186" s="25">
        <f>IF('Mature Data'!A187="","",'Mature Data'!A187)</f>
        <v/>
      </c>
      <c r="B186" s="25">
        <f>IF('Mature Data'!B187="","",'Mature Data'!B187)</f>
        <v/>
      </c>
      <c r="C186" s="25">
        <f>IF('Mature Data'!C187="","",'Mature Data'!C187)</f>
        <v/>
      </c>
      <c r="D186" s="25">
        <f>IF('Mature Data'!D187="","",'Mature Data'!D187)</f>
        <v/>
      </c>
      <c r="E186" s="25">
        <f>IF('Mature Data'!E187="","",'Mature Data'!E187)</f>
        <v/>
      </c>
      <c r="F186" s="25">
        <f>IF('Mature Data'!F187="","",'Mature Data'!F187)</f>
        <v/>
      </c>
      <c r="G186" s="25">
        <f>IF('Mature Data'!G187="","",'Mature Data'!G187)</f>
        <v/>
      </c>
      <c r="H186" s="25">
        <f>IF('Mature Data'!H187="","",'Mature Data'!H187)</f>
        <v/>
      </c>
      <c r="I186" s="25">
        <f>IF('Mature Data'!I187="","",'Mature Data'!I187)</f>
        <v/>
      </c>
      <c r="J186" s="25">
        <f>IF(D186="","",SUM(E186:I186))</f>
        <v/>
      </c>
      <c r="K186" s="25">
        <f>IF('Mature Data'!K187="","",'Mature Data'!K187)</f>
        <v/>
      </c>
      <c r="L186" s="25">
        <f>IF('Mature Data'!L187="","",'Mature Data'!L187)</f>
        <v/>
      </c>
      <c r="M186" s="25">
        <f>IF('Mature Data'!M187="","",'Mature Data'!M187)</f>
        <v/>
      </c>
      <c r="N186" s="25">
        <f>IF('Mature Data'!N187="","",'Mature Data'!N187)</f>
        <v/>
      </c>
      <c r="O186" s="25">
        <f>IF('Mature Data'!O187="","",'Mature Data'!O187)</f>
        <v/>
      </c>
      <c r="P186" s="25">
        <f>IF(J186="","",SUM(K186:O186))</f>
        <v/>
      </c>
      <c r="Q186" s="25">
        <f>IF('Mature Data'!Q187="","",'Mature Data'!Q187)</f>
        <v/>
      </c>
      <c r="R186" s="25">
        <f>IF('Mature Data'!R187="","",'Mature Data'!R187)</f>
        <v/>
      </c>
      <c r="S186" s="25">
        <f>IF('Mature Data'!S187="","",'Mature Data'!S187)</f>
        <v/>
      </c>
      <c r="T186" s="25">
        <f>IF('Mature Data'!T187="","",'Mature Data'!T187)</f>
        <v/>
      </c>
      <c r="U186" s="25">
        <f>IF('Mature Data'!U187="","",'Mature Data'!U187)</f>
        <v/>
      </c>
      <c r="V186" s="25">
        <f>IF(P186="","",SUM(Q186:U186))</f>
        <v/>
      </c>
      <c r="W186" s="25">
        <f>IF('Mature Data'!W187="","",'Mature Data'!W187)</f>
        <v/>
      </c>
      <c r="X186" s="25">
        <f>IF('Mature Data'!X187="","",'Mature Data'!X187)</f>
        <v/>
      </c>
      <c r="Y186" s="25">
        <f>IF('Mature Data'!Y187="","",'Mature Data'!Y187)</f>
        <v/>
      </c>
      <c r="Z186" s="25">
        <f>IF('Mature Data'!Z187="","",'Mature Data'!Z187)</f>
        <v/>
      </c>
      <c r="AA186" s="25">
        <f>IF('Mature Data'!AA187="","",'Mature Data'!AA187)</f>
        <v/>
      </c>
      <c r="AB186" s="26">
        <f>IF(ISERR(AVERAGE(W186:AA186)/20),"",AVERAGE(W186:AA186)/20)</f>
        <v/>
      </c>
      <c r="AC186" s="25" t="n"/>
      <c r="AD186" s="25" t="n"/>
      <c r="AE186" s="25" t="n"/>
    </row>
    <row r="187" spans="1:31">
      <c r="A187" s="25">
        <f>IF('Mature Data'!A188="","",'Mature Data'!A188)</f>
        <v/>
      </c>
      <c r="B187" s="25">
        <f>IF('Mature Data'!B188="","",'Mature Data'!B188)</f>
        <v/>
      </c>
      <c r="C187" s="25">
        <f>IF('Mature Data'!C188="","",'Mature Data'!C188)</f>
        <v/>
      </c>
      <c r="D187" s="25">
        <f>IF('Mature Data'!D188="","",'Mature Data'!D188)</f>
        <v/>
      </c>
      <c r="E187" s="25">
        <f>IF('Mature Data'!E188="","",'Mature Data'!E188)</f>
        <v/>
      </c>
      <c r="F187" s="25">
        <f>IF('Mature Data'!F188="","",'Mature Data'!F188)</f>
        <v/>
      </c>
      <c r="G187" s="25">
        <f>IF('Mature Data'!G188="","",'Mature Data'!G188)</f>
        <v/>
      </c>
      <c r="H187" s="25">
        <f>IF('Mature Data'!H188="","",'Mature Data'!H188)</f>
        <v/>
      </c>
      <c r="I187" s="25">
        <f>IF('Mature Data'!I188="","",'Mature Data'!I188)</f>
        <v/>
      </c>
      <c r="J187" s="25">
        <f>IF(D187="","",SUM(E187:I187))</f>
        <v/>
      </c>
      <c r="K187" s="25">
        <f>IF('Mature Data'!K188="","",'Mature Data'!K188)</f>
        <v/>
      </c>
      <c r="L187" s="25">
        <f>IF('Mature Data'!L188="","",'Mature Data'!L188)</f>
        <v/>
      </c>
      <c r="M187" s="25">
        <f>IF('Mature Data'!M188="","",'Mature Data'!M188)</f>
        <v/>
      </c>
      <c r="N187" s="25">
        <f>IF('Mature Data'!N188="","",'Mature Data'!N188)</f>
        <v/>
      </c>
      <c r="O187" s="25">
        <f>IF('Mature Data'!O188="","",'Mature Data'!O188)</f>
        <v/>
      </c>
      <c r="P187" s="25">
        <f>IF(J187="","",SUM(K187:O187))</f>
        <v/>
      </c>
      <c r="Q187" s="25">
        <f>IF('Mature Data'!Q188="","",'Mature Data'!Q188)</f>
        <v/>
      </c>
      <c r="R187" s="25">
        <f>IF('Mature Data'!R188="","",'Mature Data'!R188)</f>
        <v/>
      </c>
      <c r="S187" s="25">
        <f>IF('Mature Data'!S188="","",'Mature Data'!S188)</f>
        <v/>
      </c>
      <c r="T187" s="25">
        <f>IF('Mature Data'!T188="","",'Mature Data'!T188)</f>
        <v/>
      </c>
      <c r="U187" s="25">
        <f>IF('Mature Data'!U188="","",'Mature Data'!U188)</f>
        <v/>
      </c>
      <c r="V187" s="25">
        <f>IF(P187="","",SUM(Q187:U187))</f>
        <v/>
      </c>
      <c r="W187" s="25">
        <f>IF('Mature Data'!W188="","",'Mature Data'!W188)</f>
        <v/>
      </c>
      <c r="X187" s="25">
        <f>IF('Mature Data'!X188="","",'Mature Data'!X188)</f>
        <v/>
      </c>
      <c r="Y187" s="25">
        <f>IF('Mature Data'!Y188="","",'Mature Data'!Y188)</f>
        <v/>
      </c>
      <c r="Z187" s="25">
        <f>IF('Mature Data'!Z188="","",'Mature Data'!Z188)</f>
        <v/>
      </c>
      <c r="AA187" s="25">
        <f>IF('Mature Data'!AA188="","",'Mature Data'!AA188)</f>
        <v/>
      </c>
      <c r="AB187" s="26">
        <f>IF(ISERR(AVERAGE(W187:AA187)/20),"",AVERAGE(W187:AA187)/20)</f>
        <v/>
      </c>
      <c r="AC187" s="25" t="n"/>
      <c r="AD187" s="25" t="n"/>
      <c r="AE187" s="25" t="n"/>
    </row>
    <row r="188" spans="1:31">
      <c r="A188" s="25">
        <f>IF('Mature Data'!A189="","",'Mature Data'!A189)</f>
        <v/>
      </c>
      <c r="B188" s="25">
        <f>IF('Mature Data'!B189="","",'Mature Data'!B189)</f>
        <v/>
      </c>
      <c r="C188" s="25">
        <f>IF('Mature Data'!C189="","",'Mature Data'!C189)</f>
        <v/>
      </c>
      <c r="D188" s="25">
        <f>IF('Mature Data'!D189="","",'Mature Data'!D189)</f>
        <v/>
      </c>
      <c r="E188" s="25">
        <f>IF('Mature Data'!E189="","",'Mature Data'!E189)</f>
        <v/>
      </c>
      <c r="F188" s="25">
        <f>IF('Mature Data'!F189="","",'Mature Data'!F189)</f>
        <v/>
      </c>
      <c r="G188" s="25">
        <f>IF('Mature Data'!G189="","",'Mature Data'!G189)</f>
        <v/>
      </c>
      <c r="H188" s="25">
        <f>IF('Mature Data'!H189="","",'Mature Data'!H189)</f>
        <v/>
      </c>
      <c r="I188" s="25">
        <f>IF('Mature Data'!I189="","",'Mature Data'!I189)</f>
        <v/>
      </c>
      <c r="J188" s="25">
        <f>IF(D188="","",SUM(E188:I188))</f>
        <v/>
      </c>
      <c r="K188" s="25">
        <f>IF('Mature Data'!K189="","",'Mature Data'!K189)</f>
        <v/>
      </c>
      <c r="L188" s="25">
        <f>IF('Mature Data'!L189="","",'Mature Data'!L189)</f>
        <v/>
      </c>
      <c r="M188" s="25">
        <f>IF('Mature Data'!M189="","",'Mature Data'!M189)</f>
        <v/>
      </c>
      <c r="N188" s="25">
        <f>IF('Mature Data'!N189="","",'Mature Data'!N189)</f>
        <v/>
      </c>
      <c r="O188" s="25">
        <f>IF('Mature Data'!O189="","",'Mature Data'!O189)</f>
        <v/>
      </c>
      <c r="P188" s="25">
        <f>IF(J188="","",SUM(K188:O188))</f>
        <v/>
      </c>
      <c r="Q188" s="25">
        <f>IF('Mature Data'!Q189="","",'Mature Data'!Q189)</f>
        <v/>
      </c>
      <c r="R188" s="25">
        <f>IF('Mature Data'!R189="","",'Mature Data'!R189)</f>
        <v/>
      </c>
      <c r="S188" s="25">
        <f>IF('Mature Data'!S189="","",'Mature Data'!S189)</f>
        <v/>
      </c>
      <c r="T188" s="25">
        <f>IF('Mature Data'!T189="","",'Mature Data'!T189)</f>
        <v/>
      </c>
      <c r="U188" s="25">
        <f>IF('Mature Data'!U189="","",'Mature Data'!U189)</f>
        <v/>
      </c>
      <c r="V188" s="25">
        <f>IF(P188="","",SUM(Q188:U188))</f>
        <v/>
      </c>
      <c r="W188" s="25">
        <f>IF('Mature Data'!W189="","",'Mature Data'!W189)</f>
        <v/>
      </c>
      <c r="X188" s="25">
        <f>IF('Mature Data'!X189="","",'Mature Data'!X189)</f>
        <v/>
      </c>
      <c r="Y188" s="25">
        <f>IF('Mature Data'!Y189="","",'Mature Data'!Y189)</f>
        <v/>
      </c>
      <c r="Z188" s="25">
        <f>IF('Mature Data'!Z189="","",'Mature Data'!Z189)</f>
        <v/>
      </c>
      <c r="AA188" s="25">
        <f>IF('Mature Data'!AA189="","",'Mature Data'!AA189)</f>
        <v/>
      </c>
      <c r="AB188" s="26">
        <f>IF(ISERR(AVERAGE(W188:AA188)/20),"",AVERAGE(W188:AA188)/20)</f>
        <v/>
      </c>
      <c r="AC188" s="25" t="n"/>
      <c r="AD188" s="25" t="n"/>
      <c r="AE188" s="25" t="n"/>
    </row>
    <row r="189" spans="1:31">
      <c r="A189" s="25">
        <f>IF('Mature Data'!A190="","",'Mature Data'!A190)</f>
        <v/>
      </c>
      <c r="B189" s="25">
        <f>IF('Mature Data'!B190="","",'Mature Data'!B190)</f>
        <v/>
      </c>
      <c r="C189" s="25">
        <f>IF('Mature Data'!C190="","",'Mature Data'!C190)</f>
        <v/>
      </c>
      <c r="D189" s="25">
        <f>IF('Mature Data'!D190="","",'Mature Data'!D190)</f>
        <v/>
      </c>
      <c r="E189" s="25">
        <f>IF('Mature Data'!E190="","",'Mature Data'!E190)</f>
        <v/>
      </c>
      <c r="F189" s="25">
        <f>IF('Mature Data'!F190="","",'Mature Data'!F190)</f>
        <v/>
      </c>
      <c r="G189" s="25">
        <f>IF('Mature Data'!G190="","",'Mature Data'!G190)</f>
        <v/>
      </c>
      <c r="H189" s="25">
        <f>IF('Mature Data'!H190="","",'Mature Data'!H190)</f>
        <v/>
      </c>
      <c r="I189" s="25">
        <f>IF('Mature Data'!I190="","",'Mature Data'!I190)</f>
        <v/>
      </c>
      <c r="J189" s="25">
        <f>IF(D189="","",SUM(E189:I189))</f>
        <v/>
      </c>
      <c r="K189" s="25">
        <f>IF('Mature Data'!K190="","",'Mature Data'!K190)</f>
        <v/>
      </c>
      <c r="L189" s="25">
        <f>IF('Mature Data'!L190="","",'Mature Data'!L190)</f>
        <v/>
      </c>
      <c r="M189" s="25">
        <f>IF('Mature Data'!M190="","",'Mature Data'!M190)</f>
        <v/>
      </c>
      <c r="N189" s="25">
        <f>IF('Mature Data'!N190="","",'Mature Data'!N190)</f>
        <v/>
      </c>
      <c r="O189" s="25">
        <f>IF('Mature Data'!O190="","",'Mature Data'!O190)</f>
        <v/>
      </c>
      <c r="P189" s="25">
        <f>IF(J189="","",SUM(K189:O189))</f>
        <v/>
      </c>
      <c r="Q189" s="25">
        <f>IF('Mature Data'!Q190="","",'Mature Data'!Q190)</f>
        <v/>
      </c>
      <c r="R189" s="25">
        <f>IF('Mature Data'!R190="","",'Mature Data'!R190)</f>
        <v/>
      </c>
      <c r="S189" s="25">
        <f>IF('Mature Data'!S190="","",'Mature Data'!S190)</f>
        <v/>
      </c>
      <c r="T189" s="25">
        <f>IF('Mature Data'!T190="","",'Mature Data'!T190)</f>
        <v/>
      </c>
      <c r="U189" s="25">
        <f>IF('Mature Data'!U190="","",'Mature Data'!U190)</f>
        <v/>
      </c>
      <c r="V189" s="25">
        <f>IF(P189="","",SUM(Q189:U189))</f>
        <v/>
      </c>
      <c r="W189" s="25">
        <f>IF('Mature Data'!W190="","",'Mature Data'!W190)</f>
        <v/>
      </c>
      <c r="X189" s="25">
        <f>IF('Mature Data'!X190="","",'Mature Data'!X190)</f>
        <v/>
      </c>
      <c r="Y189" s="25">
        <f>IF('Mature Data'!Y190="","",'Mature Data'!Y190)</f>
        <v/>
      </c>
      <c r="Z189" s="25">
        <f>IF('Mature Data'!Z190="","",'Mature Data'!Z190)</f>
        <v/>
      </c>
      <c r="AA189" s="25">
        <f>IF('Mature Data'!AA190="","",'Mature Data'!AA190)</f>
        <v/>
      </c>
      <c r="AB189" s="26">
        <f>IF(ISERR(AVERAGE(W189:AA189)/20),"",AVERAGE(W189:AA189)/20)</f>
        <v/>
      </c>
      <c r="AC189" s="25" t="n"/>
      <c r="AD189" s="25" t="n"/>
      <c r="AE189" s="25" t="n"/>
    </row>
    <row r="190" spans="1:31">
      <c r="A190" s="25">
        <f>IF('Mature Data'!A191="","",'Mature Data'!A191)</f>
        <v/>
      </c>
      <c r="B190" s="25">
        <f>IF('Mature Data'!B191="","",'Mature Data'!B191)</f>
        <v/>
      </c>
      <c r="C190" s="25">
        <f>IF('Mature Data'!C191="","",'Mature Data'!C191)</f>
        <v/>
      </c>
      <c r="D190" s="25">
        <f>IF('Mature Data'!D191="","",'Mature Data'!D191)</f>
        <v/>
      </c>
      <c r="E190" s="25">
        <f>IF('Mature Data'!E191="","",'Mature Data'!E191)</f>
        <v/>
      </c>
      <c r="F190" s="25">
        <f>IF('Mature Data'!F191="","",'Mature Data'!F191)</f>
        <v/>
      </c>
      <c r="G190" s="25">
        <f>IF('Mature Data'!G191="","",'Mature Data'!G191)</f>
        <v/>
      </c>
      <c r="H190" s="25">
        <f>IF('Mature Data'!H191="","",'Mature Data'!H191)</f>
        <v/>
      </c>
      <c r="I190" s="25">
        <f>IF('Mature Data'!I191="","",'Mature Data'!I191)</f>
        <v/>
      </c>
      <c r="J190" s="25">
        <f>IF(D190="","",SUM(E190:I190))</f>
        <v/>
      </c>
      <c r="K190" s="25">
        <f>IF('Mature Data'!K191="","",'Mature Data'!K191)</f>
        <v/>
      </c>
      <c r="L190" s="25">
        <f>IF('Mature Data'!L191="","",'Mature Data'!L191)</f>
        <v/>
      </c>
      <c r="M190" s="25">
        <f>IF('Mature Data'!M191="","",'Mature Data'!M191)</f>
        <v/>
      </c>
      <c r="N190" s="25">
        <f>IF('Mature Data'!N191="","",'Mature Data'!N191)</f>
        <v/>
      </c>
      <c r="O190" s="25">
        <f>IF('Mature Data'!O191="","",'Mature Data'!O191)</f>
        <v/>
      </c>
      <c r="P190" s="25">
        <f>IF(J190="","",SUM(K190:O190))</f>
        <v/>
      </c>
      <c r="Q190" s="25">
        <f>IF('Mature Data'!Q191="","",'Mature Data'!Q191)</f>
        <v/>
      </c>
      <c r="R190" s="25">
        <f>IF('Mature Data'!R191="","",'Mature Data'!R191)</f>
        <v/>
      </c>
      <c r="S190" s="25">
        <f>IF('Mature Data'!S191="","",'Mature Data'!S191)</f>
        <v/>
      </c>
      <c r="T190" s="25">
        <f>IF('Mature Data'!T191="","",'Mature Data'!T191)</f>
        <v/>
      </c>
      <c r="U190" s="25">
        <f>IF('Mature Data'!U191="","",'Mature Data'!U191)</f>
        <v/>
      </c>
      <c r="V190" s="25">
        <f>IF(P190="","",SUM(Q190:U190))</f>
        <v/>
      </c>
      <c r="W190" s="25">
        <f>IF('Mature Data'!W191="","",'Mature Data'!W191)</f>
        <v/>
      </c>
      <c r="X190" s="25">
        <f>IF('Mature Data'!X191="","",'Mature Data'!X191)</f>
        <v/>
      </c>
      <c r="Y190" s="25">
        <f>IF('Mature Data'!Y191="","",'Mature Data'!Y191)</f>
        <v/>
      </c>
      <c r="Z190" s="25">
        <f>IF('Mature Data'!Z191="","",'Mature Data'!Z191)</f>
        <v/>
      </c>
      <c r="AA190" s="25">
        <f>IF('Mature Data'!AA191="","",'Mature Data'!AA191)</f>
        <v/>
      </c>
      <c r="AB190" s="26">
        <f>IF(ISERR(AVERAGE(W190:AA190)/20),"",AVERAGE(W190:AA190)/20)</f>
        <v/>
      </c>
      <c r="AC190" s="25" t="n"/>
      <c r="AD190" s="25" t="n"/>
      <c r="AE190" s="25" t="n"/>
    </row>
    <row r="191" spans="1:31">
      <c r="A191" s="25">
        <f>IF('Mature Data'!A192="","",'Mature Data'!A192)</f>
        <v/>
      </c>
      <c r="B191" s="25">
        <f>IF('Mature Data'!B192="","",'Mature Data'!B192)</f>
        <v/>
      </c>
      <c r="C191" s="25">
        <f>IF('Mature Data'!C192="","",'Mature Data'!C192)</f>
        <v/>
      </c>
      <c r="D191" s="25">
        <f>IF('Mature Data'!D192="","",'Mature Data'!D192)</f>
        <v/>
      </c>
      <c r="E191" s="25">
        <f>IF('Mature Data'!E192="","",'Mature Data'!E192)</f>
        <v/>
      </c>
      <c r="F191" s="25">
        <f>IF('Mature Data'!F192="","",'Mature Data'!F192)</f>
        <v/>
      </c>
      <c r="G191" s="25">
        <f>IF('Mature Data'!G192="","",'Mature Data'!G192)</f>
        <v/>
      </c>
      <c r="H191" s="25">
        <f>IF('Mature Data'!H192="","",'Mature Data'!H192)</f>
        <v/>
      </c>
      <c r="I191" s="25">
        <f>IF('Mature Data'!I192="","",'Mature Data'!I192)</f>
        <v/>
      </c>
      <c r="J191" s="25">
        <f>IF(D191="","",SUM(E191:I191))</f>
        <v/>
      </c>
      <c r="K191" s="25">
        <f>IF('Mature Data'!K192="","",'Mature Data'!K192)</f>
        <v/>
      </c>
      <c r="L191" s="25">
        <f>IF('Mature Data'!L192="","",'Mature Data'!L192)</f>
        <v/>
      </c>
      <c r="M191" s="25">
        <f>IF('Mature Data'!M192="","",'Mature Data'!M192)</f>
        <v/>
      </c>
      <c r="N191" s="25">
        <f>IF('Mature Data'!N192="","",'Mature Data'!N192)</f>
        <v/>
      </c>
      <c r="O191" s="25">
        <f>IF('Mature Data'!O192="","",'Mature Data'!O192)</f>
        <v/>
      </c>
      <c r="P191" s="25">
        <f>IF(J191="","",SUM(K191:O191))</f>
        <v/>
      </c>
      <c r="Q191" s="25">
        <f>IF('Mature Data'!Q192="","",'Mature Data'!Q192)</f>
        <v/>
      </c>
      <c r="R191" s="25">
        <f>IF('Mature Data'!R192="","",'Mature Data'!R192)</f>
        <v/>
      </c>
      <c r="S191" s="25">
        <f>IF('Mature Data'!S192="","",'Mature Data'!S192)</f>
        <v/>
      </c>
      <c r="T191" s="25">
        <f>IF('Mature Data'!T192="","",'Mature Data'!T192)</f>
        <v/>
      </c>
      <c r="U191" s="25">
        <f>IF('Mature Data'!U192="","",'Mature Data'!U192)</f>
        <v/>
      </c>
      <c r="V191" s="25">
        <f>IF(P191="","",SUM(Q191:U191))</f>
        <v/>
      </c>
      <c r="W191" s="25">
        <f>IF('Mature Data'!W192="","",'Mature Data'!W192)</f>
        <v/>
      </c>
      <c r="X191" s="25">
        <f>IF('Mature Data'!X192="","",'Mature Data'!X192)</f>
        <v/>
      </c>
      <c r="Y191" s="25">
        <f>IF('Mature Data'!Y192="","",'Mature Data'!Y192)</f>
        <v/>
      </c>
      <c r="Z191" s="25">
        <f>IF('Mature Data'!Z192="","",'Mature Data'!Z192)</f>
        <v/>
      </c>
      <c r="AA191" s="25">
        <f>IF('Mature Data'!AA192="","",'Mature Data'!AA192)</f>
        <v/>
      </c>
      <c r="AB191" s="26">
        <f>IF(ISERR(AVERAGE(W191:AA191)/20),"",AVERAGE(W191:AA191)/20)</f>
        <v/>
      </c>
      <c r="AC191" s="25" t="n"/>
      <c r="AD191" s="25" t="n"/>
      <c r="AE191" s="25" t="n"/>
    </row>
    <row r="192" spans="1:31">
      <c r="A192" s="25">
        <f>IF('Mature Data'!A193="","",'Mature Data'!A193)</f>
        <v/>
      </c>
      <c r="B192" s="25">
        <f>IF('Mature Data'!B193="","",'Mature Data'!B193)</f>
        <v/>
      </c>
      <c r="C192" s="25">
        <f>IF('Mature Data'!C193="","",'Mature Data'!C193)</f>
        <v/>
      </c>
      <c r="D192" s="25">
        <f>IF('Mature Data'!D193="","",'Mature Data'!D193)</f>
        <v/>
      </c>
      <c r="E192" s="25">
        <f>IF('Mature Data'!E193="","",'Mature Data'!E193)</f>
        <v/>
      </c>
      <c r="F192" s="25">
        <f>IF('Mature Data'!F193="","",'Mature Data'!F193)</f>
        <v/>
      </c>
      <c r="G192" s="25">
        <f>IF('Mature Data'!G193="","",'Mature Data'!G193)</f>
        <v/>
      </c>
      <c r="H192" s="25">
        <f>IF('Mature Data'!H193="","",'Mature Data'!H193)</f>
        <v/>
      </c>
      <c r="I192" s="25">
        <f>IF('Mature Data'!I193="","",'Mature Data'!I193)</f>
        <v/>
      </c>
      <c r="J192" s="25">
        <f>IF(D192="","",SUM(E192:I192))</f>
        <v/>
      </c>
      <c r="K192" s="25">
        <f>IF('Mature Data'!K193="","",'Mature Data'!K193)</f>
        <v/>
      </c>
      <c r="L192" s="25">
        <f>IF('Mature Data'!L193="","",'Mature Data'!L193)</f>
        <v/>
      </c>
      <c r="M192" s="25">
        <f>IF('Mature Data'!M193="","",'Mature Data'!M193)</f>
        <v/>
      </c>
      <c r="N192" s="25">
        <f>IF('Mature Data'!N193="","",'Mature Data'!N193)</f>
        <v/>
      </c>
      <c r="O192" s="25">
        <f>IF('Mature Data'!O193="","",'Mature Data'!O193)</f>
        <v/>
      </c>
      <c r="P192" s="25">
        <f>IF(J192="","",SUM(K192:O192))</f>
        <v/>
      </c>
      <c r="Q192" s="25">
        <f>IF('Mature Data'!Q193="","",'Mature Data'!Q193)</f>
        <v/>
      </c>
      <c r="R192" s="25">
        <f>IF('Mature Data'!R193="","",'Mature Data'!R193)</f>
        <v/>
      </c>
      <c r="S192" s="25">
        <f>IF('Mature Data'!S193="","",'Mature Data'!S193)</f>
        <v/>
      </c>
      <c r="T192" s="25">
        <f>IF('Mature Data'!T193="","",'Mature Data'!T193)</f>
        <v/>
      </c>
      <c r="U192" s="25">
        <f>IF('Mature Data'!U193="","",'Mature Data'!U193)</f>
        <v/>
      </c>
      <c r="V192" s="25">
        <f>IF(P192="","",SUM(Q192:U192))</f>
        <v/>
      </c>
      <c r="W192" s="25">
        <f>IF('Mature Data'!W193="","",'Mature Data'!W193)</f>
        <v/>
      </c>
      <c r="X192" s="25">
        <f>IF('Mature Data'!X193="","",'Mature Data'!X193)</f>
        <v/>
      </c>
      <c r="Y192" s="25">
        <f>IF('Mature Data'!Y193="","",'Mature Data'!Y193)</f>
        <v/>
      </c>
      <c r="Z192" s="25">
        <f>IF('Mature Data'!Z193="","",'Mature Data'!Z193)</f>
        <v/>
      </c>
      <c r="AA192" s="25">
        <f>IF('Mature Data'!AA193="","",'Mature Data'!AA193)</f>
        <v/>
      </c>
      <c r="AB192" s="26">
        <f>IF(ISERR(AVERAGE(W192:AA192)/20),"",AVERAGE(W192:AA192)/20)</f>
        <v/>
      </c>
      <c r="AC192" s="25" t="n"/>
      <c r="AD192" s="25" t="n"/>
      <c r="AE192" s="25" t="n"/>
    </row>
    <row r="193" spans="1:31">
      <c r="A193" s="25">
        <f>IF('Mature Data'!A194="","",'Mature Data'!A194)</f>
        <v/>
      </c>
      <c r="B193" s="25">
        <f>IF('Mature Data'!B194="","",'Mature Data'!B194)</f>
        <v/>
      </c>
      <c r="C193" s="25">
        <f>IF('Mature Data'!C194="","",'Mature Data'!C194)</f>
        <v/>
      </c>
      <c r="D193" s="25">
        <f>IF('Mature Data'!D194="","",'Mature Data'!D194)</f>
        <v/>
      </c>
      <c r="E193" s="25">
        <f>IF('Mature Data'!E194="","",'Mature Data'!E194)</f>
        <v/>
      </c>
      <c r="F193" s="25">
        <f>IF('Mature Data'!F194="","",'Mature Data'!F194)</f>
        <v/>
      </c>
      <c r="G193" s="25">
        <f>IF('Mature Data'!G194="","",'Mature Data'!G194)</f>
        <v/>
      </c>
      <c r="H193" s="25">
        <f>IF('Mature Data'!H194="","",'Mature Data'!H194)</f>
        <v/>
      </c>
      <c r="I193" s="25">
        <f>IF('Mature Data'!I194="","",'Mature Data'!I194)</f>
        <v/>
      </c>
      <c r="J193" s="25">
        <f>IF(D193="","",SUM(E193:I193))</f>
        <v/>
      </c>
      <c r="K193" s="25">
        <f>IF('Mature Data'!K194="","",'Mature Data'!K194)</f>
        <v/>
      </c>
      <c r="L193" s="25">
        <f>IF('Mature Data'!L194="","",'Mature Data'!L194)</f>
        <v/>
      </c>
      <c r="M193" s="25">
        <f>IF('Mature Data'!M194="","",'Mature Data'!M194)</f>
        <v/>
      </c>
      <c r="N193" s="25">
        <f>IF('Mature Data'!N194="","",'Mature Data'!N194)</f>
        <v/>
      </c>
      <c r="O193" s="25">
        <f>IF('Mature Data'!O194="","",'Mature Data'!O194)</f>
        <v/>
      </c>
      <c r="P193" s="25">
        <f>IF(J193="","",SUM(K193:O193))</f>
        <v/>
      </c>
      <c r="Q193" s="25">
        <f>IF('Mature Data'!Q194="","",'Mature Data'!Q194)</f>
        <v/>
      </c>
      <c r="R193" s="25">
        <f>IF('Mature Data'!R194="","",'Mature Data'!R194)</f>
        <v/>
      </c>
      <c r="S193" s="25">
        <f>IF('Mature Data'!S194="","",'Mature Data'!S194)</f>
        <v/>
      </c>
      <c r="T193" s="25">
        <f>IF('Mature Data'!T194="","",'Mature Data'!T194)</f>
        <v/>
      </c>
      <c r="U193" s="25">
        <f>IF('Mature Data'!U194="","",'Mature Data'!U194)</f>
        <v/>
      </c>
      <c r="V193" s="25">
        <f>IF(P193="","",SUM(Q193:U193))</f>
        <v/>
      </c>
      <c r="W193" s="25">
        <f>IF('Mature Data'!W194="","",'Mature Data'!W194)</f>
        <v/>
      </c>
      <c r="X193" s="25">
        <f>IF('Mature Data'!X194="","",'Mature Data'!X194)</f>
        <v/>
      </c>
      <c r="Y193" s="25">
        <f>IF('Mature Data'!Y194="","",'Mature Data'!Y194)</f>
        <v/>
      </c>
      <c r="Z193" s="25">
        <f>IF('Mature Data'!Z194="","",'Mature Data'!Z194)</f>
        <v/>
      </c>
      <c r="AA193" s="25">
        <f>IF('Mature Data'!AA194="","",'Mature Data'!AA194)</f>
        <v/>
      </c>
      <c r="AB193" s="26">
        <f>IF(ISERR(AVERAGE(W193:AA193)/20),"",AVERAGE(W193:AA193)/20)</f>
        <v/>
      </c>
      <c r="AC193" s="25" t="n"/>
      <c r="AD193" s="25" t="n"/>
      <c r="AE193" s="25" t="n"/>
    </row>
    <row r="194" spans="1:31">
      <c r="A194" s="25">
        <f>IF('Mature Data'!A195="","",'Mature Data'!A195)</f>
        <v/>
      </c>
      <c r="B194" s="25">
        <f>IF('Mature Data'!B195="","",'Mature Data'!B195)</f>
        <v/>
      </c>
      <c r="C194" s="25">
        <f>IF('Mature Data'!C195="","",'Mature Data'!C195)</f>
        <v/>
      </c>
      <c r="D194" s="25">
        <f>IF('Mature Data'!D195="","",'Mature Data'!D195)</f>
        <v/>
      </c>
      <c r="E194" s="25">
        <f>IF('Mature Data'!E195="","",'Mature Data'!E195)</f>
        <v/>
      </c>
      <c r="F194" s="25">
        <f>IF('Mature Data'!F195="","",'Mature Data'!F195)</f>
        <v/>
      </c>
      <c r="G194" s="25">
        <f>IF('Mature Data'!G195="","",'Mature Data'!G195)</f>
        <v/>
      </c>
      <c r="H194" s="25">
        <f>IF('Mature Data'!H195="","",'Mature Data'!H195)</f>
        <v/>
      </c>
      <c r="I194" s="25">
        <f>IF('Mature Data'!I195="","",'Mature Data'!I195)</f>
        <v/>
      </c>
      <c r="J194" s="25">
        <f>IF(D194="","",SUM(E194:I194))</f>
        <v/>
      </c>
      <c r="K194" s="25">
        <f>IF('Mature Data'!K195="","",'Mature Data'!K195)</f>
        <v/>
      </c>
      <c r="L194" s="25">
        <f>IF('Mature Data'!L195="","",'Mature Data'!L195)</f>
        <v/>
      </c>
      <c r="M194" s="25">
        <f>IF('Mature Data'!M195="","",'Mature Data'!M195)</f>
        <v/>
      </c>
      <c r="N194" s="25">
        <f>IF('Mature Data'!N195="","",'Mature Data'!N195)</f>
        <v/>
      </c>
      <c r="O194" s="25">
        <f>IF('Mature Data'!O195="","",'Mature Data'!O195)</f>
        <v/>
      </c>
      <c r="P194" s="25">
        <f>IF(J194="","",SUM(K194:O194))</f>
        <v/>
      </c>
      <c r="Q194" s="25">
        <f>IF('Mature Data'!Q195="","",'Mature Data'!Q195)</f>
        <v/>
      </c>
      <c r="R194" s="25">
        <f>IF('Mature Data'!R195="","",'Mature Data'!R195)</f>
        <v/>
      </c>
      <c r="S194" s="25">
        <f>IF('Mature Data'!S195="","",'Mature Data'!S195)</f>
        <v/>
      </c>
      <c r="T194" s="25">
        <f>IF('Mature Data'!T195="","",'Mature Data'!T195)</f>
        <v/>
      </c>
      <c r="U194" s="25">
        <f>IF('Mature Data'!U195="","",'Mature Data'!U195)</f>
        <v/>
      </c>
      <c r="V194" s="25">
        <f>IF(P194="","",SUM(Q194:U194))</f>
        <v/>
      </c>
      <c r="W194" s="25">
        <f>IF('Mature Data'!W195="","",'Mature Data'!W195)</f>
        <v/>
      </c>
      <c r="X194" s="25">
        <f>IF('Mature Data'!X195="","",'Mature Data'!X195)</f>
        <v/>
      </c>
      <c r="Y194" s="25">
        <f>IF('Mature Data'!Y195="","",'Mature Data'!Y195)</f>
        <v/>
      </c>
      <c r="Z194" s="25">
        <f>IF('Mature Data'!Z195="","",'Mature Data'!Z195)</f>
        <v/>
      </c>
      <c r="AA194" s="25">
        <f>IF('Mature Data'!AA195="","",'Mature Data'!AA195)</f>
        <v/>
      </c>
      <c r="AB194" s="26">
        <f>IF(ISERR(AVERAGE(W194:AA194)/20),"",AVERAGE(W194:AA194)/20)</f>
        <v/>
      </c>
      <c r="AC194" s="25" t="n"/>
      <c r="AD194" s="25" t="n"/>
      <c r="AE194" s="25" t="n"/>
    </row>
    <row r="195" spans="1:31">
      <c r="A195" s="25">
        <f>IF('Mature Data'!A196="","",'Mature Data'!A196)</f>
        <v/>
      </c>
      <c r="B195" s="25">
        <f>IF('Mature Data'!B196="","",'Mature Data'!B196)</f>
        <v/>
      </c>
      <c r="C195" s="25">
        <f>IF('Mature Data'!C196="","",'Mature Data'!C196)</f>
        <v/>
      </c>
      <c r="D195" s="25">
        <f>IF('Mature Data'!D196="","",'Mature Data'!D196)</f>
        <v/>
      </c>
      <c r="E195" s="25">
        <f>IF('Mature Data'!E196="","",'Mature Data'!E196)</f>
        <v/>
      </c>
      <c r="F195" s="25">
        <f>IF('Mature Data'!F196="","",'Mature Data'!F196)</f>
        <v/>
      </c>
      <c r="G195" s="25">
        <f>IF('Mature Data'!G196="","",'Mature Data'!G196)</f>
        <v/>
      </c>
      <c r="H195" s="25">
        <f>IF('Mature Data'!H196="","",'Mature Data'!H196)</f>
        <v/>
      </c>
      <c r="I195" s="25">
        <f>IF('Mature Data'!I196="","",'Mature Data'!I196)</f>
        <v/>
      </c>
      <c r="J195" s="25">
        <f>IF(D195="","",SUM(E195:I195))</f>
        <v/>
      </c>
      <c r="K195" s="25">
        <f>IF('Mature Data'!K196="","",'Mature Data'!K196)</f>
        <v/>
      </c>
      <c r="L195" s="25">
        <f>IF('Mature Data'!L196="","",'Mature Data'!L196)</f>
        <v/>
      </c>
      <c r="M195" s="25">
        <f>IF('Mature Data'!M196="","",'Mature Data'!M196)</f>
        <v/>
      </c>
      <c r="N195" s="25">
        <f>IF('Mature Data'!N196="","",'Mature Data'!N196)</f>
        <v/>
      </c>
      <c r="O195" s="25">
        <f>IF('Mature Data'!O196="","",'Mature Data'!O196)</f>
        <v/>
      </c>
      <c r="P195" s="25">
        <f>IF(J195="","",SUM(K195:O195))</f>
        <v/>
      </c>
      <c r="Q195" s="25">
        <f>IF('Mature Data'!Q196="","",'Mature Data'!Q196)</f>
        <v/>
      </c>
      <c r="R195" s="25">
        <f>IF('Mature Data'!R196="","",'Mature Data'!R196)</f>
        <v/>
      </c>
      <c r="S195" s="25">
        <f>IF('Mature Data'!S196="","",'Mature Data'!S196)</f>
        <v/>
      </c>
      <c r="T195" s="25">
        <f>IF('Mature Data'!T196="","",'Mature Data'!T196)</f>
        <v/>
      </c>
      <c r="U195" s="25">
        <f>IF('Mature Data'!U196="","",'Mature Data'!U196)</f>
        <v/>
      </c>
      <c r="V195" s="25">
        <f>IF(P195="","",SUM(Q195:U195))</f>
        <v/>
      </c>
      <c r="W195" s="25">
        <f>IF('Mature Data'!W196="","",'Mature Data'!W196)</f>
        <v/>
      </c>
      <c r="X195" s="25">
        <f>IF('Mature Data'!X196="","",'Mature Data'!X196)</f>
        <v/>
      </c>
      <c r="Y195" s="25">
        <f>IF('Mature Data'!Y196="","",'Mature Data'!Y196)</f>
        <v/>
      </c>
      <c r="Z195" s="25">
        <f>IF('Mature Data'!Z196="","",'Mature Data'!Z196)</f>
        <v/>
      </c>
      <c r="AA195" s="25">
        <f>IF('Mature Data'!AA196="","",'Mature Data'!AA196)</f>
        <v/>
      </c>
      <c r="AB195" s="26">
        <f>IF(ISERR(AVERAGE(W195:AA195)/20),"",AVERAGE(W195:AA195)/20)</f>
        <v/>
      </c>
      <c r="AC195" s="25" t="n"/>
      <c r="AD195" s="25" t="n"/>
      <c r="AE195" s="25" t="n"/>
    </row>
    <row r="196" spans="1:31">
      <c r="A196" s="25">
        <f>IF('Mature Data'!A197="","",'Mature Data'!A197)</f>
        <v/>
      </c>
      <c r="B196" s="25">
        <f>IF('Mature Data'!B197="","",'Mature Data'!B197)</f>
        <v/>
      </c>
      <c r="C196" s="25">
        <f>IF('Mature Data'!C197="","",'Mature Data'!C197)</f>
        <v/>
      </c>
      <c r="D196" s="25">
        <f>IF('Mature Data'!D197="","",'Mature Data'!D197)</f>
        <v/>
      </c>
      <c r="E196" s="25">
        <f>IF('Mature Data'!E197="","",'Mature Data'!E197)</f>
        <v/>
      </c>
      <c r="F196" s="25">
        <f>IF('Mature Data'!F197="","",'Mature Data'!F197)</f>
        <v/>
      </c>
      <c r="G196" s="25">
        <f>IF('Mature Data'!G197="","",'Mature Data'!G197)</f>
        <v/>
      </c>
      <c r="H196" s="25">
        <f>IF('Mature Data'!H197="","",'Mature Data'!H197)</f>
        <v/>
      </c>
      <c r="I196" s="25">
        <f>IF('Mature Data'!I197="","",'Mature Data'!I197)</f>
        <v/>
      </c>
      <c r="J196" s="25">
        <f>IF(D196="","",SUM(E196:I196))</f>
        <v/>
      </c>
      <c r="K196" s="25">
        <f>IF('Mature Data'!K197="","",'Mature Data'!K197)</f>
        <v/>
      </c>
      <c r="L196" s="25">
        <f>IF('Mature Data'!L197="","",'Mature Data'!L197)</f>
        <v/>
      </c>
      <c r="M196" s="25">
        <f>IF('Mature Data'!M197="","",'Mature Data'!M197)</f>
        <v/>
      </c>
      <c r="N196" s="25">
        <f>IF('Mature Data'!N197="","",'Mature Data'!N197)</f>
        <v/>
      </c>
      <c r="O196" s="25">
        <f>IF('Mature Data'!O197="","",'Mature Data'!O197)</f>
        <v/>
      </c>
      <c r="P196" s="25">
        <f>IF(J196="","",SUM(K196:O196))</f>
        <v/>
      </c>
      <c r="Q196" s="25">
        <f>IF('Mature Data'!Q197="","",'Mature Data'!Q197)</f>
        <v/>
      </c>
      <c r="R196" s="25">
        <f>IF('Mature Data'!R197="","",'Mature Data'!R197)</f>
        <v/>
      </c>
      <c r="S196" s="25">
        <f>IF('Mature Data'!S197="","",'Mature Data'!S197)</f>
        <v/>
      </c>
      <c r="T196" s="25">
        <f>IF('Mature Data'!T197="","",'Mature Data'!T197)</f>
        <v/>
      </c>
      <c r="U196" s="25">
        <f>IF('Mature Data'!U197="","",'Mature Data'!U197)</f>
        <v/>
      </c>
      <c r="V196" s="25">
        <f>IF(P196="","",SUM(Q196:U196))</f>
        <v/>
      </c>
      <c r="W196" s="25">
        <f>IF('Mature Data'!W197="","",'Mature Data'!W197)</f>
        <v/>
      </c>
      <c r="X196" s="25">
        <f>IF('Mature Data'!X197="","",'Mature Data'!X197)</f>
        <v/>
      </c>
      <c r="Y196" s="25">
        <f>IF('Mature Data'!Y197="","",'Mature Data'!Y197)</f>
        <v/>
      </c>
      <c r="Z196" s="25">
        <f>IF('Mature Data'!Z197="","",'Mature Data'!Z197)</f>
        <v/>
      </c>
      <c r="AA196" s="25">
        <f>IF('Mature Data'!AA197="","",'Mature Data'!AA197)</f>
        <v/>
      </c>
      <c r="AB196" s="26">
        <f>IF(ISERR(AVERAGE(W196:AA196)/20),"",AVERAGE(W196:AA196)/20)</f>
        <v/>
      </c>
      <c r="AC196" s="25" t="n"/>
      <c r="AD196" s="25" t="n"/>
      <c r="AE196" s="25" t="n"/>
    </row>
    <row r="197" spans="1:31">
      <c r="A197" s="25">
        <f>IF('Mature Data'!A198="","",'Mature Data'!A198)</f>
        <v/>
      </c>
      <c r="B197" s="25">
        <f>IF('Mature Data'!B198="","",'Mature Data'!B198)</f>
        <v/>
      </c>
      <c r="C197" s="25">
        <f>IF('Mature Data'!C198="","",'Mature Data'!C198)</f>
        <v/>
      </c>
      <c r="D197" s="25">
        <f>IF('Mature Data'!D198="","",'Mature Data'!D198)</f>
        <v/>
      </c>
      <c r="E197" s="25">
        <f>IF('Mature Data'!E198="","",'Mature Data'!E198)</f>
        <v/>
      </c>
      <c r="F197" s="25">
        <f>IF('Mature Data'!F198="","",'Mature Data'!F198)</f>
        <v/>
      </c>
      <c r="G197" s="25">
        <f>IF('Mature Data'!G198="","",'Mature Data'!G198)</f>
        <v/>
      </c>
      <c r="H197" s="25">
        <f>IF('Mature Data'!H198="","",'Mature Data'!H198)</f>
        <v/>
      </c>
      <c r="I197" s="25">
        <f>IF('Mature Data'!I198="","",'Mature Data'!I198)</f>
        <v/>
      </c>
      <c r="J197" s="25">
        <f>IF(D197="","",SUM(E197:I197))</f>
        <v/>
      </c>
      <c r="K197" s="25">
        <f>IF('Mature Data'!K198="","",'Mature Data'!K198)</f>
        <v/>
      </c>
      <c r="L197" s="25">
        <f>IF('Mature Data'!L198="","",'Mature Data'!L198)</f>
        <v/>
      </c>
      <c r="M197" s="25">
        <f>IF('Mature Data'!M198="","",'Mature Data'!M198)</f>
        <v/>
      </c>
      <c r="N197" s="25">
        <f>IF('Mature Data'!N198="","",'Mature Data'!N198)</f>
        <v/>
      </c>
      <c r="O197" s="25">
        <f>IF('Mature Data'!O198="","",'Mature Data'!O198)</f>
        <v/>
      </c>
      <c r="P197" s="25">
        <f>IF(J197="","",SUM(K197:O197))</f>
        <v/>
      </c>
      <c r="Q197" s="25">
        <f>IF('Mature Data'!Q198="","",'Mature Data'!Q198)</f>
        <v/>
      </c>
      <c r="R197" s="25">
        <f>IF('Mature Data'!R198="","",'Mature Data'!R198)</f>
        <v/>
      </c>
      <c r="S197" s="25">
        <f>IF('Mature Data'!S198="","",'Mature Data'!S198)</f>
        <v/>
      </c>
      <c r="T197" s="25">
        <f>IF('Mature Data'!T198="","",'Mature Data'!T198)</f>
        <v/>
      </c>
      <c r="U197" s="25">
        <f>IF('Mature Data'!U198="","",'Mature Data'!U198)</f>
        <v/>
      </c>
      <c r="V197" s="25">
        <f>IF(P197="","",SUM(Q197:U197))</f>
        <v/>
      </c>
      <c r="W197" s="25">
        <f>IF('Mature Data'!W198="","",'Mature Data'!W198)</f>
        <v/>
      </c>
      <c r="X197" s="25">
        <f>IF('Mature Data'!X198="","",'Mature Data'!X198)</f>
        <v/>
      </c>
      <c r="Y197" s="25">
        <f>IF('Mature Data'!Y198="","",'Mature Data'!Y198)</f>
        <v/>
      </c>
      <c r="Z197" s="25">
        <f>IF('Mature Data'!Z198="","",'Mature Data'!Z198)</f>
        <v/>
      </c>
      <c r="AA197" s="25">
        <f>IF('Mature Data'!AA198="","",'Mature Data'!AA198)</f>
        <v/>
      </c>
      <c r="AB197" s="26">
        <f>IF(ISERR(AVERAGE(W197:AA197)/20),"",AVERAGE(W197:AA197)/20)</f>
        <v/>
      </c>
      <c r="AC197" s="25" t="n"/>
      <c r="AD197" s="25" t="n"/>
      <c r="AE197" s="25" t="n"/>
    </row>
    <row r="198" spans="1:31">
      <c r="A198" s="25" t="n"/>
      <c r="B198" s="25" t="n"/>
      <c r="C198" s="25" t="n"/>
      <c r="D198" s="25" t="n"/>
      <c r="E198" s="25" t="n"/>
      <c r="F198" s="25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  <c r="AA198" s="25" t="n"/>
      <c r="AB198" s="25" t="n"/>
      <c r="AC198" s="25" t="n"/>
      <c r="AD198" s="25" t="n"/>
      <c r="AE198" s="25" t="n"/>
    </row>
    <row r="199" spans="1:31">
      <c r="A199" s="25" t="n"/>
      <c r="B199" s="25" t="n"/>
      <c r="C199" s="25" t="n"/>
      <c r="D199" s="25" t="n"/>
      <c r="E199" s="25" t="n"/>
      <c r="F199" s="25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</row>
    <row r="200" spans="1:31">
      <c r="A200" s="25" t="n"/>
      <c r="B200" s="25" t="n"/>
      <c r="C200" s="25" t="n"/>
      <c r="D200" s="25" t="n"/>
      <c r="E200" s="25" t="n"/>
      <c r="F200" s="25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  <c r="AA200" s="25" t="n"/>
      <c r="AB200" s="25" t="n"/>
      <c r="AC200" s="25" t="n"/>
      <c r="AD200" s="25" t="n"/>
      <c r="AE200" s="25" t="n"/>
    </row>
    <row r="201" spans="1:31">
      <c r="A201" s="25" t="n"/>
      <c r="B201" s="25" t="n"/>
      <c r="C201" s="25" t="n"/>
      <c r="D201" s="25" t="n"/>
      <c r="E201" s="25" t="n"/>
      <c r="F201" s="25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  <c r="AA201" s="25" t="n"/>
      <c r="AB201" s="25" t="n"/>
      <c r="AC201" s="25" t="n"/>
      <c r="AD201" s="25" t="n"/>
      <c r="AE201" s="25" t="n"/>
    </row>
    <row r="202" spans="1:31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  <c r="AA202" s="25" t="n"/>
      <c r="AB202" s="25" t="n"/>
      <c r="AC202" s="25" t="n"/>
      <c r="AD202" s="25" t="n"/>
      <c r="AE202" s="25" t="n"/>
    </row>
    <row r="203" spans="1:31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  <c r="AA203" s="25" t="n"/>
      <c r="AB203" s="25" t="n"/>
      <c r="AC203" s="25" t="n"/>
      <c r="AD203" s="25" t="n"/>
      <c r="AE203" s="25" t="n"/>
    </row>
    <row r="204" spans="1:31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  <c r="AA204" s="25" t="n"/>
      <c r="AB204" s="25" t="n"/>
      <c r="AC204" s="25" t="n"/>
      <c r="AD204" s="25" t="n"/>
      <c r="AE204" s="25" t="n"/>
    </row>
    <row r="205" spans="1:31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</row>
    <row r="206" spans="1:31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  <c r="AA206" s="25" t="n"/>
      <c r="AB206" s="25" t="n"/>
      <c r="AC206" s="25" t="n"/>
      <c r="AD206" s="25" t="n"/>
      <c r="AE206" s="25" t="n"/>
    </row>
    <row r="207" spans="1:31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  <c r="AA207" s="25" t="n"/>
      <c r="AB207" s="25" t="n"/>
      <c r="AC207" s="25" t="n"/>
      <c r="AD207" s="25" t="n"/>
      <c r="AE207" s="25" t="n"/>
    </row>
    <row r="208" spans="1:31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  <c r="AA208" s="25" t="n"/>
      <c r="AB208" s="25" t="n"/>
      <c r="AC208" s="25" t="n"/>
      <c r="AD208" s="25" t="n"/>
      <c r="AE208" s="25" t="n"/>
    </row>
    <row r="209" spans="1:31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  <c r="AA209" s="25" t="n"/>
      <c r="AB209" s="25" t="n"/>
      <c r="AC209" s="25" t="n"/>
      <c r="AD209" s="25" t="n"/>
      <c r="AE209" s="25" t="n"/>
    </row>
    <row r="210" spans="1:31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  <c r="AA210" s="25" t="n"/>
      <c r="AB210" s="25" t="n"/>
      <c r="AC210" s="25" t="n"/>
      <c r="AD210" s="25" t="n"/>
      <c r="AE210" s="25" t="n"/>
    </row>
    <row r="211" spans="1:31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  <c r="AA211" s="25" t="n"/>
      <c r="AB211" s="25" t="n"/>
      <c r="AC211" s="25" t="n"/>
      <c r="AD211" s="25" t="n"/>
      <c r="AE211" s="25" t="n"/>
    </row>
    <row r="212" spans="1:31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  <c r="AA212" s="25" t="n"/>
      <c r="AB212" s="25" t="n"/>
      <c r="AC212" s="25" t="n"/>
      <c r="AD212" s="25" t="n"/>
      <c r="AE212" s="25" t="n"/>
    </row>
    <row r="213" spans="1:31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  <c r="AA213" s="25" t="n"/>
      <c r="AB213" s="25" t="n"/>
      <c r="AC213" s="25" t="n"/>
      <c r="AD213" s="25" t="n"/>
      <c r="AE213" s="25" t="n"/>
    </row>
    <row r="214" spans="1:31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  <c r="AA214" s="25" t="n"/>
      <c r="AB214" s="25" t="n"/>
      <c r="AC214" s="25" t="n"/>
      <c r="AD214" s="25" t="n"/>
      <c r="AE214" s="25" t="n"/>
    </row>
    <row r="215" spans="1:31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  <c r="AA215" s="25" t="n"/>
      <c r="AB215" s="25" t="n"/>
      <c r="AC215" s="25" t="n"/>
      <c r="AD215" s="25" t="n"/>
      <c r="AE215" s="25" t="n"/>
    </row>
    <row r="216" spans="1:31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  <c r="AA216" s="25" t="n"/>
      <c r="AB216" s="25" t="n"/>
      <c r="AC216" s="25" t="n"/>
      <c r="AD216" s="25" t="n"/>
      <c r="AE216" s="25" t="n"/>
    </row>
    <row r="217" spans="1:31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  <c r="AA217" s="25" t="n"/>
      <c r="AB217" s="25" t="n"/>
      <c r="AC217" s="25" t="n"/>
      <c r="AD217" s="25" t="n"/>
      <c r="AE217" s="25" t="n"/>
    </row>
    <row r="218" spans="1:31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  <c r="AA218" s="25" t="n"/>
      <c r="AB218" s="25" t="n"/>
      <c r="AC218" s="25" t="n"/>
      <c r="AD218" s="25" t="n"/>
      <c r="AE218" s="25" t="n"/>
    </row>
    <row r="219" spans="1:31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  <c r="AA219" s="25" t="n"/>
      <c r="AB219" s="25" t="n"/>
      <c r="AC219" s="25" t="n"/>
      <c r="AD219" s="25" t="n"/>
      <c r="AE219" s="25" t="n"/>
    </row>
    <row r="220" spans="1:31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  <c r="AA220" s="25" t="n"/>
      <c r="AB220" s="25" t="n"/>
      <c r="AC220" s="25" t="n"/>
      <c r="AD220" s="25" t="n"/>
      <c r="AE220" s="25" t="n"/>
    </row>
    <row r="221" spans="1:31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  <c r="AA221" s="25" t="n"/>
      <c r="AB221" s="25" t="n"/>
      <c r="AC221" s="25" t="n"/>
      <c r="AD221" s="25" t="n"/>
      <c r="AE221" s="25" t="n"/>
    </row>
    <row r="222" spans="1:31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  <c r="AA222" s="25" t="n"/>
      <c r="AB222" s="25" t="n"/>
      <c r="AC222" s="25" t="n"/>
      <c r="AD222" s="25" t="n"/>
      <c r="AE222" s="25" t="n"/>
    </row>
    <row r="223" spans="1:31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  <c r="AA223" s="25" t="n"/>
      <c r="AB223" s="25" t="n"/>
      <c r="AC223" s="25" t="n"/>
      <c r="AD223" s="25" t="n"/>
      <c r="AE223" s="25" t="n"/>
    </row>
    <row r="224" spans="1:31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  <c r="AA224" s="25" t="n"/>
      <c r="AB224" s="25" t="n"/>
      <c r="AC224" s="25" t="n"/>
      <c r="AD224" s="25" t="n"/>
      <c r="AE224" s="25" t="n"/>
    </row>
    <row r="225" spans="1:31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  <c r="AA225" s="25" t="n"/>
      <c r="AB225" s="25" t="n"/>
      <c r="AC225" s="25" t="n"/>
      <c r="AD225" s="25" t="n"/>
      <c r="AE225" s="25" t="n"/>
    </row>
    <row r="226" spans="1:31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  <c r="AA226" s="25" t="n"/>
      <c r="AB226" s="25" t="n"/>
      <c r="AC226" s="25" t="n"/>
      <c r="AD226" s="25" t="n"/>
      <c r="AE226" s="25" t="n"/>
    </row>
    <row r="227" spans="1:31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  <c r="AA227" s="25" t="n"/>
      <c r="AB227" s="25" t="n"/>
      <c r="AC227" s="25" t="n"/>
      <c r="AD227" s="25" t="n"/>
      <c r="AE227" s="25" t="n"/>
    </row>
    <row r="228" spans="1:31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  <c r="AA228" s="25" t="n"/>
      <c r="AB228" s="25" t="n"/>
      <c r="AC228" s="25" t="n"/>
      <c r="AD228" s="25" t="n"/>
      <c r="AE228" s="25" t="n"/>
    </row>
    <row r="229" spans="1:31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  <c r="AA229" s="25" t="n"/>
      <c r="AB229" s="25" t="n"/>
      <c r="AC229" s="25" t="n"/>
      <c r="AD229" s="25" t="n"/>
      <c r="AE229" s="25" t="n"/>
    </row>
    <row r="230" spans="1:31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  <c r="AA230" s="25" t="n"/>
      <c r="AB230" s="25" t="n"/>
      <c r="AC230" s="25" t="n"/>
      <c r="AD230" s="25" t="n"/>
      <c r="AE230" s="25" t="n"/>
    </row>
    <row r="231" spans="1:31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  <c r="AA231" s="25" t="n"/>
      <c r="AB231" s="25" t="n"/>
      <c r="AC231" s="25" t="n"/>
      <c r="AD231" s="25" t="n"/>
      <c r="AE231" s="25" t="n"/>
    </row>
    <row r="232" spans="1:31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  <c r="AA232" s="25" t="n"/>
      <c r="AB232" s="25" t="n"/>
      <c r="AC232" s="25" t="n"/>
      <c r="AD232" s="25" t="n"/>
      <c r="AE232" s="25" t="n"/>
    </row>
    <row r="233" spans="1:31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  <c r="AA233" s="25" t="n"/>
      <c r="AB233" s="25" t="n"/>
      <c r="AC233" s="25" t="n"/>
      <c r="AD233" s="25" t="n"/>
      <c r="AE233" s="25" t="n"/>
    </row>
    <row r="234" spans="1:31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  <c r="AA234" s="25" t="n"/>
      <c r="AB234" s="25" t="n"/>
      <c r="AC234" s="25" t="n"/>
      <c r="AD234" s="25" t="n"/>
      <c r="AE234" s="25" t="n"/>
    </row>
    <row r="235" spans="1:31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  <c r="AA235" s="25" t="n"/>
      <c r="AB235" s="25" t="n"/>
      <c r="AC235" s="25" t="n"/>
      <c r="AD235" s="25" t="n"/>
      <c r="AE235" s="25" t="n"/>
    </row>
    <row r="236" spans="1:31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  <c r="AA236" s="25" t="n"/>
      <c r="AB236" s="25" t="n"/>
      <c r="AC236" s="25" t="n"/>
      <c r="AD236" s="25" t="n"/>
      <c r="AE236" s="25" t="n"/>
    </row>
    <row r="237" spans="1:31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  <c r="AA237" s="25" t="n"/>
      <c r="AB237" s="25" t="n"/>
      <c r="AC237" s="25" t="n"/>
      <c r="AD237" s="25" t="n"/>
      <c r="AE237" s="25" t="n"/>
    </row>
    <row r="238" spans="1:31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  <c r="AA238" s="25" t="n"/>
      <c r="AB238" s="25" t="n"/>
      <c r="AC238" s="25" t="n"/>
      <c r="AD238" s="25" t="n"/>
      <c r="AE238" s="25" t="n"/>
    </row>
    <row r="239" spans="1:31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  <c r="AA239" s="25" t="n"/>
      <c r="AB239" s="25" t="n"/>
      <c r="AC239" s="25" t="n"/>
      <c r="AD239" s="25" t="n"/>
      <c r="AE239" s="25" t="n"/>
    </row>
    <row r="240" spans="1:31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  <c r="AA240" s="25" t="n"/>
      <c r="AB240" s="25" t="n"/>
      <c r="AC240" s="25" t="n"/>
      <c r="AD240" s="25" t="n"/>
      <c r="AE240" s="25" t="n"/>
    </row>
    <row r="241" spans="1:31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  <c r="AA241" s="25" t="n"/>
      <c r="AB241" s="25" t="n"/>
      <c r="AC241" s="25" t="n"/>
      <c r="AD241" s="25" t="n"/>
      <c r="AE241" s="25" t="n"/>
    </row>
    <row r="242" spans="1:31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  <c r="AA242" s="25" t="n"/>
      <c r="AB242" s="25" t="n"/>
      <c r="AC242" s="25" t="n"/>
      <c r="AD242" s="25" t="n"/>
      <c r="AE242" s="25" t="n"/>
    </row>
    <row r="243" spans="1:31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  <c r="AA243" s="25" t="n"/>
      <c r="AB243" s="25" t="n"/>
      <c r="AC243" s="25" t="n"/>
      <c r="AD243" s="25" t="n"/>
      <c r="AE243" s="25" t="n"/>
    </row>
    <row r="244" spans="1:31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  <c r="AA244" s="25" t="n"/>
      <c r="AB244" s="25" t="n"/>
      <c r="AC244" s="25" t="n"/>
      <c r="AD244" s="25" t="n"/>
      <c r="AE244" s="25" t="n"/>
    </row>
    <row r="245" spans="1:31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  <c r="AA245" s="25" t="n"/>
      <c r="AB245" s="25" t="n"/>
      <c r="AC245" s="25" t="n"/>
      <c r="AD245" s="25" t="n"/>
      <c r="AE245" s="25" t="n"/>
    </row>
    <row r="246" spans="1:31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  <c r="AA246" s="25" t="n"/>
      <c r="AB246" s="25" t="n"/>
      <c r="AC246" s="25" t="n"/>
      <c r="AD246" s="25" t="n"/>
      <c r="AE246" s="25" t="n"/>
    </row>
    <row r="247" spans="1:31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  <c r="AA247" s="25" t="n"/>
      <c r="AB247" s="25" t="n"/>
      <c r="AC247" s="25" t="n"/>
      <c r="AD247" s="25" t="n"/>
      <c r="AE247" s="25" t="n"/>
    </row>
    <row r="248" spans="1:31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  <c r="AA248" s="25" t="n"/>
      <c r="AB248" s="25" t="n"/>
      <c r="AC248" s="25" t="n"/>
      <c r="AD248" s="25" t="n"/>
      <c r="AE248" s="25" t="n"/>
    </row>
    <row r="249" spans="1:31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  <c r="AA249" s="25" t="n"/>
      <c r="AB249" s="25" t="n"/>
      <c r="AC249" s="25" t="n"/>
      <c r="AD249" s="25" t="n"/>
      <c r="AE249" s="25" t="n"/>
    </row>
    <row r="250" spans="1:31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  <c r="AA250" s="25" t="n"/>
      <c r="AB250" s="25" t="n"/>
      <c r="AC250" s="25" t="n"/>
      <c r="AD250" s="25" t="n"/>
      <c r="AE250" s="25" t="n"/>
    </row>
    <row r="251" spans="1:31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  <c r="AA251" s="25" t="n"/>
      <c r="AB251" s="25" t="n"/>
      <c r="AC251" s="25" t="n"/>
      <c r="AD251" s="25" t="n"/>
      <c r="AE251" s="25" t="n"/>
    </row>
    <row r="252" spans="1:31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  <c r="AA252" s="25" t="n"/>
      <c r="AB252" s="25" t="n"/>
      <c r="AC252" s="25" t="n"/>
      <c r="AD252" s="25" t="n"/>
      <c r="AE252" s="25" t="n"/>
    </row>
    <row r="253" spans="1:31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  <c r="AA253" s="25" t="n"/>
      <c r="AB253" s="25" t="n"/>
      <c r="AC253" s="25" t="n"/>
      <c r="AD253" s="25" t="n"/>
      <c r="AE253" s="25" t="n"/>
    </row>
    <row r="254" spans="1:31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  <c r="AA254" s="25" t="n"/>
      <c r="AB254" s="25" t="n"/>
      <c r="AC254" s="25" t="n"/>
      <c r="AD254" s="25" t="n"/>
      <c r="AE254" s="25" t="n"/>
    </row>
    <row r="255" spans="1:31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  <c r="AA255" s="25" t="n"/>
      <c r="AB255" s="25" t="n"/>
      <c r="AC255" s="25" t="n"/>
      <c r="AD255" s="25" t="n"/>
      <c r="AE255" s="25" t="n"/>
    </row>
    <row r="256" spans="1:31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  <c r="AA256" s="25" t="n"/>
      <c r="AB256" s="25" t="n"/>
      <c r="AC256" s="25" t="n"/>
      <c r="AD256" s="25" t="n"/>
      <c r="AE256" s="25" t="n"/>
    </row>
    <row r="257" spans="1:31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  <c r="AA257" s="25" t="n"/>
      <c r="AB257" s="25" t="n"/>
      <c r="AC257" s="25" t="n"/>
      <c r="AD257" s="25" t="n"/>
      <c r="AE257" s="25" t="n"/>
    </row>
    <row r="258" spans="1:31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  <c r="AA258" s="25" t="n"/>
      <c r="AB258" s="25" t="n"/>
      <c r="AC258" s="25" t="n"/>
      <c r="AD258" s="25" t="n"/>
      <c r="AE258" s="25" t="n"/>
    </row>
    <row r="259" spans="1:31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  <c r="AA259" s="25" t="n"/>
      <c r="AB259" s="25" t="n"/>
      <c r="AC259" s="25" t="n"/>
      <c r="AD259" s="25" t="n"/>
      <c r="AE259" s="25" t="n"/>
    </row>
    <row r="260" spans="1:31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  <c r="AA260" s="25" t="n"/>
      <c r="AB260" s="25" t="n"/>
      <c r="AC260" s="25" t="n"/>
      <c r="AD260" s="25" t="n"/>
      <c r="AE260" s="25" t="n"/>
    </row>
    <row r="261" spans="1:31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  <c r="AA261" s="25" t="n"/>
      <c r="AB261" s="25" t="n"/>
      <c r="AC261" s="25" t="n"/>
      <c r="AD261" s="25" t="n"/>
      <c r="AE261" s="25" t="n"/>
    </row>
    <row r="262" spans="1:31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  <c r="AA262" s="25" t="n"/>
      <c r="AB262" s="25" t="n"/>
      <c r="AC262" s="25" t="n"/>
      <c r="AD262" s="25" t="n"/>
      <c r="AE262" s="25" t="n"/>
    </row>
    <row r="263" spans="1:31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  <c r="AA263" s="25" t="n"/>
      <c r="AB263" s="25" t="n"/>
      <c r="AC263" s="25" t="n"/>
      <c r="AD263" s="25" t="n"/>
      <c r="AE263" s="25" t="n"/>
    </row>
    <row r="264" spans="1:31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  <c r="AA264" s="25" t="n"/>
      <c r="AB264" s="25" t="n"/>
      <c r="AC264" s="25" t="n"/>
      <c r="AD264" s="25" t="n"/>
      <c r="AE264" s="25" t="n"/>
    </row>
    <row r="265" spans="1:31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  <c r="AA265" s="25" t="n"/>
      <c r="AB265" s="25" t="n"/>
      <c r="AC265" s="25" t="n"/>
      <c r="AD265" s="25" t="n"/>
      <c r="AE265" s="25" t="n"/>
    </row>
    <row r="266" spans="1:31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  <c r="AA266" s="25" t="n"/>
      <c r="AB266" s="25" t="n"/>
      <c r="AC266" s="25" t="n"/>
      <c r="AD266" s="25" t="n"/>
      <c r="AE266" s="25" t="n"/>
    </row>
    <row r="267" spans="1:31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  <c r="AA267" s="25" t="n"/>
      <c r="AB267" s="25" t="n"/>
      <c r="AC267" s="25" t="n"/>
      <c r="AD267" s="25" t="n"/>
      <c r="AE267" s="25" t="n"/>
    </row>
    <row r="268" spans="1:31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  <c r="AA268" s="25" t="n"/>
      <c r="AB268" s="25" t="n"/>
      <c r="AC268" s="25" t="n"/>
      <c r="AD268" s="25" t="n"/>
      <c r="AE268" s="25" t="n"/>
    </row>
    <row r="269" spans="1:31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  <c r="AA269" s="25" t="n"/>
      <c r="AB269" s="25" t="n"/>
      <c r="AC269" s="25" t="n"/>
      <c r="AD269" s="25" t="n"/>
      <c r="AE269" s="25" t="n"/>
    </row>
    <row r="270" spans="1:31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  <c r="AA270" s="25" t="n"/>
      <c r="AB270" s="25" t="n"/>
      <c r="AC270" s="25" t="n"/>
      <c r="AD270" s="25" t="n"/>
      <c r="AE270" s="25" t="n"/>
    </row>
    <row r="271" spans="1:31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  <c r="AA271" s="25" t="n"/>
      <c r="AB271" s="25" t="n"/>
      <c r="AC271" s="25" t="n"/>
      <c r="AD271" s="25" t="n"/>
      <c r="AE271" s="25" t="n"/>
    </row>
    <row r="272" spans="1:31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  <c r="AA272" s="25" t="n"/>
      <c r="AB272" s="25" t="n"/>
      <c r="AC272" s="25" t="n"/>
      <c r="AD272" s="25" t="n"/>
      <c r="AE272" s="25" t="n"/>
    </row>
    <row r="273" spans="1:31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  <c r="AA273" s="25" t="n"/>
      <c r="AB273" s="25" t="n"/>
      <c r="AC273" s="25" t="n"/>
      <c r="AD273" s="25" t="n"/>
      <c r="AE273" s="25" t="n"/>
    </row>
    <row r="274" spans="1:31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  <c r="AA274" s="25" t="n"/>
      <c r="AB274" s="25" t="n"/>
      <c r="AC274" s="25" t="n"/>
      <c r="AD274" s="25" t="n"/>
      <c r="AE274" s="25" t="n"/>
    </row>
    <row r="275" spans="1:31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  <c r="AA275" s="25" t="n"/>
      <c r="AB275" s="25" t="n"/>
      <c r="AC275" s="25" t="n"/>
      <c r="AD275" s="25" t="n"/>
      <c r="AE275" s="25" t="n"/>
    </row>
    <row r="276" spans="1:31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  <c r="AA276" s="25" t="n"/>
      <c r="AB276" s="25" t="n"/>
      <c r="AC276" s="25" t="n"/>
      <c r="AD276" s="25" t="n"/>
      <c r="AE276" s="25" t="n"/>
    </row>
    <row r="277" spans="1:31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  <c r="AA277" s="25" t="n"/>
      <c r="AB277" s="25" t="n"/>
      <c r="AC277" s="25" t="n"/>
      <c r="AD277" s="25" t="n"/>
      <c r="AE277" s="25" t="n"/>
    </row>
    <row r="278" spans="1:31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  <c r="AA278" s="25" t="n"/>
      <c r="AB278" s="25" t="n"/>
      <c r="AC278" s="25" t="n"/>
      <c r="AD278" s="25" t="n"/>
      <c r="AE278" s="25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65" zoomScaleNormal="65" zoomScalePageLayoutView="65">
      <selection activeCell="AB18" sqref="AB18"/>
    </sheetView>
  </sheetViews>
  <sheetFormatPr baseColWidth="10" defaultRowHeight="16"/>
  <sheetData>
    <row customHeight="1" ht="20" r="1" s="47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47" spans="1:39" thickBot="1">
      <c r="A2" s="14" t="s">
        <v>2</v>
      </c>
      <c r="B2" s="46" t="n"/>
      <c r="C2" s="46" t="n"/>
      <c r="D2" s="18" t="n"/>
      <c r="E2" s="19" t="s">
        <v>26</v>
      </c>
      <c r="F2" s="19" t="n"/>
      <c r="G2" s="19" t="n"/>
      <c r="H2" s="19" t="n"/>
      <c r="J2" s="20">
        <f>COUNTA(A8:A126)</f>
        <v/>
      </c>
      <c r="K2" s="19" t="n"/>
      <c r="L2" s="19" t="s">
        <v>4</v>
      </c>
      <c r="M2" s="19" t="n"/>
      <c r="N2" s="19" t="n"/>
      <c r="O2" s="27">
        <f>IF('Mature Data'!O2="","",'Mature Data'!O2)</f>
        <v/>
      </c>
      <c r="P2" s="19" t="n"/>
      <c r="S2" s="24" t="s">
        <v>5</v>
      </c>
      <c r="V2" s="27">
        <f>SUM(J8:J197)/COUNT((J8:J197))</f>
        <v/>
      </c>
    </row>
    <row customHeight="1" ht="17" r="3" s="47" spans="1:39" thickBot="1">
      <c r="S3" s="24" t="s">
        <v>6</v>
      </c>
      <c r="V3" s="27">
        <f>SUM(P8:P197)/COUNT(P8:P197)</f>
        <v/>
      </c>
    </row>
    <row customHeight="1" ht="22" r="4" s="47" spans="1:39" thickBot="1">
      <c r="Q4" s="19" t="n"/>
      <c r="S4" s="24" t="s">
        <v>27</v>
      </c>
      <c r="T4" s="19" t="n"/>
      <c r="U4" s="19" t="n"/>
      <c r="V4" s="28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47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47" spans="1:39">
      <c r="A6" s="25" t="n"/>
      <c r="B6" s="25" t="n"/>
      <c r="C6" s="25" t="n"/>
      <c r="E6" s="41" t="n"/>
      <c r="F6" s="42" t="n"/>
      <c r="G6" s="42" t="s">
        <v>10</v>
      </c>
      <c r="H6" s="42" t="n"/>
      <c r="I6" s="42" t="n"/>
      <c r="J6" s="43" t="n"/>
      <c r="K6" s="41" t="n"/>
      <c r="L6" s="42" t="n"/>
      <c r="M6" s="42" t="s">
        <v>29</v>
      </c>
      <c r="N6" s="42" t="n"/>
      <c r="O6" s="42" t="n"/>
      <c r="P6" s="43" t="n"/>
      <c r="Q6" s="44" t="s">
        <v>30</v>
      </c>
      <c r="R6" s="45" t="s">
        <v>31</v>
      </c>
      <c r="S6" s="43" t="n"/>
      <c r="T6" s="41" t="n"/>
      <c r="U6" s="42" t="n"/>
      <c r="V6" s="42" t="s">
        <v>32</v>
      </c>
      <c r="W6" s="42" t="n"/>
      <c r="X6" s="43" t="n"/>
      <c r="Y6" s="25" t="n"/>
      <c r="Z6" s="25" t="n"/>
      <c r="AA6" s="25" t="n"/>
      <c r="AB6" s="25" t="n"/>
      <c r="AC6" s="25" t="n"/>
    </row>
    <row customHeight="1" ht="32" r="7" s="47" spans="1:39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6" t="s">
        <v>33</v>
      </c>
      <c r="R7" s="35" t="s">
        <v>34</v>
      </c>
      <c r="S7" s="35" t="s">
        <v>35</v>
      </c>
      <c r="T7" s="35" t="s">
        <v>18</v>
      </c>
      <c r="U7" s="35" t="s">
        <v>19</v>
      </c>
      <c r="V7" s="35" t="s">
        <v>20</v>
      </c>
      <c r="W7" s="35" t="s">
        <v>21</v>
      </c>
      <c r="X7" s="35" t="s">
        <v>22</v>
      </c>
      <c r="AB7" s="39" t="n"/>
      <c r="AC7" s="40" t="n"/>
    </row>
    <row r="8" spans="1:39">
      <c r="A8" s="25">
        <f>IF('Young Data'!A8="","",'Young Data'!A8)</f>
        <v/>
      </c>
      <c r="B8" s="25">
        <f>IF('Young Data'!B8="","",'Young Data'!B8)</f>
        <v/>
      </c>
      <c r="C8" s="25">
        <f>IF('Young Data'!C8="","",'Young Data'!C8)</f>
        <v/>
      </c>
      <c r="D8" s="25">
        <f>IF('Young Data'!D8="","",'Young Data'!D8)</f>
        <v/>
      </c>
      <c r="E8" s="25">
        <f>IF('Young Data'!E8="","",'Young Data'!E8)</f>
        <v/>
      </c>
      <c r="F8" s="25">
        <f>IF('Young Data'!F8="","",'Young Data'!F8)</f>
        <v/>
      </c>
      <c r="G8" s="25">
        <f>IF('Young Data'!G8="","",'Young Data'!G8)</f>
        <v/>
      </c>
      <c r="H8" s="25">
        <f>IF('Young Data'!H8="","",'Young Data'!H8)</f>
        <v/>
      </c>
      <c r="I8" s="25">
        <f>IF('Young Data'!I8="","",'Young Data'!I8)</f>
        <v/>
      </c>
      <c r="J8" s="25">
        <f>IF(D8="","",SUM(E8:I8))</f>
        <v/>
      </c>
      <c r="K8" s="25">
        <f>IF('Young Data'!K8="","",'Young Data'!K8)</f>
        <v/>
      </c>
      <c r="L8" s="25">
        <f>IF('Young Data'!L8="","",'Young Data'!L8)</f>
        <v/>
      </c>
      <c r="M8" s="25">
        <f>IF('Young Data'!M8="","",'Young Data'!M8)</f>
        <v/>
      </c>
      <c r="N8" s="25">
        <f>IF('Young Data'!N8="","",'Young Data'!N8)</f>
        <v/>
      </c>
      <c r="O8" s="25">
        <f>IF('Young Data'!O8="","",'Young Data'!O8)</f>
        <v/>
      </c>
      <c r="P8" s="25">
        <f>IF(D8="","",SUM(K8:O8))</f>
        <v/>
      </c>
      <c r="Q8" s="25">
        <f>IF(D8="","",SUM('Young Data'!Q8:U8))</f>
        <v/>
      </c>
      <c r="R8" s="25">
        <f>IF(D8="","",SUM('Young Data'!AC8:AG8))</f>
        <v/>
      </c>
      <c r="S8" s="25">
        <f>IF(D8="","",SUM('Young Data'!W8:AA8))</f>
        <v/>
      </c>
      <c r="T8" s="25">
        <f>IF('Young Data'!AI8="","",'Young Data'!AI8)</f>
        <v/>
      </c>
      <c r="U8" s="25">
        <f>IF('Young Data'!AJ8="","",'Young Data'!AJ8)</f>
        <v/>
      </c>
      <c r="V8" s="25">
        <f>IF('Young Data'!AK8="","",'Young Data'!AK8)</f>
        <v/>
      </c>
      <c r="W8" s="25">
        <f>IF('Young Data'!AL8="","",'Young Data'!AL8)</f>
        <v/>
      </c>
      <c r="X8" s="25">
        <f>IF('Young Data'!AM8="","",'Young Data'!AM8)</f>
        <v/>
      </c>
    </row>
    <row r="9" spans="1:39">
      <c r="A9" s="25">
        <f>IF('Young Data'!A9="","",'Young Data'!A9)</f>
        <v/>
      </c>
      <c r="B9" s="25">
        <f>IF('Young Data'!B9="","",'Young Data'!B9)</f>
        <v/>
      </c>
      <c r="C9" s="25">
        <f>IF('Young Data'!C9="","",'Young Data'!C9)</f>
        <v/>
      </c>
      <c r="D9" s="25">
        <f>IF('Young Data'!D9="","",'Young Data'!D9)</f>
        <v/>
      </c>
      <c r="E9" s="25">
        <f>IF('Young Data'!E9="","",'Young Data'!E9)</f>
        <v/>
      </c>
      <c r="F9" s="25">
        <f>IF('Young Data'!F9="","",'Young Data'!F9)</f>
        <v/>
      </c>
      <c r="G9" s="25">
        <f>IF('Young Data'!G9="","",'Young Data'!G9)</f>
        <v/>
      </c>
      <c r="H9" s="25">
        <f>IF('Young Data'!H9="","",'Young Data'!H9)</f>
        <v/>
      </c>
      <c r="I9" s="25">
        <f>IF('Young Data'!I9="","",'Young Data'!I9)</f>
        <v/>
      </c>
      <c r="J9" s="25">
        <f>IF(D9="","",SUM(E9:I9))</f>
        <v/>
      </c>
      <c r="K9" s="25">
        <f>IF('Young Data'!K9="","",'Young Data'!K9)</f>
        <v/>
      </c>
      <c r="L9" s="25">
        <f>IF('Young Data'!L9="","",'Young Data'!L9)</f>
        <v/>
      </c>
      <c r="M9" s="25">
        <f>IF('Young Data'!M9="","",'Young Data'!M9)</f>
        <v/>
      </c>
      <c r="N9" s="25">
        <f>IF('Young Data'!N9="","",'Young Data'!N9)</f>
        <v/>
      </c>
      <c r="O9" s="25">
        <f>IF('Young Data'!O9="","",'Young Data'!O9)</f>
        <v/>
      </c>
      <c r="P9" s="25">
        <f>IF(D9="","",SUM(K9:O9))</f>
        <v/>
      </c>
      <c r="Q9" s="25">
        <f>IF(D9="","",SUM('Young Data'!Q9:U9))</f>
        <v/>
      </c>
      <c r="R9" s="25">
        <f>IF(D9="","",SUM('Young Data'!AC9:AG9))</f>
        <v/>
      </c>
      <c r="S9" s="25">
        <f>IF(D9="","",SUM('Young Data'!W9:AA9))</f>
        <v/>
      </c>
      <c r="T9" s="25">
        <f>IF('Young Data'!AI9="","",'Young Data'!AI9)</f>
        <v/>
      </c>
      <c r="U9" s="25">
        <f>IF('Young Data'!AJ9="","",'Young Data'!AJ9)</f>
        <v/>
      </c>
      <c r="V9" s="25">
        <f>IF('Young Data'!AK9="","",'Young Data'!AK9)</f>
        <v/>
      </c>
      <c r="W9" s="25">
        <f>IF('Young Data'!AL9="","",'Young Data'!AL9)</f>
        <v/>
      </c>
      <c r="X9" s="25">
        <f>IF('Young Data'!AM9="","",'Young Data'!AM9)</f>
        <v/>
      </c>
    </row>
    <row r="10" spans="1:39">
      <c r="A10" s="25">
        <f>IF('Young Data'!A10="","",'Young Data'!A10)</f>
        <v/>
      </c>
      <c r="B10" s="25">
        <f>IF('Young Data'!B10="","",'Young Data'!B10)</f>
        <v/>
      </c>
      <c r="C10" s="25">
        <f>IF('Young Data'!C10="","",'Young Data'!C10)</f>
        <v/>
      </c>
      <c r="D10" s="25">
        <f>IF('Young Data'!D10="","",'Young Data'!D10)</f>
        <v/>
      </c>
      <c r="E10" s="25">
        <f>IF('Young Data'!E10="","",'Young Data'!E10)</f>
        <v/>
      </c>
      <c r="F10" s="25">
        <f>IF('Young Data'!F10="","",'Young Data'!F10)</f>
        <v/>
      </c>
      <c r="G10" s="25">
        <f>IF('Young Data'!G10="","",'Young Data'!G10)</f>
        <v/>
      </c>
      <c r="H10" s="25">
        <f>IF('Young Data'!H10="","",'Young Data'!H10)</f>
        <v/>
      </c>
      <c r="I10" s="25">
        <f>IF('Young Data'!I10="","",'Young Data'!I10)</f>
        <v/>
      </c>
      <c r="J10" s="25">
        <f>IF(D10="","",SUM(E10:I10))</f>
        <v/>
      </c>
      <c r="K10" s="25">
        <f>IF('Young Data'!K10="","",'Young Data'!K10)</f>
        <v/>
      </c>
      <c r="L10" s="25">
        <f>IF('Young Data'!L10="","",'Young Data'!L10)</f>
        <v/>
      </c>
      <c r="M10" s="25">
        <f>IF('Young Data'!M10="","",'Young Data'!M10)</f>
        <v/>
      </c>
      <c r="N10" s="25">
        <f>IF('Young Data'!N10="","",'Young Data'!N10)</f>
        <v/>
      </c>
      <c r="O10" s="25">
        <f>IF('Young Data'!O10="","",'Young Data'!O10)</f>
        <v/>
      </c>
      <c r="P10" s="25">
        <f>IF(D10="","",SUM(K10:O10))</f>
        <v/>
      </c>
      <c r="Q10" s="25">
        <f>IF(D10="","",SUM('Young Data'!Q10:U10))</f>
        <v/>
      </c>
      <c r="R10" s="25">
        <f>IF(D10="","",SUM('Young Data'!AC10:AG10))</f>
        <v/>
      </c>
      <c r="S10" s="25">
        <f>IF(D10="","",SUM('Young Data'!W10:AA10))</f>
        <v/>
      </c>
      <c r="T10" s="25">
        <f>IF('Young Data'!AI10="","",'Young Data'!AI10)</f>
        <v/>
      </c>
      <c r="U10" s="25">
        <f>IF('Young Data'!AJ10="","",'Young Data'!AJ10)</f>
        <v/>
      </c>
      <c r="V10" s="25">
        <f>IF('Young Data'!AK10="","",'Young Data'!AK10)</f>
        <v/>
      </c>
      <c r="W10" s="25">
        <f>IF('Young Data'!AL10="","",'Young Data'!AL10)</f>
        <v/>
      </c>
      <c r="X10" s="25">
        <f>IF('Young Data'!AM10="","",'Young Data'!AM10)</f>
        <v/>
      </c>
    </row>
    <row r="11" spans="1:39">
      <c r="A11" s="25">
        <f>IF('Young Data'!A11="","",'Young Data'!A11)</f>
        <v/>
      </c>
      <c r="B11" s="25">
        <f>IF('Young Data'!B11="","",'Young Data'!B11)</f>
        <v/>
      </c>
      <c r="C11" s="25">
        <f>IF('Young Data'!C11="","",'Young Data'!C11)</f>
        <v/>
      </c>
      <c r="D11" s="25">
        <f>IF('Young Data'!D11="","",'Young Data'!D11)</f>
        <v/>
      </c>
      <c r="E11" s="25">
        <f>IF('Young Data'!E11="","",'Young Data'!E11)</f>
        <v/>
      </c>
      <c r="F11" s="25">
        <f>IF('Young Data'!F11="","",'Young Data'!F11)</f>
        <v/>
      </c>
      <c r="G11" s="25">
        <f>IF('Young Data'!G11="","",'Young Data'!G11)</f>
        <v/>
      </c>
      <c r="H11" s="25">
        <f>IF('Young Data'!H11="","",'Young Data'!H11)</f>
        <v/>
      </c>
      <c r="I11" s="25">
        <f>IF('Young Data'!I11="","",'Young Data'!I11)</f>
        <v/>
      </c>
      <c r="J11" s="25">
        <f>IF(D11="","",SUM(E11:I11))</f>
        <v/>
      </c>
      <c r="K11" s="25">
        <f>IF('Young Data'!K11="","",'Young Data'!K11)</f>
        <v/>
      </c>
      <c r="L11" s="25">
        <f>IF('Young Data'!L11="","",'Young Data'!L11)</f>
        <v/>
      </c>
      <c r="M11" s="25">
        <f>IF('Young Data'!M11="","",'Young Data'!M11)</f>
        <v/>
      </c>
      <c r="N11" s="25">
        <f>IF('Young Data'!N11="","",'Young Data'!N11)</f>
        <v/>
      </c>
      <c r="O11" s="25">
        <f>IF('Young Data'!O11="","",'Young Data'!O11)</f>
        <v/>
      </c>
      <c r="P11" s="25">
        <f>IF(D11="","",SUM(K11:O11))</f>
        <v/>
      </c>
      <c r="Q11" s="25">
        <f>IF(D11="","",SUM('Young Data'!Q11:U11))</f>
        <v/>
      </c>
      <c r="R11" s="25">
        <f>IF(D11="","",SUM('Young Data'!AC11:AG11))</f>
        <v/>
      </c>
      <c r="S11" s="25">
        <f>IF(D11="","",SUM('Young Data'!W11:AA11))</f>
        <v/>
      </c>
      <c r="T11" s="25">
        <f>IF('Young Data'!AI11="","",'Young Data'!AI11)</f>
        <v/>
      </c>
      <c r="U11" s="25">
        <f>IF('Young Data'!AJ11="","",'Young Data'!AJ11)</f>
        <v/>
      </c>
      <c r="V11" s="25">
        <f>IF('Young Data'!AK11="","",'Young Data'!AK11)</f>
        <v/>
      </c>
      <c r="W11" s="25">
        <f>IF('Young Data'!AL11="","",'Young Data'!AL11)</f>
        <v/>
      </c>
      <c r="X11" s="25">
        <f>IF('Young Data'!AM11="","",'Young Data'!AM11)</f>
        <v/>
      </c>
    </row>
    <row r="12" spans="1:39">
      <c r="A12" s="25">
        <f>IF('Young Data'!A12="","",'Young Data'!A12)</f>
        <v/>
      </c>
      <c r="B12" s="25">
        <f>IF('Young Data'!B12="","",'Young Data'!B12)</f>
        <v/>
      </c>
      <c r="C12" s="25">
        <f>IF('Young Data'!C12="","",'Young Data'!C12)</f>
        <v/>
      </c>
      <c r="D12" s="25">
        <f>IF('Young Data'!D12="","",'Young Data'!D12)</f>
        <v/>
      </c>
      <c r="E12" s="25">
        <f>IF('Young Data'!E12="","",'Young Data'!E12)</f>
        <v/>
      </c>
      <c r="F12" s="25">
        <f>IF('Young Data'!F12="","",'Young Data'!F12)</f>
        <v/>
      </c>
      <c r="G12" s="25">
        <f>IF('Young Data'!G12="","",'Young Data'!G12)</f>
        <v/>
      </c>
      <c r="H12" s="25">
        <f>IF('Young Data'!H12="","",'Young Data'!H12)</f>
        <v/>
      </c>
      <c r="I12" s="25">
        <f>IF('Young Data'!I12="","",'Young Data'!I12)</f>
        <v/>
      </c>
      <c r="J12" s="25">
        <f>IF(D12="","",SUM(E12:I12))</f>
        <v/>
      </c>
      <c r="K12" s="25">
        <f>IF('Young Data'!K12="","",'Young Data'!K12)</f>
        <v/>
      </c>
      <c r="L12" s="25">
        <f>IF('Young Data'!L12="","",'Young Data'!L12)</f>
        <v/>
      </c>
      <c r="M12" s="25">
        <f>IF('Young Data'!M12="","",'Young Data'!M12)</f>
        <v/>
      </c>
      <c r="N12" s="25">
        <f>IF('Young Data'!N12="","",'Young Data'!N12)</f>
        <v/>
      </c>
      <c r="O12" s="25">
        <f>IF('Young Data'!O12="","",'Young Data'!O12)</f>
        <v/>
      </c>
      <c r="P12" s="25">
        <f>IF(D12="","",SUM(K12:O12))</f>
        <v/>
      </c>
      <c r="Q12" s="25">
        <f>IF(D12="","",SUM('Young Data'!Q12:U12))</f>
        <v/>
      </c>
      <c r="R12" s="25">
        <f>IF(D12="","",SUM('Young Data'!AC12:AG12))</f>
        <v/>
      </c>
      <c r="S12" s="25">
        <f>IF(D12="","",SUM('Young Data'!W12:AA12))</f>
        <v/>
      </c>
      <c r="T12" s="25">
        <f>IF('Young Data'!AI12="","",'Young Data'!AI12)</f>
        <v/>
      </c>
      <c r="U12" s="25">
        <f>IF('Young Data'!AJ12="","",'Young Data'!AJ12)</f>
        <v/>
      </c>
      <c r="V12" s="25">
        <f>IF('Young Data'!AK12="","",'Young Data'!AK12)</f>
        <v/>
      </c>
      <c r="W12" s="25">
        <f>IF('Young Data'!AL12="","",'Young Data'!AL12)</f>
        <v/>
      </c>
      <c r="X12" s="25">
        <f>IF('Young Data'!AM12="","",'Young Data'!AM12)</f>
        <v/>
      </c>
    </row>
    <row r="13" spans="1:39">
      <c r="A13" s="25">
        <f>IF('Young Data'!A13="","",'Young Data'!A13)</f>
        <v/>
      </c>
      <c r="B13" s="25">
        <f>IF('Young Data'!B13="","",'Young Data'!B13)</f>
        <v/>
      </c>
      <c r="C13" s="25">
        <f>IF('Young Data'!C13="","",'Young Data'!C13)</f>
        <v/>
      </c>
      <c r="D13" s="25">
        <f>IF('Young Data'!D13="","",'Young Data'!D13)</f>
        <v/>
      </c>
      <c r="E13" s="25">
        <f>IF('Young Data'!E13="","",'Young Data'!E13)</f>
        <v/>
      </c>
      <c r="F13" s="25">
        <f>IF('Young Data'!F13="","",'Young Data'!F13)</f>
        <v/>
      </c>
      <c r="G13" s="25">
        <f>IF('Young Data'!G13="","",'Young Data'!G13)</f>
        <v/>
      </c>
      <c r="H13" s="25">
        <f>IF('Young Data'!H13="","",'Young Data'!H13)</f>
        <v/>
      </c>
      <c r="I13" s="25">
        <f>IF('Young Data'!I13="","",'Young Data'!I13)</f>
        <v/>
      </c>
      <c r="J13" s="25">
        <f>IF(D13="","",SUM(E13:I13))</f>
        <v/>
      </c>
      <c r="K13" s="25">
        <f>IF('Young Data'!K13="","",'Young Data'!K13)</f>
        <v/>
      </c>
      <c r="L13" s="25">
        <f>IF('Young Data'!L13="","",'Young Data'!L13)</f>
        <v/>
      </c>
      <c r="M13" s="25">
        <f>IF('Young Data'!M13="","",'Young Data'!M13)</f>
        <v/>
      </c>
      <c r="N13" s="25">
        <f>IF('Young Data'!N13="","",'Young Data'!N13)</f>
        <v/>
      </c>
      <c r="O13" s="25">
        <f>IF('Young Data'!O13="","",'Young Data'!O13)</f>
        <v/>
      </c>
      <c r="P13" s="25">
        <f>IF(D13="","",SUM(K13:O13))</f>
        <v/>
      </c>
      <c r="Q13" s="25">
        <f>IF(D13="","",SUM('Young Data'!Q13:U13))</f>
        <v/>
      </c>
      <c r="R13" s="25">
        <f>IF(D13="","",SUM('Young Data'!AC13:AG13))</f>
        <v/>
      </c>
      <c r="S13" s="25">
        <f>IF(D13="","",SUM('Young Data'!W13:AA13))</f>
        <v/>
      </c>
      <c r="T13" s="25">
        <f>IF('Young Data'!AI13="","",'Young Data'!AI13)</f>
        <v/>
      </c>
      <c r="U13" s="25">
        <f>IF('Young Data'!AJ13="","",'Young Data'!AJ13)</f>
        <v/>
      </c>
      <c r="V13" s="25">
        <f>IF('Young Data'!AK13="","",'Young Data'!AK13)</f>
        <v/>
      </c>
      <c r="W13" s="25">
        <f>IF('Young Data'!AL13="","",'Young Data'!AL13)</f>
        <v/>
      </c>
      <c r="X13" s="25">
        <f>IF('Young Data'!AM13="","",'Young Data'!AM13)</f>
        <v/>
      </c>
    </row>
    <row r="14" spans="1:39">
      <c r="A14" s="25">
        <f>IF('Young Data'!A14="","",'Young Data'!A14)</f>
        <v/>
      </c>
      <c r="B14" s="25">
        <f>IF('Young Data'!B14="","",'Young Data'!B14)</f>
        <v/>
      </c>
      <c r="C14" s="25">
        <f>IF('Young Data'!C14="","",'Young Data'!C14)</f>
        <v/>
      </c>
      <c r="D14" s="25">
        <f>IF('Young Data'!D14="","",'Young Data'!D14)</f>
        <v/>
      </c>
      <c r="E14" s="25">
        <f>IF('Young Data'!E14="","",'Young Data'!E14)</f>
        <v/>
      </c>
      <c r="F14" s="25">
        <f>IF('Young Data'!F14="","",'Young Data'!F14)</f>
        <v/>
      </c>
      <c r="G14" s="25">
        <f>IF('Young Data'!G14="","",'Young Data'!G14)</f>
        <v/>
      </c>
      <c r="H14" s="25">
        <f>IF('Young Data'!H14="","",'Young Data'!H14)</f>
        <v/>
      </c>
      <c r="I14" s="25">
        <f>IF('Young Data'!I14="","",'Young Data'!I14)</f>
        <v/>
      </c>
      <c r="J14" s="25">
        <f>IF(D14="","",SUM(E14:I14))</f>
        <v/>
      </c>
      <c r="K14" s="25">
        <f>IF('Young Data'!K14="","",'Young Data'!K14)</f>
        <v/>
      </c>
      <c r="L14" s="25">
        <f>IF('Young Data'!L14="","",'Young Data'!L14)</f>
        <v/>
      </c>
      <c r="M14" s="25">
        <f>IF('Young Data'!M14="","",'Young Data'!M14)</f>
        <v/>
      </c>
      <c r="N14" s="25">
        <f>IF('Young Data'!N14="","",'Young Data'!N14)</f>
        <v/>
      </c>
      <c r="O14" s="25">
        <f>IF('Young Data'!O14="","",'Young Data'!O14)</f>
        <v/>
      </c>
      <c r="P14" s="25">
        <f>IF(D14="","",SUM(K14:O14))</f>
        <v/>
      </c>
      <c r="Q14" s="25">
        <f>IF(D14="","",SUM('Young Data'!Q14:U14))</f>
        <v/>
      </c>
      <c r="R14" s="25">
        <f>IF(D14="","",SUM('Young Data'!AC14:AG14))</f>
        <v/>
      </c>
      <c r="S14" s="25">
        <f>IF(D14="","",SUM('Young Data'!W14:AA14))</f>
        <v/>
      </c>
      <c r="T14" s="25">
        <f>IF('Young Data'!AI14="","",'Young Data'!AI14)</f>
        <v/>
      </c>
      <c r="U14" s="25">
        <f>IF('Young Data'!AJ14="","",'Young Data'!AJ14)</f>
        <v/>
      </c>
      <c r="V14" s="25">
        <f>IF('Young Data'!AK14="","",'Young Data'!AK14)</f>
        <v/>
      </c>
      <c r="W14" s="25">
        <f>IF('Young Data'!AL14="","",'Young Data'!AL14)</f>
        <v/>
      </c>
      <c r="X14" s="25">
        <f>IF('Young Data'!AM14="","",'Young Data'!AM14)</f>
        <v/>
      </c>
    </row>
    <row r="15" spans="1:39">
      <c r="A15" s="25">
        <f>IF('Young Data'!A15="","",'Young Data'!A15)</f>
        <v/>
      </c>
      <c r="B15" s="25">
        <f>IF('Young Data'!B15="","",'Young Data'!B15)</f>
        <v/>
      </c>
      <c r="C15" s="25">
        <f>IF('Young Data'!C15="","",'Young Data'!C15)</f>
        <v/>
      </c>
      <c r="D15" s="25">
        <f>IF('Young Data'!D15="","",'Young Data'!D15)</f>
        <v/>
      </c>
      <c r="E15" s="25">
        <f>IF('Young Data'!E15="","",'Young Data'!E15)</f>
        <v/>
      </c>
      <c r="F15" s="25">
        <f>IF('Young Data'!F15="","",'Young Data'!F15)</f>
        <v/>
      </c>
      <c r="G15" s="25">
        <f>IF('Young Data'!G15="","",'Young Data'!G15)</f>
        <v/>
      </c>
      <c r="H15" s="25">
        <f>IF('Young Data'!H15="","",'Young Data'!H15)</f>
        <v/>
      </c>
      <c r="I15" s="25">
        <f>IF('Young Data'!I15="","",'Young Data'!I15)</f>
        <v/>
      </c>
      <c r="J15" s="25">
        <f>IF(D15="","",SUM(E15:I15))</f>
        <v/>
      </c>
      <c r="K15" s="25">
        <f>IF('Young Data'!K15="","",'Young Data'!K15)</f>
        <v/>
      </c>
      <c r="L15" s="25">
        <f>IF('Young Data'!L15="","",'Young Data'!L15)</f>
        <v/>
      </c>
      <c r="M15" s="25">
        <f>IF('Young Data'!M15="","",'Young Data'!M15)</f>
        <v/>
      </c>
      <c r="N15" s="25">
        <f>IF('Young Data'!N15="","",'Young Data'!N15)</f>
        <v/>
      </c>
      <c r="O15" s="25">
        <f>IF('Young Data'!O15="","",'Young Data'!O15)</f>
        <v/>
      </c>
      <c r="P15" s="25">
        <f>IF(D15="","",SUM(K15:O15))</f>
        <v/>
      </c>
      <c r="Q15" s="25">
        <f>IF(D15="","",SUM('Young Data'!Q15:U15))</f>
        <v/>
      </c>
      <c r="R15" s="25">
        <f>IF(D15="","",SUM('Young Data'!AC15:AG15))</f>
        <v/>
      </c>
      <c r="S15" s="25">
        <f>IF(D15="","",SUM('Young Data'!W15:AA15))</f>
        <v/>
      </c>
      <c r="T15" s="25">
        <f>IF('Young Data'!AI15="","",'Young Data'!AI15)</f>
        <v/>
      </c>
      <c r="U15" s="25">
        <f>IF('Young Data'!AJ15="","",'Young Data'!AJ15)</f>
        <v/>
      </c>
      <c r="V15" s="25">
        <f>IF('Young Data'!AK15="","",'Young Data'!AK15)</f>
        <v/>
      </c>
      <c r="W15" s="25">
        <f>IF('Young Data'!AL15="","",'Young Data'!AL15)</f>
        <v/>
      </c>
      <c r="X15" s="25">
        <f>IF('Young Data'!AM15="","",'Young Data'!AM15)</f>
        <v/>
      </c>
    </row>
    <row r="16" spans="1:39">
      <c r="A16" s="25">
        <f>IF('Young Data'!A16="","",'Young Data'!A16)</f>
        <v/>
      </c>
      <c r="B16" s="25">
        <f>IF('Young Data'!B16="","",'Young Data'!B16)</f>
        <v/>
      </c>
      <c r="C16" s="25">
        <f>IF('Young Data'!C16="","",'Young Data'!C16)</f>
        <v/>
      </c>
      <c r="D16" s="25">
        <f>IF('Young Data'!D16="","",'Young Data'!D16)</f>
        <v/>
      </c>
      <c r="E16" s="25">
        <f>IF('Young Data'!E16="","",'Young Data'!E16)</f>
        <v/>
      </c>
      <c r="F16" s="25">
        <f>IF('Young Data'!F16="","",'Young Data'!F16)</f>
        <v/>
      </c>
      <c r="G16" s="25">
        <f>IF('Young Data'!G16="","",'Young Data'!G16)</f>
        <v/>
      </c>
      <c r="H16" s="25">
        <f>IF('Young Data'!H16="","",'Young Data'!H16)</f>
        <v/>
      </c>
      <c r="I16" s="25">
        <f>IF('Young Data'!I16="","",'Young Data'!I16)</f>
        <v/>
      </c>
      <c r="J16" s="25">
        <f>IF(D16="","",SUM(E16:I16))</f>
        <v/>
      </c>
      <c r="K16" s="25">
        <f>IF('Young Data'!K16="","",'Young Data'!K16)</f>
        <v/>
      </c>
      <c r="L16" s="25">
        <f>IF('Young Data'!L16="","",'Young Data'!L16)</f>
        <v/>
      </c>
      <c r="M16" s="25">
        <f>IF('Young Data'!M16="","",'Young Data'!M16)</f>
        <v/>
      </c>
      <c r="N16" s="25">
        <f>IF('Young Data'!N16="","",'Young Data'!N16)</f>
        <v/>
      </c>
      <c r="O16" s="25">
        <f>IF('Young Data'!O16="","",'Young Data'!O16)</f>
        <v/>
      </c>
      <c r="P16" s="25">
        <f>IF(D16="","",SUM(K16:O16))</f>
        <v/>
      </c>
      <c r="Q16" s="25">
        <f>IF(D16="","",SUM('Young Data'!Q16:U16))</f>
        <v/>
      </c>
      <c r="R16" s="25">
        <f>IF(D16="","",SUM('Young Data'!AC16:AG16))</f>
        <v/>
      </c>
      <c r="S16" s="25">
        <f>IF(D16="","",SUM('Young Data'!W16:AA16))</f>
        <v/>
      </c>
      <c r="T16" s="25">
        <f>IF('Young Data'!AI16="","",'Young Data'!AI16)</f>
        <v/>
      </c>
      <c r="U16" s="25">
        <f>IF('Young Data'!AJ16="","",'Young Data'!AJ16)</f>
        <v/>
      </c>
      <c r="V16" s="25">
        <f>IF('Young Data'!AK16="","",'Young Data'!AK16)</f>
        <v/>
      </c>
      <c r="W16" s="25">
        <f>IF('Young Data'!AL16="","",'Young Data'!AL16)</f>
        <v/>
      </c>
      <c r="X16" s="25">
        <f>IF('Young Data'!AM16="","",'Young Data'!AM16)</f>
        <v/>
      </c>
    </row>
    <row r="17" spans="1:39">
      <c r="A17" s="25">
        <f>IF('Young Data'!A17="","",'Young Data'!A17)</f>
        <v/>
      </c>
      <c r="B17" s="25">
        <f>IF('Young Data'!B17="","",'Young Data'!B17)</f>
        <v/>
      </c>
      <c r="C17" s="25">
        <f>IF('Young Data'!C17="","",'Young Data'!C17)</f>
        <v/>
      </c>
      <c r="D17" s="25">
        <f>IF('Young Data'!D17="","",'Young Data'!D17)</f>
        <v/>
      </c>
      <c r="E17" s="25">
        <f>IF('Young Data'!E17="","",'Young Data'!E17)</f>
        <v/>
      </c>
      <c r="F17" s="25">
        <f>IF('Young Data'!F17="","",'Young Data'!F17)</f>
        <v/>
      </c>
      <c r="G17" s="25">
        <f>IF('Young Data'!G17="","",'Young Data'!G17)</f>
        <v/>
      </c>
      <c r="H17" s="25">
        <f>IF('Young Data'!H17="","",'Young Data'!H17)</f>
        <v/>
      </c>
      <c r="I17" s="25">
        <f>IF('Young Data'!I17="","",'Young Data'!I17)</f>
        <v/>
      </c>
      <c r="J17" s="25">
        <f>IF(D17="","",SUM(E17:I17))</f>
        <v/>
      </c>
      <c r="K17" s="25">
        <f>IF('Young Data'!K17="","",'Young Data'!K17)</f>
        <v/>
      </c>
      <c r="L17" s="25">
        <f>IF('Young Data'!L17="","",'Young Data'!L17)</f>
        <v/>
      </c>
      <c r="M17" s="25">
        <f>IF('Young Data'!M17="","",'Young Data'!M17)</f>
        <v/>
      </c>
      <c r="N17" s="25">
        <f>IF('Young Data'!N17="","",'Young Data'!N17)</f>
        <v/>
      </c>
      <c r="O17" s="25">
        <f>IF('Young Data'!O17="","",'Young Data'!O17)</f>
        <v/>
      </c>
      <c r="P17" s="25">
        <f>IF(D17="","",SUM(K17:O17))</f>
        <v/>
      </c>
      <c r="Q17" s="25">
        <f>IF(D17="","",SUM('Young Data'!Q17:U17))</f>
        <v/>
      </c>
      <c r="R17" s="25">
        <f>IF(D17="","",SUM('Young Data'!AC17:AG17))</f>
        <v/>
      </c>
      <c r="S17" s="25">
        <f>IF(D17="","",SUM('Young Data'!W17:AA17))</f>
        <v/>
      </c>
      <c r="T17" s="25">
        <f>IF('Young Data'!AI17="","",'Young Data'!AI17)</f>
        <v/>
      </c>
      <c r="U17" s="25">
        <f>IF('Young Data'!AJ17="","",'Young Data'!AJ17)</f>
        <v/>
      </c>
      <c r="V17" s="25">
        <f>IF('Young Data'!AK17="","",'Young Data'!AK17)</f>
        <v/>
      </c>
      <c r="W17" s="25">
        <f>IF('Young Data'!AL17="","",'Young Data'!AL17)</f>
        <v/>
      </c>
      <c r="X17" s="25">
        <f>IF('Young Data'!AM17="","",'Young Data'!AM17)</f>
        <v/>
      </c>
    </row>
    <row r="18" spans="1:39">
      <c r="A18" s="25">
        <f>IF('Young Data'!A18="","",'Young Data'!A18)</f>
        <v/>
      </c>
      <c r="B18" s="25">
        <f>IF('Young Data'!B18="","",'Young Data'!B18)</f>
        <v/>
      </c>
      <c r="C18" s="25">
        <f>IF('Young Data'!C18="","",'Young Data'!C18)</f>
        <v/>
      </c>
      <c r="D18" s="25">
        <f>IF('Young Data'!D18="","",'Young Data'!D18)</f>
        <v/>
      </c>
      <c r="E18" s="25">
        <f>IF('Young Data'!E18="","",'Young Data'!E18)</f>
        <v/>
      </c>
      <c r="F18" s="25">
        <f>IF('Young Data'!F18="","",'Young Data'!F18)</f>
        <v/>
      </c>
      <c r="G18" s="25">
        <f>IF('Young Data'!G18="","",'Young Data'!G18)</f>
        <v/>
      </c>
      <c r="H18" s="25">
        <f>IF('Young Data'!H18="","",'Young Data'!H18)</f>
        <v/>
      </c>
      <c r="I18" s="25">
        <f>IF('Young Data'!I18="","",'Young Data'!I18)</f>
        <v/>
      </c>
      <c r="J18" s="25">
        <f>IF(D18="","",SUM(E18:I18))</f>
        <v/>
      </c>
      <c r="K18" s="25">
        <f>IF('Young Data'!K18="","",'Young Data'!K18)</f>
        <v/>
      </c>
      <c r="L18" s="25">
        <f>IF('Young Data'!L18="","",'Young Data'!L18)</f>
        <v/>
      </c>
      <c r="M18" s="25">
        <f>IF('Young Data'!M18="","",'Young Data'!M18)</f>
        <v/>
      </c>
      <c r="N18" s="25">
        <f>IF('Young Data'!N18="","",'Young Data'!N18)</f>
        <v/>
      </c>
      <c r="O18" s="25">
        <f>IF('Young Data'!O18="","",'Young Data'!O18)</f>
        <v/>
      </c>
      <c r="P18" s="25">
        <f>IF(D18="","",SUM(K18:O18))</f>
        <v/>
      </c>
      <c r="Q18" s="25">
        <f>IF(D18="","",SUM('Young Data'!Q18:U18))</f>
        <v/>
      </c>
      <c r="R18" s="25">
        <f>IF(D18="","",SUM('Young Data'!AC18:AG18))</f>
        <v/>
      </c>
      <c r="S18" s="25">
        <f>IF(D18="","",SUM('Young Data'!W18:AA18))</f>
        <v/>
      </c>
      <c r="T18" s="25">
        <f>IF('Young Data'!AI18="","",'Young Data'!AI18)</f>
        <v/>
      </c>
      <c r="U18" s="25">
        <f>IF('Young Data'!AJ18="","",'Young Data'!AJ18)</f>
        <v/>
      </c>
      <c r="V18" s="25">
        <f>IF('Young Data'!AK18="","",'Young Data'!AK18)</f>
        <v/>
      </c>
      <c r="W18" s="25">
        <f>IF('Young Data'!AL18="","",'Young Data'!AL18)</f>
        <v/>
      </c>
      <c r="X18" s="25">
        <f>IF('Young Data'!AM18="","",'Young Data'!AM18)</f>
        <v/>
      </c>
    </row>
    <row r="19" spans="1:39">
      <c r="A19" s="25">
        <f>IF('Young Data'!A19="","",'Young Data'!A19)</f>
        <v/>
      </c>
      <c r="B19" s="25">
        <f>IF('Young Data'!B19="","",'Young Data'!B19)</f>
        <v/>
      </c>
      <c r="C19" s="25">
        <f>IF('Young Data'!C19="","",'Young Data'!C19)</f>
        <v/>
      </c>
      <c r="D19" s="25">
        <f>IF('Young Data'!D19="","",'Young Data'!D19)</f>
        <v/>
      </c>
      <c r="E19" s="25">
        <f>IF('Young Data'!E19="","",'Young Data'!E19)</f>
        <v/>
      </c>
      <c r="F19" s="25">
        <f>IF('Young Data'!F19="","",'Young Data'!F19)</f>
        <v/>
      </c>
      <c r="G19" s="25">
        <f>IF('Young Data'!G19="","",'Young Data'!G19)</f>
        <v/>
      </c>
      <c r="H19" s="25">
        <f>IF('Young Data'!H19="","",'Young Data'!H19)</f>
        <v/>
      </c>
      <c r="I19" s="25">
        <f>IF('Young Data'!I19="","",'Young Data'!I19)</f>
        <v/>
      </c>
      <c r="J19" s="25">
        <f>IF(D19="","",SUM(E19:I19))</f>
        <v/>
      </c>
      <c r="K19" s="25">
        <f>IF('Young Data'!K19="","",'Young Data'!K19)</f>
        <v/>
      </c>
      <c r="L19" s="25">
        <f>IF('Young Data'!L19="","",'Young Data'!L19)</f>
        <v/>
      </c>
      <c r="M19" s="25">
        <f>IF('Young Data'!M19="","",'Young Data'!M19)</f>
        <v/>
      </c>
      <c r="N19" s="25">
        <f>IF('Young Data'!N19="","",'Young Data'!N19)</f>
        <v/>
      </c>
      <c r="O19" s="25">
        <f>IF('Young Data'!O19="","",'Young Data'!O19)</f>
        <v/>
      </c>
      <c r="P19" s="25">
        <f>IF(D19="","",SUM(K19:O19))</f>
        <v/>
      </c>
      <c r="Q19" s="25">
        <f>IF(D19="","",SUM('Young Data'!Q19:U19))</f>
        <v/>
      </c>
      <c r="R19" s="25">
        <f>IF(D19="","",SUM('Young Data'!AC19:AG19))</f>
        <v/>
      </c>
      <c r="S19" s="25">
        <f>IF(D19="","",SUM('Young Data'!W19:AA19))</f>
        <v/>
      </c>
      <c r="T19" s="25">
        <f>IF('Young Data'!AI19="","",'Young Data'!AI19)</f>
        <v/>
      </c>
      <c r="U19" s="25">
        <f>IF('Young Data'!AJ19="","",'Young Data'!AJ19)</f>
        <v/>
      </c>
      <c r="V19" s="25">
        <f>IF('Young Data'!AK19="","",'Young Data'!AK19)</f>
        <v/>
      </c>
      <c r="W19" s="25">
        <f>IF('Young Data'!AL19="","",'Young Data'!AL19)</f>
        <v/>
      </c>
      <c r="X19" s="25">
        <f>IF('Young Data'!AM19="","",'Young Data'!AM19)</f>
        <v/>
      </c>
    </row>
    <row r="20" spans="1:39">
      <c r="A20" s="25">
        <f>IF('Young Data'!A20="","",'Young Data'!A20)</f>
        <v/>
      </c>
      <c r="B20" s="25">
        <f>IF('Young Data'!B20="","",'Young Data'!B20)</f>
        <v/>
      </c>
      <c r="C20" s="25">
        <f>IF('Young Data'!C20="","",'Young Data'!C20)</f>
        <v/>
      </c>
      <c r="D20" s="25">
        <f>IF('Young Data'!D20="","",'Young Data'!D20)</f>
        <v/>
      </c>
      <c r="E20" s="25">
        <f>IF('Young Data'!E20="","",'Young Data'!E20)</f>
        <v/>
      </c>
      <c r="F20" s="25">
        <f>IF('Young Data'!F20="","",'Young Data'!F20)</f>
        <v/>
      </c>
      <c r="G20" s="25">
        <f>IF('Young Data'!G20="","",'Young Data'!G20)</f>
        <v/>
      </c>
      <c r="H20" s="25">
        <f>IF('Young Data'!H20="","",'Young Data'!H20)</f>
        <v/>
      </c>
      <c r="I20" s="25">
        <f>IF('Young Data'!I20="","",'Young Data'!I20)</f>
        <v/>
      </c>
      <c r="J20" s="25">
        <f>IF(D20="","",SUM(E20:I20))</f>
        <v/>
      </c>
      <c r="K20" s="25">
        <f>IF('Young Data'!K20="","",'Young Data'!K20)</f>
        <v/>
      </c>
      <c r="L20" s="25">
        <f>IF('Young Data'!L20="","",'Young Data'!L20)</f>
        <v/>
      </c>
      <c r="M20" s="25">
        <f>IF('Young Data'!M20="","",'Young Data'!M20)</f>
        <v/>
      </c>
      <c r="N20" s="25">
        <f>IF('Young Data'!N20="","",'Young Data'!N20)</f>
        <v/>
      </c>
      <c r="O20" s="25">
        <f>IF('Young Data'!O20="","",'Young Data'!O20)</f>
        <v/>
      </c>
      <c r="P20" s="25">
        <f>IF(D20="","",SUM(K20:O20))</f>
        <v/>
      </c>
      <c r="Q20" s="25">
        <f>IF(D20="","",SUM('Young Data'!Q20:U20))</f>
        <v/>
      </c>
      <c r="R20" s="25">
        <f>IF(D20="","",SUM('Young Data'!AC20:AG20))</f>
        <v/>
      </c>
      <c r="S20" s="25">
        <f>IF(D20="","",SUM('Young Data'!W20:AA20))</f>
        <v/>
      </c>
      <c r="T20" s="25">
        <f>IF('Young Data'!AI20="","",'Young Data'!AI20)</f>
        <v/>
      </c>
      <c r="U20" s="25">
        <f>IF('Young Data'!AJ20="","",'Young Data'!AJ20)</f>
        <v/>
      </c>
      <c r="V20" s="25">
        <f>IF('Young Data'!AK20="","",'Young Data'!AK20)</f>
        <v/>
      </c>
      <c r="W20" s="25">
        <f>IF('Young Data'!AL20="","",'Young Data'!AL20)</f>
        <v/>
      </c>
      <c r="X20" s="25">
        <f>IF('Young Data'!AM20="","",'Young Data'!AM20)</f>
        <v/>
      </c>
    </row>
    <row r="21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r="22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r="23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r="24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r="25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r="26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r="27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r="28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r="29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r="3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r="31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r="32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r="33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r="34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r="35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r="36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r="37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r="38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r="39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r="4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r="41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r="42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r="43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r="44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r="45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r="46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r="47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r="48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r="49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r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r="51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r="52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r="53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r="54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r="55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r="56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r="57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r="58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r="59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r="6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r="61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r="62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r="63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r="64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r="65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r="66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r="67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r="68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r="69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r="7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r="71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r="72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r="73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r="74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r="75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r="76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r="77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r="78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r="79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r="8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r="81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r="82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r="83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r="84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r="85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r="86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r="87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r="88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r="89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r="9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r="91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r="92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r="93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r="94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r="95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r="96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r="97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r="98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r="99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r="10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r="101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r="102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r="103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r="104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r="105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r="106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r="107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r="108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r="109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r="11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r="111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r="112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r="113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r="114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r="115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r="116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r="117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r="118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r="119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r="12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r="121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r="122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r="123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r="124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r="125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r="126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r="127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r="128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r="129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r="13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r="131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r="132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r="133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r="134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r="135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r="136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r="137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r="138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r="139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r="14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r="141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r="142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r="143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r="144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r="145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r="146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r="147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r="148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r="149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r="1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r="151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r="152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r="153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r="154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r="155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r="156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r="157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r="158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r="159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r="16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r="161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r="162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r="163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r="164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r="165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r="166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r="167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r="168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r="169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r="17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r="171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r="172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r="173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r="174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r="175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r="176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r="177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r="178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r="179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r="18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r="181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r="182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r="183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r="184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r="185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r="186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r="187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r="188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r="189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r="19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r="191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r="192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r="193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r="194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r="195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r="196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r="197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r="198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r="199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r="20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9"/>
  <sheetViews>
    <sheetView topLeftCell="A35" workbookViewId="0">
      <selection activeCell="F32" sqref="F32"/>
    </sheetView>
  </sheetViews>
  <sheetFormatPr baseColWidth="10" defaultRowHeight="16" outlineLevelCol="0"/>
  <cols>
    <col customWidth="1" max="1" min="1" style="47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4" t="n">
        <v>42034</v>
      </c>
      <c r="B2" s="30" t="n">
        <v>0.9848484848484849</v>
      </c>
      <c r="C2" s="30" t="n">
        <v>1.727272727272727</v>
      </c>
      <c r="D2" s="30" t="n">
        <v>0.2272727272727273</v>
      </c>
    </row>
    <row r="3" spans="1:4">
      <c r="A3" s="34" t="n">
        <v>42048</v>
      </c>
      <c r="B3" s="30" t="n">
        <v>0.7727272727272727</v>
      </c>
      <c r="C3" s="30" t="n">
        <v>1.454545454545455</v>
      </c>
      <c r="D3" s="30" t="n">
        <v>0.09090909090909091</v>
      </c>
    </row>
    <row r="4" spans="1:4">
      <c r="A4" s="34" t="n">
        <v>42062</v>
      </c>
      <c r="B4" s="30" t="n">
        <v>0.0303030303030303</v>
      </c>
      <c r="C4" s="30" t="n">
        <v>1.651515151515152</v>
      </c>
      <c r="D4" s="30" t="n">
        <v>0</v>
      </c>
    </row>
    <row r="5" spans="1:4">
      <c r="A5" s="34" t="n">
        <v>42076</v>
      </c>
      <c r="B5" s="30" t="n">
        <v>0</v>
      </c>
      <c r="C5" s="30" t="n">
        <v>0.2424242424242424</v>
      </c>
      <c r="D5" s="30" t="n">
        <v>0</v>
      </c>
    </row>
    <row r="6" spans="1:4">
      <c r="A6" s="34" t="n">
        <v>42090</v>
      </c>
      <c r="B6" s="30" t="n">
        <v>0.1060606060606061</v>
      </c>
      <c r="C6" s="30" t="n">
        <v>0.4696969696969697</v>
      </c>
      <c r="D6" s="30" t="n">
        <v>0</v>
      </c>
    </row>
    <row r="7" spans="1:4">
      <c r="A7" s="34" t="n">
        <v>42104</v>
      </c>
      <c r="B7" s="30" t="n">
        <v>0.5151515151515151</v>
      </c>
      <c r="C7" s="30" t="n">
        <v>1.833333333333333</v>
      </c>
      <c r="D7" s="30" t="n">
        <v>0</v>
      </c>
    </row>
    <row r="8" spans="1:4">
      <c r="A8" s="34" t="n">
        <v>42118</v>
      </c>
      <c r="B8" s="30" t="n">
        <v>0.5606060606060606</v>
      </c>
      <c r="C8" s="30" t="n">
        <v>2.787878787878788</v>
      </c>
      <c r="D8" s="30" t="n">
        <v>0</v>
      </c>
    </row>
    <row r="9" spans="1:4">
      <c r="A9" s="34" t="n">
        <v>42132</v>
      </c>
      <c r="B9" s="30" t="n">
        <v>0.196969696969697</v>
      </c>
      <c r="C9" s="30" t="n">
        <v>0.6818181818181818</v>
      </c>
      <c r="D9" s="30" t="n">
        <v>0</v>
      </c>
    </row>
    <row r="10" spans="1:4">
      <c r="A10" s="34" t="n">
        <v>42146</v>
      </c>
      <c r="B10" s="30" t="n">
        <v>0.2121212121212121</v>
      </c>
      <c r="C10" s="30" t="n">
        <v>1.560606060606061</v>
      </c>
      <c r="D10" s="30" t="n">
        <v>0.01515151515151515</v>
      </c>
    </row>
    <row r="11" spans="1:4">
      <c r="A11" s="34" t="n">
        <v>42160</v>
      </c>
      <c r="B11" s="30" t="n">
        <v>0.8787878787878788</v>
      </c>
      <c r="C11" s="30" t="n">
        <v>1</v>
      </c>
      <c r="D11" s="30" t="n">
        <v>0</v>
      </c>
    </row>
    <row r="12" spans="1:4">
      <c r="A12" s="34" t="n">
        <v>42174</v>
      </c>
      <c r="B12" s="30" t="n">
        <v>0.3548387096774194</v>
      </c>
      <c r="C12" s="30" t="n">
        <v>3.580645161290323</v>
      </c>
      <c r="D12" s="30" t="n">
        <v>0</v>
      </c>
    </row>
    <row r="13" spans="1:4">
      <c r="A13" s="34" t="n">
        <v>42188</v>
      </c>
      <c r="B13" s="30" t="n">
        <v>0.8923076923076924</v>
      </c>
      <c r="C13" s="30" t="n">
        <v>5.784615384615384</v>
      </c>
      <c r="D13" s="30" t="n">
        <v>0.01538461538461539</v>
      </c>
    </row>
    <row r="14" spans="1:4">
      <c r="A14" s="34" t="n">
        <v>42202</v>
      </c>
      <c r="B14" s="30" t="n">
        <v>5.16</v>
      </c>
      <c r="C14" s="30" t="n">
        <v>12.7</v>
      </c>
      <c r="D14" s="30" t="n">
        <v>0.08</v>
      </c>
    </row>
    <row r="15" spans="1:4">
      <c r="A15" s="34" t="n">
        <v>42216</v>
      </c>
      <c r="B15" s="30" t="n">
        <v>4.269230769230769</v>
      </c>
      <c r="C15" s="30" t="n">
        <v>14.71153846153846</v>
      </c>
      <c r="D15" s="30" t="n">
        <v>0.3653846153846154</v>
      </c>
    </row>
    <row r="16" spans="1:4">
      <c r="A16" s="34" t="n">
        <v>42230</v>
      </c>
      <c r="B16" s="30" t="n">
        <v>0.5686274509803921</v>
      </c>
      <c r="C16" s="30" t="n">
        <v>9.117647058823529</v>
      </c>
      <c r="D16" s="30" t="n">
        <v>0</v>
      </c>
    </row>
    <row r="17" spans="1:4">
      <c r="A17" s="34" t="n">
        <v>42244</v>
      </c>
      <c r="B17" s="30" t="n">
        <v>1.596491228070176</v>
      </c>
      <c r="C17" s="30" t="n">
        <v>5.964912280701754</v>
      </c>
      <c r="D17" s="30" t="n">
        <v>0</v>
      </c>
    </row>
    <row r="18" spans="1:4">
      <c r="A18" s="34" t="n">
        <v>42258</v>
      </c>
      <c r="B18" s="30" t="n">
        <v>3.4375</v>
      </c>
      <c r="C18" s="30" t="n">
        <v>15.58333333333333</v>
      </c>
      <c r="D18" s="30" t="n">
        <v>0</v>
      </c>
    </row>
    <row r="19" spans="1:4">
      <c r="A19" s="34" t="n">
        <v>42272</v>
      </c>
      <c r="B19" s="30" t="n">
        <v>2.678571428571428</v>
      </c>
      <c r="C19" s="30" t="n">
        <v>7.660714285714286</v>
      </c>
      <c r="D19" s="30" t="n">
        <v>0</v>
      </c>
    </row>
    <row r="20" spans="1:4">
      <c r="A20" s="34" t="n">
        <v>42286</v>
      </c>
      <c r="B20" s="30" t="n">
        <v>0.953125</v>
      </c>
      <c r="C20" s="30" t="n">
        <v>4.546875</v>
      </c>
      <c r="D20" s="30" t="n">
        <v>0</v>
      </c>
    </row>
    <row r="21" spans="1:4">
      <c r="A21" s="34" t="n">
        <v>42300</v>
      </c>
      <c r="B21" s="30" t="n">
        <v>1.426470588235294</v>
      </c>
      <c r="C21" s="30" t="n">
        <v>4.411764705882353</v>
      </c>
      <c r="D21" s="30" t="n">
        <v>0.02941176470588235</v>
      </c>
    </row>
    <row r="22" spans="1:4">
      <c r="A22" s="34" t="n">
        <v>42314</v>
      </c>
      <c r="B22" s="30" t="n">
        <v>0.9565217391304348</v>
      </c>
      <c r="C22" s="30" t="n">
        <v>4.318840579710145</v>
      </c>
      <c r="D22" s="30" t="n">
        <v>0.01449275362318841</v>
      </c>
    </row>
    <row r="23" spans="1:4">
      <c r="A23" s="34" t="n">
        <v>42328</v>
      </c>
      <c r="B23" s="30" t="n">
        <v>0.5555555555555556</v>
      </c>
      <c r="C23" s="30" t="n">
        <v>4.458333333333333</v>
      </c>
      <c r="D23" s="30" t="n">
        <v>0.02777777777777778</v>
      </c>
    </row>
    <row r="24" spans="1:4">
      <c r="A24" s="34" t="n">
        <v>42342</v>
      </c>
      <c r="B24" s="30" t="n">
        <v>2.016129032258065</v>
      </c>
      <c r="C24" s="30" t="n">
        <v>7.225806451612903</v>
      </c>
      <c r="D24" s="30" t="n">
        <v>0.01612903225806452</v>
      </c>
    </row>
    <row r="25" spans="1:4">
      <c r="A25" s="34" t="n">
        <v>42377</v>
      </c>
      <c r="B25" s="30" t="n">
        <v>2.040816326530612</v>
      </c>
      <c r="C25" s="30" t="n">
        <v>7.714285714285714</v>
      </c>
      <c r="D25" s="30" t="n">
        <v>0.3061224489795918</v>
      </c>
    </row>
    <row r="26" spans="1:4">
      <c r="A26" s="34" t="n">
        <v>42398</v>
      </c>
      <c r="B26" s="30" t="n">
        <v>0.1081081081081081</v>
      </c>
      <c r="C26" s="30" t="n">
        <v>3.378378378378379</v>
      </c>
      <c r="D26" s="30" t="n">
        <v>0</v>
      </c>
    </row>
    <row r="27" spans="1:4">
      <c r="A27" s="34" t="n">
        <v>42412</v>
      </c>
      <c r="B27" s="30" t="n">
        <v>0.25</v>
      </c>
      <c r="C27" s="30" t="n">
        <v>2.942307692307693</v>
      </c>
      <c r="D27" s="30" t="n">
        <v>0.03846153846153846</v>
      </c>
    </row>
    <row r="28" spans="1:4">
      <c r="A28" s="34" t="n">
        <v>42426</v>
      </c>
      <c r="B28" s="31" t="n">
        <v>0.1111111111111111</v>
      </c>
      <c r="C28" s="31" t="n">
        <v>3.185185185185185</v>
      </c>
      <c r="D28" s="31" t="n">
        <v>0</v>
      </c>
    </row>
    <row r="29" spans="1:4">
      <c r="A29" s="34" t="n">
        <v>42440</v>
      </c>
      <c r="B29" s="31" t="n">
        <v>0.03703703703703703</v>
      </c>
      <c r="C29" s="31" t="n">
        <v>4.462962962962963</v>
      </c>
      <c r="D29" s="31" t="n">
        <v>0</v>
      </c>
    </row>
    <row r="30" spans="1:4">
      <c r="A30" s="34" t="n">
        <v>42461</v>
      </c>
      <c r="B30" s="31" t="n">
        <v>1.185185185185185</v>
      </c>
      <c r="C30" s="31" t="n">
        <v>3.703703703703704</v>
      </c>
      <c r="D30" s="31" t="n">
        <v>0</v>
      </c>
    </row>
    <row r="31" spans="1:4">
      <c r="A31" s="34" t="n">
        <v>42468</v>
      </c>
      <c r="B31" s="31" t="n">
        <v>2.472222222222222</v>
      </c>
      <c r="C31" s="31" t="n">
        <v>12.38888888888889</v>
      </c>
      <c r="D31" s="31" t="n">
        <v>0.1944444444444444</v>
      </c>
    </row>
    <row r="32" spans="1:4">
      <c r="A32" s="34" t="n">
        <v>42482</v>
      </c>
      <c r="B32" s="31" t="n">
        <v>3.311111111111111</v>
      </c>
      <c r="C32" s="31" t="n">
        <v>22.71111111111111</v>
      </c>
      <c r="D32" s="31" t="n">
        <v>0.2333333333333333</v>
      </c>
    </row>
    <row r="33" spans="1:4">
      <c r="A33" s="34" t="n">
        <v>42503</v>
      </c>
      <c r="B33" s="31" t="n">
        <v>0.1408450704225352</v>
      </c>
      <c r="C33" s="31" t="n">
        <v>12.2112676056338</v>
      </c>
      <c r="D33" s="31" t="n">
        <v>0</v>
      </c>
    </row>
    <row r="34" spans="1:4">
      <c r="A34" s="34" t="n">
        <v>42517</v>
      </c>
      <c r="B34" s="31" t="n">
        <v>0.4556962025316456</v>
      </c>
      <c r="C34" s="31" t="n">
        <v>7.139240506329114</v>
      </c>
      <c r="D34" s="31" t="n">
        <v>0</v>
      </c>
    </row>
    <row r="35" spans="1:4">
      <c r="A35" s="34" t="n">
        <v>42531</v>
      </c>
      <c r="B35" s="31" t="n">
        <v>2.46551724137931</v>
      </c>
      <c r="C35" s="31" t="n">
        <v>12.10344827586207</v>
      </c>
      <c r="D35" s="31" t="n">
        <v>0.01724137931034483</v>
      </c>
    </row>
    <row r="36" spans="1:4">
      <c r="A36" s="34" t="n">
        <v>42538</v>
      </c>
      <c r="B36" s="31" t="n">
        <v>1.980392156862745</v>
      </c>
      <c r="C36" s="31" t="n">
        <v>14.96078431372549</v>
      </c>
      <c r="D36" s="31" t="n">
        <v>0</v>
      </c>
    </row>
    <row r="37" spans="1:4">
      <c r="A37" s="34" t="n">
        <v>42552</v>
      </c>
      <c r="B37" s="31" t="n">
        <v>0.9444444444444444</v>
      </c>
      <c r="C37" s="31" t="n">
        <v>7.088888888888889</v>
      </c>
      <c r="D37" s="31" t="n">
        <v>0.02222222222222222</v>
      </c>
    </row>
    <row r="38" spans="1:4">
      <c r="A38" s="34" t="n">
        <v>42559</v>
      </c>
      <c r="B38" s="32" t="n">
        <v>4.274509803921569</v>
      </c>
      <c r="C38" s="32" t="n">
        <v>13.35294117647059</v>
      </c>
      <c r="D38" s="32" t="n">
        <v>0.07843137254901961</v>
      </c>
    </row>
    <row r="39" spans="1:4">
      <c r="A39" s="34" t="n">
        <v>42566</v>
      </c>
      <c r="B39" s="31" t="n">
        <v>1.722222222222222</v>
      </c>
      <c r="C39" s="31" t="n">
        <v>15.72222222222222</v>
      </c>
      <c r="D39" s="31" t="n">
        <v>0.1111111111111111</v>
      </c>
    </row>
    <row r="40" spans="1:4">
      <c r="A40" s="34" t="n">
        <v>42573</v>
      </c>
      <c r="B40" s="31" t="n">
        <v>5.24074074074074</v>
      </c>
      <c r="C40" s="31" t="n">
        <v>16.77777777777778</v>
      </c>
      <c r="D40" s="31" t="n">
        <v>0.1111111111111111</v>
      </c>
    </row>
    <row r="41" spans="1:4">
      <c r="A41" s="34" t="n">
        <v>42580</v>
      </c>
      <c r="B41" s="31" t="n">
        <v>5.115384615384615</v>
      </c>
      <c r="C41" s="31" t="n">
        <v>16.07692307692308</v>
      </c>
      <c r="D41" s="31" t="n">
        <v>0.1282051282051282</v>
      </c>
    </row>
    <row r="42" spans="1:4">
      <c r="A42" s="34" t="n">
        <v>42587</v>
      </c>
      <c r="B42" s="31" t="n">
        <v>1.633333333333333</v>
      </c>
      <c r="C42" s="31" t="n">
        <v>17.46666666666667</v>
      </c>
      <c r="D42" s="31" t="n">
        <v>0</v>
      </c>
    </row>
    <row r="43" spans="1:4">
      <c r="A43" s="34" t="n">
        <v>42594</v>
      </c>
      <c r="B43" s="31" t="n">
        <v>1.582089552238806</v>
      </c>
      <c r="C43" s="31" t="n">
        <v>13.38805970149254</v>
      </c>
      <c r="D43" s="31" t="n">
        <v>0</v>
      </c>
    </row>
    <row r="44" spans="1:4">
      <c r="A44" s="34" t="n">
        <v>42601</v>
      </c>
      <c r="B44" s="31" t="n">
        <v>0.456140350877193</v>
      </c>
      <c r="C44" s="31" t="n">
        <v>8.491228070175438</v>
      </c>
      <c r="D44" s="31" t="n">
        <v>0</v>
      </c>
    </row>
    <row r="45" spans="1:4">
      <c r="A45" s="34" t="n">
        <v>42608</v>
      </c>
      <c r="B45" s="31" t="n">
        <v>0.1792452830188679</v>
      </c>
      <c r="C45" s="31" t="n">
        <v>3.245283018867925</v>
      </c>
      <c r="D45" s="31" t="n">
        <v>0</v>
      </c>
    </row>
    <row r="46" spans="1:4">
      <c r="A46" s="34" t="n">
        <v>42615</v>
      </c>
      <c r="B46" s="31" t="n">
        <v>0.4821428571428572</v>
      </c>
      <c r="C46" s="31" t="n">
        <v>2.678571428571428</v>
      </c>
      <c r="D46" s="31" t="n">
        <v>0</v>
      </c>
    </row>
    <row r="47" spans="1:4">
      <c r="A47" s="34" t="n">
        <v>42622</v>
      </c>
      <c r="B47" s="31" t="n">
        <v>1.045871559633027</v>
      </c>
      <c r="C47" s="31" t="n">
        <v>5.146788990825688</v>
      </c>
      <c r="D47" s="31" t="n">
        <v>0</v>
      </c>
    </row>
    <row r="48" spans="1:4">
      <c r="A48" s="34" t="n">
        <v>42629</v>
      </c>
      <c r="B48" s="31" t="n">
        <v>1.384615384615385</v>
      </c>
      <c r="C48" s="31" t="n">
        <v>10.30769230769231</v>
      </c>
      <c r="D48" s="31" t="n">
        <v>0</v>
      </c>
    </row>
    <row r="49" spans="1:4">
      <c r="A49" s="34" t="n">
        <v>42636</v>
      </c>
      <c r="B49" s="31" t="n">
        <v>1.84070796460177</v>
      </c>
      <c r="C49" s="31" t="n">
        <v>10.79646017699115</v>
      </c>
      <c r="D49" s="31" t="n">
        <v>0</v>
      </c>
    </row>
    <row r="50" spans="1:4">
      <c r="A50" s="34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4" t="n">
        <v>42650</v>
      </c>
      <c r="B51" s="33" t="n">
        <v>0.2291666666666667</v>
      </c>
      <c r="C51" s="33" t="n">
        <v>3.708333333333333</v>
      </c>
      <c r="D51" s="33" t="n">
        <v>0</v>
      </c>
    </row>
    <row r="52" spans="1:4">
      <c r="A52" s="34" t="n"/>
    </row>
    <row r="53" spans="1:4">
      <c r="A53" s="34" t="n"/>
    </row>
    <row r="54" spans="1:4">
      <c r="A54" s="34" t="n"/>
    </row>
    <row r="55" spans="1:4">
      <c r="A55" s="34" t="n"/>
    </row>
    <row r="56" spans="1:4">
      <c r="A56" s="34" t="n"/>
    </row>
    <row r="57" spans="1:4">
      <c r="A57" s="34" t="n"/>
    </row>
    <row r="58" spans="1:4">
      <c r="A58" s="34" t="n"/>
    </row>
    <row r="59" spans="1:4">
      <c r="A59" s="34" t="n"/>
    </row>
    <row r="60" spans="1:4">
      <c r="A60" s="34" t="n"/>
    </row>
    <row r="61" spans="1:4">
      <c r="A61" s="34" t="n"/>
    </row>
    <row r="62" spans="1:4">
      <c r="A62" s="34" t="n"/>
    </row>
    <row r="63" spans="1:4">
      <c r="A63" s="34" t="n"/>
    </row>
    <row r="64" spans="1:4">
      <c r="A64" s="34" t="n"/>
    </row>
    <row r="65" spans="1:4">
      <c r="A65" s="34" t="n"/>
    </row>
    <row r="66" spans="1:4">
      <c r="A66" s="34" t="n"/>
    </row>
    <row r="67" spans="1:4">
      <c r="A67" s="34" t="n"/>
    </row>
    <row r="68" spans="1:4">
      <c r="A68" s="34" t="n"/>
    </row>
    <row r="69" spans="1:4">
      <c r="A69" s="34" t="n"/>
    </row>
    <row r="70" spans="1:4">
      <c r="A70" s="34" t="n"/>
    </row>
    <row r="71" spans="1:4">
      <c r="A71" s="34" t="n"/>
    </row>
    <row r="72" spans="1:4">
      <c r="A72" s="34" t="n"/>
    </row>
    <row r="73" spans="1:4">
      <c r="A73" s="34" t="n"/>
    </row>
    <row r="74" spans="1:4">
      <c r="A74" s="34" t="n"/>
    </row>
    <row r="75" spans="1:4">
      <c r="A75" s="34" t="n"/>
    </row>
    <row r="76" spans="1:4">
      <c r="A76" s="34" t="n"/>
    </row>
    <row r="77" spans="1:4">
      <c r="A77" s="34" t="n"/>
    </row>
    <row r="78" spans="1:4">
      <c r="A78" s="34" t="n"/>
    </row>
    <row r="79" spans="1:4">
      <c r="A79" s="34" t="n"/>
    </row>
    <row r="80" spans="1:4">
      <c r="A80" s="34" t="n"/>
    </row>
    <row r="81" spans="1:4">
      <c r="A81" s="34" t="n"/>
    </row>
    <row r="82" spans="1:4">
      <c r="A82" s="34" t="n"/>
    </row>
    <row r="83" spans="1:4">
      <c r="A83" s="34" t="n"/>
    </row>
    <row r="84" spans="1:4">
      <c r="A84" s="34" t="n"/>
    </row>
    <row r="85" spans="1:4">
      <c r="A85" s="34" t="n"/>
    </row>
    <row r="86" spans="1:4">
      <c r="A86" s="34" t="n"/>
    </row>
    <row r="87" spans="1:4">
      <c r="A87" s="34" t="n"/>
    </row>
    <row r="88" spans="1:4">
      <c r="A88" s="34" t="n"/>
    </row>
    <row r="89" spans="1:4">
      <c r="A89" s="34" t="n"/>
    </row>
    <row r="90" spans="1:4">
      <c r="A90" s="34" t="n"/>
    </row>
    <row r="91" spans="1:4">
      <c r="A91" s="34" t="n"/>
    </row>
    <row r="92" spans="1:4">
      <c r="A92" s="34" t="n"/>
    </row>
    <row r="93" spans="1:4">
      <c r="A93" s="34" t="n"/>
    </row>
    <row r="94" spans="1:4">
      <c r="A94" s="34" t="n"/>
    </row>
    <row r="95" spans="1:4">
      <c r="A95" s="34" t="n"/>
    </row>
    <row r="96" spans="1:4">
      <c r="A96" s="34" t="n"/>
    </row>
    <row r="97" spans="1:4">
      <c r="A97" s="34" t="n"/>
    </row>
    <row r="98" spans="1:4">
      <c r="A98" s="34" t="n"/>
    </row>
    <row r="99" spans="1:4">
      <c r="A99" s="34" t="n"/>
    </row>
    <row r="100" spans="1:4">
      <c r="A100" s="34" t="n"/>
    </row>
    <row r="101" spans="1:4">
      <c r="A101" s="34" t="n"/>
    </row>
    <row r="102" spans="1:4">
      <c r="A102" s="34" t="n"/>
    </row>
    <row r="103" spans="1:4">
      <c r="A103" s="34" t="n"/>
    </row>
    <row r="104" spans="1:4">
      <c r="A104" s="34" t="n"/>
    </row>
    <row r="105" spans="1:4">
      <c r="A105" s="34" t="n"/>
    </row>
    <row r="106" spans="1:4">
      <c r="A106" s="34" t="n"/>
    </row>
    <row r="107" spans="1:4">
      <c r="A107" s="34" t="n"/>
    </row>
    <row r="108" spans="1:4">
      <c r="A108" s="34" t="n"/>
    </row>
    <row r="109" spans="1:4">
      <c r="A109" s="34" t="n"/>
    </row>
    <row r="110" spans="1:4">
      <c r="A110" s="34" t="n"/>
    </row>
    <row r="111" spans="1:4">
      <c r="A111" s="34" t="n"/>
    </row>
    <row r="112" spans="1:4">
      <c r="A112" s="34" t="n"/>
    </row>
    <row r="113" spans="1:4">
      <c r="A113" s="34" t="n"/>
    </row>
    <row r="114" spans="1:4">
      <c r="A114" s="34" t="n"/>
    </row>
    <row r="115" spans="1:4">
      <c r="A115" s="34" t="n"/>
    </row>
    <row r="116" spans="1:4">
      <c r="A116" s="34" t="n"/>
    </row>
    <row r="117" spans="1:4">
      <c r="A117" s="34" t="n"/>
    </row>
    <row r="118" spans="1:4">
      <c r="A118" s="34" t="n"/>
    </row>
    <row r="119" spans="1:4">
      <c r="A119" s="34" t="n"/>
    </row>
    <row r="120" spans="1:4">
      <c r="A120" s="34" t="n"/>
    </row>
    <row r="121" spans="1:4">
      <c r="A121" s="34" t="n"/>
    </row>
    <row r="122" spans="1:4">
      <c r="A122" s="34" t="n"/>
    </row>
    <row r="123" spans="1:4">
      <c r="A123" s="34" t="n"/>
    </row>
    <row r="124" spans="1:4">
      <c r="A124" s="34" t="n"/>
    </row>
    <row r="125" spans="1:4">
      <c r="A125" s="34" t="n"/>
    </row>
    <row r="126" spans="1:4">
      <c r="A126" s="34" t="n"/>
    </row>
    <row r="127" spans="1:4">
      <c r="A127" s="34" t="n"/>
    </row>
    <row r="128" spans="1:4">
      <c r="A128" s="34" t="n"/>
    </row>
    <row r="129" spans="1:4">
      <c r="A129" s="34" t="n"/>
    </row>
    <row r="130" spans="1:4">
      <c r="A130" s="34" t="n"/>
    </row>
    <row r="131" spans="1:4">
      <c r="A131" s="34" t="n"/>
    </row>
    <row r="132" spans="1:4">
      <c r="A132" s="34" t="n"/>
    </row>
    <row r="133" spans="1:4">
      <c r="A133" s="34" t="n"/>
    </row>
    <row r="134" spans="1:4">
      <c r="A134" s="34" t="n"/>
    </row>
    <row r="135" spans="1:4">
      <c r="A135" s="34" t="n"/>
    </row>
    <row r="136" spans="1:4">
      <c r="A136" s="34" t="n"/>
    </row>
    <row r="137" spans="1:4">
      <c r="A137" s="34" t="n"/>
    </row>
    <row r="138" spans="1:4">
      <c r="A138" s="34" t="n"/>
    </row>
    <row r="139" spans="1:4">
      <c r="A139" s="34" t="n"/>
    </row>
    <row r="140" spans="1:4">
      <c r="A140" s="34" t="n"/>
    </row>
    <row r="141" spans="1:4">
      <c r="A141" s="34" t="n"/>
    </row>
    <row r="142" spans="1:4">
      <c r="A142" s="34" t="n"/>
    </row>
    <row r="143" spans="1:4">
      <c r="A143" s="34" t="n"/>
    </row>
    <row r="144" spans="1:4">
      <c r="A144" s="34" t="n"/>
    </row>
    <row r="145" spans="1:4">
      <c r="A145" s="34" t="n"/>
    </row>
    <row r="146" spans="1:4">
      <c r="A146" s="34" t="n"/>
    </row>
    <row r="147" spans="1:4">
      <c r="A147" s="34" t="n"/>
    </row>
    <row r="148" spans="1:4">
      <c r="A148" s="34" t="n"/>
    </row>
    <row r="149" spans="1:4">
      <c r="A149" s="34" t="n"/>
    </row>
    <row r="150" spans="1:4">
      <c r="A150" s="34" t="n"/>
    </row>
    <row r="151" spans="1:4">
      <c r="A151" s="34" t="n"/>
    </row>
    <row r="152" spans="1:4">
      <c r="A152" s="34" t="n"/>
    </row>
    <row r="153" spans="1:4">
      <c r="A153" s="34" t="n"/>
    </row>
    <row r="154" spans="1:4">
      <c r="A154" s="34" t="n"/>
    </row>
    <row r="155" spans="1:4">
      <c r="A155" s="34" t="n"/>
    </row>
    <row r="156" spans="1:4">
      <c r="A156" s="34" t="n"/>
    </row>
    <row r="157" spans="1:4">
      <c r="A157" s="34" t="n"/>
    </row>
    <row r="158" spans="1:4">
      <c r="A158" s="34" t="n"/>
    </row>
    <row r="159" spans="1:4">
      <c r="A159" s="34" t="n"/>
    </row>
    <row r="160" spans="1:4">
      <c r="A160" s="34" t="n"/>
    </row>
    <row r="161" spans="1:4">
      <c r="A161" s="34" t="n"/>
    </row>
    <row r="162" spans="1:4">
      <c r="A162" s="34" t="n"/>
    </row>
    <row r="163" spans="1:4">
      <c r="A163" s="34" t="n"/>
    </row>
    <row r="164" spans="1:4">
      <c r="A164" s="34" t="n"/>
    </row>
    <row r="165" spans="1:4">
      <c r="A165" s="34" t="n"/>
    </row>
    <row r="166" spans="1:4">
      <c r="A166" s="34" t="n"/>
    </row>
    <row r="167" spans="1:4">
      <c r="A167" s="34" t="n"/>
    </row>
    <row r="168" spans="1:4">
      <c r="A168" s="34" t="n"/>
    </row>
    <row r="169" spans="1:4">
      <c r="A169" s="34" t="n"/>
    </row>
    <row r="170" spans="1:4">
      <c r="A170" s="34" t="n"/>
    </row>
    <row r="171" spans="1:4">
      <c r="A171" s="34" t="n"/>
    </row>
    <row r="172" spans="1:4">
      <c r="A172" s="34" t="n"/>
    </row>
    <row r="173" spans="1:4">
      <c r="A173" s="34" t="n"/>
    </row>
    <row r="174" spans="1:4">
      <c r="A174" s="34" t="n"/>
    </row>
    <row r="175" spans="1:4">
      <c r="A175" s="34" t="n"/>
    </row>
    <row r="176" spans="1:4">
      <c r="A176" s="34" t="n"/>
    </row>
    <row r="177" spans="1:4">
      <c r="A177" s="34" t="n"/>
    </row>
    <row r="178" spans="1:4">
      <c r="A178" s="34" t="n"/>
    </row>
    <row r="179" spans="1:4">
      <c r="A179" s="34" t="n"/>
    </row>
    <row r="180" spans="1:4">
      <c r="A180" s="34" t="n"/>
    </row>
    <row r="181" spans="1:4">
      <c r="A181" s="34" t="n"/>
    </row>
    <row r="182" spans="1:4">
      <c r="A182" s="34" t="n"/>
    </row>
    <row r="183" spans="1:4">
      <c r="A183" s="34" t="n"/>
    </row>
    <row r="184" spans="1:4">
      <c r="A184" s="34" t="n"/>
    </row>
    <row r="185" spans="1:4">
      <c r="A185" s="34" t="n"/>
    </row>
    <row r="186" spans="1:4">
      <c r="A186" s="34" t="n"/>
    </row>
    <row r="187" spans="1:4">
      <c r="A187" s="34" t="n"/>
    </row>
    <row r="188" spans="1:4">
      <c r="A188" s="34" t="n"/>
    </row>
    <row r="189" spans="1:4">
      <c r="A189" s="34" t="n"/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topLeftCell="A120" workbookViewId="0">
      <selection activeCell="D23" sqref="D7:AA125"/>
    </sheetView>
  </sheetViews>
  <sheetFormatPr baseColWidth="10" defaultRowHeight="16"/>
  <sheetData>
    <row customHeight="1" ht="20" r="1" s="47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47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COUNTA(A8:A126)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0</v>
      </c>
      <c r="G7" t="n">
        <v>0</v>
      </c>
      <c r="H7" t="n">
        <v>2</v>
      </c>
      <c r="I7" t="n">
        <v>1</v>
      </c>
      <c r="K7" t="n">
        <v>5</v>
      </c>
      <c r="L7" t="n">
        <v>6</v>
      </c>
      <c r="M7" t="n">
        <v>0</v>
      </c>
      <c r="N7" t="n">
        <v>4</v>
      </c>
      <c r="O7" t="n">
        <v>4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12</v>
      </c>
      <c r="Y7" t="n">
        <v>3</v>
      </c>
      <c r="Z7" t="n">
        <v>14</v>
      </c>
      <c r="AA7" t="n">
        <v>10</v>
      </c>
      <c r="AC7" t="s">
        <v>51</v>
      </c>
      <c r="AD7" t="s">
        <v>51</v>
      </c>
      <c r="AE7" t="s">
        <v>51</v>
      </c>
      <c r="AF7" t="s">
        <v>52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53</v>
      </c>
      <c r="B8" t="s">
        <v>49</v>
      </c>
      <c r="AS8" t="s">
        <v>51</v>
      </c>
    </row>
    <row r="9" spans="1:45">
      <c r="A9" t="s">
        <v>54</v>
      </c>
      <c r="B9" t="s">
        <v>55</v>
      </c>
      <c r="D9" t="s">
        <v>50</v>
      </c>
      <c r="E9" t="n">
        <v>1</v>
      </c>
      <c r="F9" t="n">
        <v>0</v>
      </c>
      <c r="G9" t="n">
        <v>1</v>
      </c>
      <c r="H9" t="n">
        <v>2</v>
      </c>
      <c r="I9" t="n">
        <v>0</v>
      </c>
      <c r="K9" t="n">
        <v>4</v>
      </c>
      <c r="L9" t="n">
        <v>0</v>
      </c>
      <c r="M9" t="n">
        <v>3</v>
      </c>
      <c r="N9" t="n">
        <v>5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10</v>
      </c>
      <c r="X9" t="n">
        <v>2</v>
      </c>
      <c r="Y9" t="n">
        <v>6</v>
      </c>
      <c r="Z9" t="n">
        <v>13</v>
      </c>
      <c r="AA9" t="n">
        <v>2</v>
      </c>
      <c r="AC9" t="s">
        <v>52</v>
      </c>
      <c r="AD9" t="s">
        <v>51</v>
      </c>
      <c r="AE9" t="s">
        <v>51</v>
      </c>
      <c r="AF9" t="s">
        <v>52</v>
      </c>
      <c r="AG9" t="s">
        <v>51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56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2</v>
      </c>
      <c r="I10" t="n">
        <v>1</v>
      </c>
      <c r="K10" t="n">
        <v>3</v>
      </c>
      <c r="L10" t="n">
        <v>1</v>
      </c>
      <c r="M10" t="n">
        <v>0</v>
      </c>
      <c r="N10" t="n">
        <v>7</v>
      </c>
      <c r="O10" t="n">
        <v>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9</v>
      </c>
      <c r="X10" t="n">
        <v>5</v>
      </c>
      <c r="Y10" t="n">
        <v>4</v>
      </c>
      <c r="Z10" t="n">
        <v>11</v>
      </c>
      <c r="AA10" t="n">
        <v>8</v>
      </c>
      <c r="AC10" t="s">
        <v>52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57</v>
      </c>
      <c r="B11" t="s">
        <v>49</v>
      </c>
    </row>
    <row r="12" spans="1:45">
      <c r="A12" t="s">
        <v>58</v>
      </c>
      <c r="B12" t="s">
        <v>49</v>
      </c>
    </row>
    <row r="13" spans="1:45">
      <c r="A13" t="s">
        <v>59</v>
      </c>
      <c r="B13" t="s">
        <v>55</v>
      </c>
      <c r="D13" t="s">
        <v>50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K13" t="n">
        <v>0</v>
      </c>
      <c r="L13" t="n">
        <v>0</v>
      </c>
      <c r="M13" t="n">
        <v>0</v>
      </c>
      <c r="N13" t="n">
        <v>3</v>
      </c>
      <c r="O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2</v>
      </c>
      <c r="X13" t="n">
        <v>3</v>
      </c>
      <c r="Y13" t="n">
        <v>1</v>
      </c>
      <c r="Z13" t="n">
        <v>8</v>
      </c>
      <c r="AA13" t="n">
        <v>5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60</v>
      </c>
      <c r="B14" t="s">
        <v>61</v>
      </c>
      <c r="D14" t="s">
        <v>50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K14" t="n">
        <v>4</v>
      </c>
      <c r="L14" t="n">
        <v>0</v>
      </c>
      <c r="M14" t="n">
        <v>0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9</v>
      </c>
      <c r="X14" t="n">
        <v>2</v>
      </c>
      <c r="Y14" t="n">
        <v>1</v>
      </c>
      <c r="Z14" t="n">
        <v>4</v>
      </c>
      <c r="AA14" t="n">
        <v>4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62</v>
      </c>
      <c r="B15" t="s">
        <v>55</v>
      </c>
    </row>
    <row r="16" spans="1:45">
      <c r="A16" t="s">
        <v>63</v>
      </c>
      <c r="B16" t="s">
        <v>61</v>
      </c>
    </row>
    <row r="17" spans="1:45">
      <c r="A17" t="s">
        <v>64</v>
      </c>
      <c r="B17" t="s">
        <v>61</v>
      </c>
    </row>
    <row r="18" spans="1:45">
      <c r="A18" t="s">
        <v>65</v>
      </c>
      <c r="B18" t="s">
        <v>66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  <c r="D21" t="s">
        <v>70</v>
      </c>
      <c r="G21" t="n">
        <v>0</v>
      </c>
      <c r="H21" t="n">
        <v>0</v>
      </c>
      <c r="I21" t="n">
        <v>2</v>
      </c>
      <c r="M21" t="n">
        <v>1</v>
      </c>
      <c r="N21" t="n">
        <v>7</v>
      </c>
      <c r="O21" t="n">
        <v>7</v>
      </c>
      <c r="S21" t="n">
        <v>0</v>
      </c>
      <c r="T21" t="n">
        <v>0</v>
      </c>
      <c r="U21" t="n">
        <v>0</v>
      </c>
      <c r="Y21" t="n">
        <v>5</v>
      </c>
      <c r="Z21" t="n">
        <v>10</v>
      </c>
      <c r="AA21" t="n">
        <v>13</v>
      </c>
      <c r="AE21" t="s">
        <v>51</v>
      </c>
      <c r="AF21" t="s">
        <v>51</v>
      </c>
      <c r="AG21" t="s">
        <v>51</v>
      </c>
      <c r="AK21" t="s">
        <v>51</v>
      </c>
      <c r="AL21" t="s">
        <v>51</v>
      </c>
      <c r="AM21" t="s">
        <v>51</v>
      </c>
      <c r="AQ21" t="s">
        <v>51</v>
      </c>
      <c r="AR21" t="s">
        <v>51</v>
      </c>
      <c r="AS21" t="s">
        <v>51</v>
      </c>
    </row>
    <row r="22" spans="1:45">
      <c r="A22" t="s">
        <v>71</v>
      </c>
      <c r="B22" t="s">
        <v>55</v>
      </c>
    </row>
    <row r="23" spans="1:45">
      <c r="A23" t="s">
        <v>72</v>
      </c>
      <c r="B23" t="s">
        <v>55</v>
      </c>
      <c r="D23" t="s">
        <v>70</v>
      </c>
      <c r="E23" t="n">
        <v>1</v>
      </c>
      <c r="F23" t="n">
        <v>1</v>
      </c>
      <c r="G23" t="n">
        <v>0</v>
      </c>
      <c r="H23" t="n">
        <v>0</v>
      </c>
      <c r="I23" t="n">
        <v>0</v>
      </c>
      <c r="K23" t="n">
        <v>2</v>
      </c>
      <c r="L23" t="n">
        <v>5</v>
      </c>
      <c r="M23" t="n">
        <v>2</v>
      </c>
      <c r="N23" t="n">
        <v>9</v>
      </c>
      <c r="O23" t="n">
        <v>8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12</v>
      </c>
      <c r="X23" t="n">
        <v>10</v>
      </c>
      <c r="Y23" t="n">
        <v>10</v>
      </c>
      <c r="Z23" t="n">
        <v>16</v>
      </c>
      <c r="AA23" t="n">
        <v>15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</row>
    <row r="24" spans="1:45">
      <c r="A24" t="s">
        <v>73</v>
      </c>
      <c r="B24" t="s">
        <v>55</v>
      </c>
      <c r="D24" t="s">
        <v>70</v>
      </c>
      <c r="E24" t="n">
        <v>0</v>
      </c>
      <c r="F24" t="n">
        <v>1</v>
      </c>
      <c r="G24" t="n">
        <v>0</v>
      </c>
      <c r="H24" t="n">
        <v>1</v>
      </c>
      <c r="I24" t="n">
        <v>0</v>
      </c>
      <c r="K24" t="n">
        <v>6</v>
      </c>
      <c r="L24" t="n">
        <v>4</v>
      </c>
      <c r="M24" t="n">
        <v>1</v>
      </c>
      <c r="N24" t="n">
        <v>3</v>
      </c>
      <c r="O24" t="n">
        <v>6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6</v>
      </c>
      <c r="X24" t="n">
        <v>7</v>
      </c>
      <c r="Y24" t="n">
        <v>3</v>
      </c>
      <c r="Z24" t="n">
        <v>7</v>
      </c>
      <c r="AA24" t="n">
        <v>11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</row>
    <row r="25" spans="1:45">
      <c r="A25" t="s">
        <v>74</v>
      </c>
      <c r="B25" t="s">
        <v>55</v>
      </c>
      <c r="D25" t="s">
        <v>70</v>
      </c>
      <c r="F25" t="n">
        <v>0</v>
      </c>
      <c r="G25" t="n">
        <v>1</v>
      </c>
      <c r="H25" t="n">
        <v>0</v>
      </c>
      <c r="I25" t="n">
        <v>0</v>
      </c>
      <c r="L25" t="n">
        <v>6</v>
      </c>
      <c r="M25" t="n">
        <v>1</v>
      </c>
      <c r="N25" t="n">
        <v>1</v>
      </c>
      <c r="O25" t="n">
        <v>3</v>
      </c>
      <c r="R25" t="n">
        <v>0</v>
      </c>
      <c r="S25" t="n">
        <v>0</v>
      </c>
      <c r="T25" t="n">
        <v>0</v>
      </c>
      <c r="U25" t="n">
        <v>0</v>
      </c>
      <c r="X25" t="n">
        <v>13</v>
      </c>
      <c r="Y25" t="n">
        <v>6</v>
      </c>
      <c r="Z25" t="n">
        <v>4</v>
      </c>
      <c r="AA25" t="n">
        <v>5</v>
      </c>
      <c r="AD25" t="s">
        <v>51</v>
      </c>
      <c r="AE25" t="s">
        <v>51</v>
      </c>
      <c r="AF25" t="s">
        <v>51</v>
      </c>
      <c r="AG25" t="s">
        <v>51</v>
      </c>
      <c r="AJ25" t="s">
        <v>51</v>
      </c>
      <c r="AK25" t="s">
        <v>51</v>
      </c>
      <c r="AL25" t="s">
        <v>51</v>
      </c>
      <c r="AM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75</v>
      </c>
      <c r="B26" t="s">
        <v>76</v>
      </c>
      <c r="D26" t="s">
        <v>70</v>
      </c>
      <c r="G26" t="n">
        <v>13</v>
      </c>
      <c r="H26" t="n">
        <v>0</v>
      </c>
      <c r="I26" t="n">
        <v>0</v>
      </c>
      <c r="M26" t="n">
        <v>3</v>
      </c>
      <c r="N26" t="n">
        <v>4</v>
      </c>
      <c r="O26" t="n">
        <v>5</v>
      </c>
      <c r="S26" t="n">
        <v>0</v>
      </c>
      <c r="T26" t="n">
        <v>0</v>
      </c>
      <c r="U26" t="n">
        <v>0</v>
      </c>
      <c r="Y26" t="n">
        <v>9</v>
      </c>
      <c r="Z26" t="n">
        <v>12</v>
      </c>
      <c r="AA26" t="n">
        <v>9</v>
      </c>
      <c r="AE26" t="s">
        <v>51</v>
      </c>
      <c r="AF26" t="s">
        <v>51</v>
      </c>
      <c r="AG26" t="s">
        <v>51</v>
      </c>
      <c r="AK26" t="s">
        <v>51</v>
      </c>
      <c r="AL26" t="s">
        <v>51</v>
      </c>
      <c r="AM26" t="s">
        <v>51</v>
      </c>
      <c r="AQ26" t="s">
        <v>51</v>
      </c>
      <c r="AR26" t="s">
        <v>51</v>
      </c>
      <c r="AS26" t="s">
        <v>51</v>
      </c>
    </row>
    <row r="27" spans="1:45">
      <c r="A27" t="s">
        <v>77</v>
      </c>
      <c r="B27" t="s">
        <v>55</v>
      </c>
    </row>
    <row r="28" spans="1:45">
      <c r="A28" t="s">
        <v>78</v>
      </c>
      <c r="B28" t="s">
        <v>55</v>
      </c>
    </row>
    <row r="29" spans="1:45">
      <c r="A29" t="s">
        <v>79</v>
      </c>
      <c r="B29" t="s">
        <v>49</v>
      </c>
    </row>
    <row r="30" spans="1:45">
      <c r="A30" t="s">
        <v>80</v>
      </c>
      <c r="B30" t="s">
        <v>49</v>
      </c>
    </row>
    <row r="31" spans="1:45">
      <c r="A31" t="s">
        <v>81</v>
      </c>
      <c r="B31" t="s">
        <v>49</v>
      </c>
    </row>
    <row r="32" spans="1:45">
      <c r="A32" t="s">
        <v>82</v>
      </c>
      <c r="B32" t="s">
        <v>55</v>
      </c>
    </row>
    <row r="33" spans="1:45">
      <c r="A33" t="s">
        <v>83</v>
      </c>
      <c r="B33" t="s">
        <v>55</v>
      </c>
    </row>
    <row r="34" spans="1:45">
      <c r="A34" t="s">
        <v>84</v>
      </c>
      <c r="B34" t="s">
        <v>55</v>
      </c>
    </row>
    <row r="35" spans="1:45">
      <c r="A35" t="s">
        <v>85</v>
      </c>
      <c r="B35" t="s">
        <v>49</v>
      </c>
    </row>
    <row r="36" spans="1:45">
      <c r="A36" t="s">
        <v>86</v>
      </c>
      <c r="B36" t="s">
        <v>61</v>
      </c>
      <c r="D36" t="s">
        <v>50</v>
      </c>
      <c r="E36" t="n">
        <v>0</v>
      </c>
      <c r="F36" t="n">
        <v>1</v>
      </c>
      <c r="G36" t="n">
        <v>1</v>
      </c>
      <c r="H36" t="n">
        <v>0</v>
      </c>
      <c r="I36" t="n">
        <v>0</v>
      </c>
      <c r="K36" t="n">
        <v>3</v>
      </c>
      <c r="L36" t="n">
        <v>8</v>
      </c>
      <c r="M36" t="n">
        <v>6</v>
      </c>
      <c r="N36" t="n">
        <v>2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14</v>
      </c>
      <c r="Y36" t="n">
        <v>16</v>
      </c>
      <c r="Z36" t="n">
        <v>7</v>
      </c>
      <c r="AA36" t="n">
        <v>3</v>
      </c>
      <c r="AC36" t="s">
        <v>51</v>
      </c>
      <c r="AD36" t="s">
        <v>51</v>
      </c>
      <c r="AE36" t="s">
        <v>52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52</v>
      </c>
      <c r="AM36" t="s">
        <v>51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87</v>
      </c>
      <c r="B37" t="s">
        <v>49</v>
      </c>
      <c r="D37" t="s">
        <v>50</v>
      </c>
      <c r="E37" t="n">
        <v>1</v>
      </c>
      <c r="F37" t="n">
        <v>2</v>
      </c>
      <c r="G37" t="n">
        <v>0</v>
      </c>
      <c r="H37" t="n">
        <v>0</v>
      </c>
      <c r="I37" t="n">
        <v>0</v>
      </c>
      <c r="K37" t="n">
        <v>4</v>
      </c>
      <c r="L37" t="n">
        <v>3</v>
      </c>
      <c r="M37" t="n">
        <v>2</v>
      </c>
      <c r="N37" t="n">
        <v>3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8</v>
      </c>
      <c r="Y37" t="n">
        <v>3</v>
      </c>
      <c r="Z37" t="n">
        <v>4</v>
      </c>
      <c r="AA37" t="n">
        <v>2</v>
      </c>
      <c r="AC37" t="s">
        <v>52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88</v>
      </c>
      <c r="B38" t="s">
        <v>49</v>
      </c>
    </row>
    <row r="39" spans="1:45">
      <c r="A39" t="s">
        <v>89</v>
      </c>
      <c r="B39" t="s">
        <v>49</v>
      </c>
    </row>
    <row r="40" spans="1:45">
      <c r="A40" t="s">
        <v>90</v>
      </c>
      <c r="B40" t="s">
        <v>61</v>
      </c>
      <c r="AS40" t="s">
        <v>51</v>
      </c>
    </row>
    <row r="41" spans="1:45">
      <c r="A41" t="s">
        <v>91</v>
      </c>
      <c r="B41" t="s">
        <v>49</v>
      </c>
    </row>
    <row r="42" spans="1:45">
      <c r="A42" t="s">
        <v>92</v>
      </c>
      <c r="B42" t="s">
        <v>49</v>
      </c>
    </row>
    <row r="43" spans="1:45">
      <c r="A43" t="s">
        <v>93</v>
      </c>
      <c r="B43" t="s">
        <v>49</v>
      </c>
    </row>
    <row r="44" spans="1:45">
      <c r="A44" t="s">
        <v>94</v>
      </c>
      <c r="B44" t="s">
        <v>61</v>
      </c>
      <c r="D44" t="s">
        <v>50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K44" t="n">
        <v>8</v>
      </c>
      <c r="L44" t="n">
        <v>7</v>
      </c>
      <c r="M44" t="n">
        <v>2</v>
      </c>
      <c r="N44" t="n">
        <v>5</v>
      </c>
      <c r="O44" t="n">
        <v>6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8</v>
      </c>
      <c r="X44" t="n">
        <v>11</v>
      </c>
      <c r="Y44" t="n">
        <v>3</v>
      </c>
      <c r="Z44" t="n">
        <v>5</v>
      </c>
      <c r="AA44" t="n">
        <v>6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95</v>
      </c>
      <c r="B45" t="s">
        <v>49</v>
      </c>
    </row>
    <row r="46" spans="1:45">
      <c r="A46" t="s">
        <v>96</v>
      </c>
      <c r="B46" t="s">
        <v>55</v>
      </c>
      <c r="D46" t="s">
        <v>50</v>
      </c>
      <c r="E46" t="n">
        <v>1</v>
      </c>
      <c r="F46" t="n">
        <v>0</v>
      </c>
      <c r="G46" t="n">
        <v>1</v>
      </c>
      <c r="H46" t="n">
        <v>1</v>
      </c>
      <c r="I46" t="n">
        <v>3</v>
      </c>
      <c r="K46" t="n">
        <v>7</v>
      </c>
      <c r="L46" t="n">
        <v>3</v>
      </c>
      <c r="M46" t="n">
        <v>4</v>
      </c>
      <c r="N46" t="n">
        <v>6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10</v>
      </c>
      <c r="X46" t="n">
        <v>4</v>
      </c>
      <c r="Y46" t="n">
        <v>6</v>
      </c>
      <c r="Z46" t="n">
        <v>7</v>
      </c>
      <c r="AA46" t="n">
        <v>5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</row>
    <row r="47" spans="1:45">
      <c r="A47" t="s">
        <v>97</v>
      </c>
      <c r="B47" t="s">
        <v>49</v>
      </c>
      <c r="D47" t="s">
        <v>50</v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K47" t="n">
        <v>0</v>
      </c>
      <c r="L47" t="n">
        <v>1</v>
      </c>
      <c r="M47" t="n">
        <v>3</v>
      </c>
      <c r="N47" t="n">
        <v>3</v>
      </c>
      <c r="O47" t="n">
        <v>7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0</v>
      </c>
      <c r="X47" t="n">
        <v>5</v>
      </c>
      <c r="Y47" t="n">
        <v>6</v>
      </c>
      <c r="Z47" t="n">
        <v>3</v>
      </c>
      <c r="AA47" t="n">
        <v>10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98</v>
      </c>
      <c r="B48" t="s">
        <v>55</v>
      </c>
    </row>
    <row r="49" spans="1:45">
      <c r="A49" t="s">
        <v>99</v>
      </c>
      <c r="B49" t="s">
        <v>49</v>
      </c>
      <c r="D49" t="s">
        <v>50</v>
      </c>
      <c r="E49" t="n">
        <v>2</v>
      </c>
      <c r="F49" t="n">
        <v>1</v>
      </c>
      <c r="G49" t="n">
        <v>0</v>
      </c>
      <c r="H49" t="n">
        <v>2</v>
      </c>
      <c r="I49" t="n">
        <v>0</v>
      </c>
      <c r="K49" t="n">
        <v>11</v>
      </c>
      <c r="L49" t="n">
        <v>6</v>
      </c>
      <c r="M49" t="n">
        <v>1</v>
      </c>
      <c r="N49" t="n">
        <v>9</v>
      </c>
      <c r="O49" t="n">
        <v>10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11</v>
      </c>
      <c r="Y49" t="n">
        <v>4</v>
      </c>
      <c r="Z49" t="n">
        <v>12</v>
      </c>
      <c r="AA49" t="n">
        <v>14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</row>
    <row r="50" spans="1:45">
      <c r="A50" t="s">
        <v>100</v>
      </c>
      <c r="B50" t="s">
        <v>55</v>
      </c>
      <c r="D50" t="s">
        <v>50</v>
      </c>
      <c r="E50" t="n">
        <v>0</v>
      </c>
      <c r="F50" t="n">
        <v>0</v>
      </c>
      <c r="G50" t="n">
        <v>0</v>
      </c>
      <c r="H50" t="n">
        <v>1</v>
      </c>
      <c r="I50" t="n">
        <v>0</v>
      </c>
      <c r="K50" t="n">
        <v>1</v>
      </c>
      <c r="L50" t="n">
        <v>1</v>
      </c>
      <c r="M50" t="n">
        <v>0</v>
      </c>
      <c r="N50" t="n">
        <v>6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</v>
      </c>
      <c r="X50" t="n">
        <v>2</v>
      </c>
      <c r="Y50" t="n">
        <v>2</v>
      </c>
      <c r="Z50" t="n">
        <v>8</v>
      </c>
      <c r="AA50" t="n">
        <v>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101</v>
      </c>
      <c r="B51" t="s">
        <v>49</v>
      </c>
    </row>
    <row r="52" spans="1:45">
      <c r="A52" t="s">
        <v>102</v>
      </c>
      <c r="B52" t="s">
        <v>55</v>
      </c>
    </row>
    <row r="53" spans="1:45">
      <c r="A53" t="s">
        <v>103</v>
      </c>
      <c r="B53" t="s">
        <v>49</v>
      </c>
      <c r="D53" t="s">
        <v>50</v>
      </c>
      <c r="E53" t="n">
        <v>1</v>
      </c>
      <c r="F53" t="n">
        <v>0</v>
      </c>
      <c r="G53" t="n">
        <v>0</v>
      </c>
      <c r="H53" t="n">
        <v>0</v>
      </c>
      <c r="I53" t="n">
        <v>0</v>
      </c>
      <c r="K53" t="n">
        <v>6</v>
      </c>
      <c r="L53" t="n">
        <v>1</v>
      </c>
      <c r="M53" t="n">
        <v>3</v>
      </c>
      <c r="N53" t="n">
        <v>3</v>
      </c>
      <c r="O53" t="n">
        <v>4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7</v>
      </c>
      <c r="X53" t="n">
        <v>2</v>
      </c>
      <c r="Y53" t="n">
        <v>5</v>
      </c>
      <c r="Z53" t="n">
        <v>9</v>
      </c>
      <c r="AA53" t="n">
        <v>8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104</v>
      </c>
      <c r="B54" t="s">
        <v>49</v>
      </c>
      <c r="D54" t="s">
        <v>50</v>
      </c>
      <c r="E54" t="n">
        <v>0</v>
      </c>
      <c r="F54" t="n">
        <v>0</v>
      </c>
      <c r="G54" t="n">
        <v>0</v>
      </c>
      <c r="H54" t="n">
        <v>3</v>
      </c>
      <c r="I54" t="n">
        <v>1</v>
      </c>
      <c r="K54" t="n">
        <v>4</v>
      </c>
      <c r="L54" t="n">
        <v>0</v>
      </c>
      <c r="M54" t="n">
        <v>1</v>
      </c>
      <c r="N54" t="n">
        <v>8</v>
      </c>
      <c r="O54" t="n">
        <v>2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7</v>
      </c>
      <c r="X54" t="n">
        <v>1</v>
      </c>
      <c r="Y54" t="n">
        <v>3</v>
      </c>
      <c r="Z54" t="n">
        <v>13</v>
      </c>
      <c r="AA54" t="n">
        <v>5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</row>
    <row r="55" spans="1:45">
      <c r="A55" t="s">
        <v>105</v>
      </c>
      <c r="B55" t="s">
        <v>61</v>
      </c>
    </row>
    <row r="56" spans="1:45">
      <c r="A56" t="s">
        <v>106</v>
      </c>
      <c r="B56" t="s">
        <v>49</v>
      </c>
      <c r="D56" t="s">
        <v>50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5</v>
      </c>
      <c r="L56" t="n">
        <v>1</v>
      </c>
      <c r="M56" t="n">
        <v>2</v>
      </c>
      <c r="N56" t="n">
        <v>9</v>
      </c>
      <c r="O56" t="n">
        <v>2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5</v>
      </c>
      <c r="X56" t="n">
        <v>6</v>
      </c>
      <c r="Y56" t="n">
        <v>3</v>
      </c>
      <c r="Z56" t="n">
        <v>9</v>
      </c>
      <c r="AA56" t="n">
        <v>2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107</v>
      </c>
      <c r="B57" t="s">
        <v>49</v>
      </c>
      <c r="D57" t="s">
        <v>50</v>
      </c>
      <c r="E57" t="n">
        <v>0</v>
      </c>
      <c r="F57" t="n">
        <v>0</v>
      </c>
      <c r="G57" t="n">
        <v>0</v>
      </c>
      <c r="H57" t="n">
        <v>0</v>
      </c>
      <c r="I57" t="n">
        <v>1</v>
      </c>
      <c r="K57" t="n">
        <v>9</v>
      </c>
      <c r="L57" t="n">
        <v>9</v>
      </c>
      <c r="M57" t="n">
        <v>7</v>
      </c>
      <c r="N57" t="n">
        <v>0</v>
      </c>
      <c r="O57" t="n">
        <v>8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9</v>
      </c>
      <c r="X57" t="n">
        <v>9</v>
      </c>
      <c r="Y57" t="n">
        <v>12</v>
      </c>
      <c r="Z57" t="n">
        <v>3</v>
      </c>
      <c r="AA57" t="n">
        <v>14</v>
      </c>
      <c r="AC57" t="s">
        <v>51</v>
      </c>
      <c r="AD57" t="s">
        <v>51</v>
      </c>
      <c r="AE57" t="s">
        <v>52</v>
      </c>
      <c r="AF57" t="s">
        <v>51</v>
      </c>
      <c r="AG57" t="s">
        <v>52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108</v>
      </c>
      <c r="B58" t="s">
        <v>55</v>
      </c>
    </row>
    <row r="59" spans="1:45">
      <c r="A59" t="s">
        <v>109</v>
      </c>
      <c r="B59" t="s">
        <v>110</v>
      </c>
      <c r="D59" t="s">
        <v>50</v>
      </c>
      <c r="E59" t="n">
        <v>3</v>
      </c>
      <c r="F59" t="n">
        <v>0</v>
      </c>
      <c r="G59" t="n">
        <v>0</v>
      </c>
      <c r="H59" t="n">
        <v>0</v>
      </c>
      <c r="I59" t="n">
        <v>0</v>
      </c>
      <c r="K59" t="n">
        <v>5</v>
      </c>
      <c r="L59" t="n">
        <v>5</v>
      </c>
      <c r="M59" t="n">
        <v>2</v>
      </c>
      <c r="N59" t="n">
        <v>2</v>
      </c>
      <c r="O59" t="n">
        <v>4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14</v>
      </c>
      <c r="X59" t="n">
        <v>9</v>
      </c>
      <c r="Y59" t="n">
        <v>4</v>
      </c>
      <c r="Z59" t="n">
        <v>6</v>
      </c>
      <c r="AA59" t="n">
        <v>10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</row>
    <row r="60" spans="1:45">
      <c r="A60" t="s">
        <v>111</v>
      </c>
      <c r="B60" t="s">
        <v>49</v>
      </c>
    </row>
    <row r="61" spans="1:45">
      <c r="A61" t="s">
        <v>112</v>
      </c>
      <c r="B61" t="s">
        <v>49</v>
      </c>
    </row>
    <row r="62" spans="1:45">
      <c r="A62" t="s">
        <v>113</v>
      </c>
      <c r="B62" t="s">
        <v>55</v>
      </c>
    </row>
    <row r="63" spans="1:45">
      <c r="A63" t="s">
        <v>114</v>
      </c>
      <c r="B63" t="s">
        <v>49</v>
      </c>
    </row>
    <row r="64" spans="1:45">
      <c r="A64" t="s">
        <v>115</v>
      </c>
      <c r="B64" t="s">
        <v>55</v>
      </c>
      <c r="D64" t="s">
        <v>116</v>
      </c>
      <c r="E64" t="n">
        <v>0</v>
      </c>
      <c r="F64" t="n">
        <v>2</v>
      </c>
      <c r="G64" t="n">
        <v>0</v>
      </c>
      <c r="H64" t="n">
        <v>0</v>
      </c>
      <c r="I64" t="n">
        <v>0</v>
      </c>
      <c r="K64" t="n">
        <v>4</v>
      </c>
      <c r="L64" t="n">
        <v>0</v>
      </c>
      <c r="M64" t="n">
        <v>0</v>
      </c>
      <c r="N64" t="n">
        <v>3</v>
      </c>
      <c r="O64" t="n">
        <v>4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7</v>
      </c>
      <c r="X64" t="n">
        <v>6</v>
      </c>
      <c r="Y64" t="n">
        <v>2</v>
      </c>
      <c r="Z64" t="n">
        <v>7</v>
      </c>
      <c r="AA64" t="n">
        <v>7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52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117</v>
      </c>
      <c r="B65" t="s">
        <v>118</v>
      </c>
      <c r="D65" t="s">
        <v>116</v>
      </c>
      <c r="E65" t="n">
        <v>1</v>
      </c>
      <c r="F65" t="n">
        <v>0</v>
      </c>
      <c r="H65" t="n">
        <v>0</v>
      </c>
      <c r="I65" t="n">
        <v>0</v>
      </c>
      <c r="K65" t="n">
        <v>7</v>
      </c>
      <c r="L65" t="n">
        <v>7</v>
      </c>
      <c r="N65" t="n">
        <v>3</v>
      </c>
      <c r="O65" t="n">
        <v>5</v>
      </c>
      <c r="Q65" t="n">
        <v>0</v>
      </c>
      <c r="R65" t="n">
        <v>0</v>
      </c>
      <c r="T65" t="n">
        <v>0</v>
      </c>
      <c r="U65" t="n">
        <v>0</v>
      </c>
      <c r="W65" t="n">
        <v>10</v>
      </c>
      <c r="X65" t="n">
        <v>7</v>
      </c>
      <c r="Z65" t="n">
        <v>8</v>
      </c>
      <c r="AA65" t="n">
        <v>8</v>
      </c>
      <c r="AC65" t="s">
        <v>51</v>
      </c>
      <c r="AD65" t="s">
        <v>51</v>
      </c>
      <c r="AF65" t="s">
        <v>51</v>
      </c>
      <c r="AG65" t="s">
        <v>51</v>
      </c>
      <c r="AI65" t="s">
        <v>51</v>
      </c>
      <c r="AJ65" t="s">
        <v>51</v>
      </c>
      <c r="AL65" t="s">
        <v>51</v>
      </c>
      <c r="AM65" t="s">
        <v>51</v>
      </c>
      <c r="AO65" t="s">
        <v>51</v>
      </c>
      <c r="AP65" t="s">
        <v>51</v>
      </c>
      <c r="AR65" t="s">
        <v>51</v>
      </c>
      <c r="AS65" t="s">
        <v>51</v>
      </c>
    </row>
    <row r="66" spans="1:45">
      <c r="A66" t="s">
        <v>119</v>
      </c>
      <c r="B66" t="s">
        <v>110</v>
      </c>
      <c r="D66" t="s">
        <v>116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25</v>
      </c>
      <c r="L66" t="n">
        <v>3</v>
      </c>
      <c r="M66" t="n">
        <v>2</v>
      </c>
      <c r="N66" t="n">
        <v>2</v>
      </c>
      <c r="O66" t="n">
        <v>3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0</v>
      </c>
      <c r="X66" t="n">
        <v>6</v>
      </c>
      <c r="Y66" t="n">
        <v>4</v>
      </c>
      <c r="Z66" t="n">
        <v>4</v>
      </c>
      <c r="AA66" t="n">
        <v>7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120</v>
      </c>
      <c r="B67" t="s">
        <v>55</v>
      </c>
      <c r="D67" t="s">
        <v>116</v>
      </c>
      <c r="E67" t="n">
        <v>0</v>
      </c>
      <c r="F67" t="n">
        <v>0</v>
      </c>
      <c r="G67" t="n">
        <v>0</v>
      </c>
      <c r="I67" t="n">
        <v>0</v>
      </c>
      <c r="K67" t="n">
        <v>3</v>
      </c>
      <c r="L67" t="n">
        <v>2</v>
      </c>
      <c r="M67" t="n">
        <v>1</v>
      </c>
      <c r="O67" t="n">
        <v>4</v>
      </c>
      <c r="Q67" t="n">
        <v>0</v>
      </c>
      <c r="R67" t="n">
        <v>0</v>
      </c>
      <c r="S67" t="n">
        <v>0</v>
      </c>
      <c r="U67" t="n">
        <v>0</v>
      </c>
      <c r="W67" t="n">
        <v>9</v>
      </c>
      <c r="X67" t="n">
        <v>4</v>
      </c>
      <c r="Y67" t="n">
        <v>3</v>
      </c>
      <c r="AA67" t="n">
        <v>6</v>
      </c>
      <c r="AC67" t="s">
        <v>51</v>
      </c>
      <c r="AD67" t="s">
        <v>51</v>
      </c>
      <c r="AE67" t="s">
        <v>51</v>
      </c>
      <c r="AG67" t="s">
        <v>51</v>
      </c>
      <c r="AI67" t="s">
        <v>51</v>
      </c>
      <c r="AJ67" t="s">
        <v>51</v>
      </c>
      <c r="AK67" t="s">
        <v>51</v>
      </c>
      <c r="AM67" t="s">
        <v>51</v>
      </c>
      <c r="AO67" t="s">
        <v>51</v>
      </c>
      <c r="AP67" t="s">
        <v>51</v>
      </c>
      <c r="AQ67" t="s">
        <v>51</v>
      </c>
      <c r="AS67" t="s">
        <v>51</v>
      </c>
    </row>
    <row r="68" spans="1:45">
      <c r="A68" t="s">
        <v>121</v>
      </c>
      <c r="B68" t="s">
        <v>55</v>
      </c>
      <c r="D68" t="s">
        <v>116</v>
      </c>
      <c r="E68" t="n">
        <v>1</v>
      </c>
      <c r="F68" t="n">
        <v>0</v>
      </c>
      <c r="G68" t="n">
        <v>2</v>
      </c>
      <c r="H68" t="n">
        <v>1</v>
      </c>
      <c r="I68" t="n">
        <v>0</v>
      </c>
      <c r="K68" t="n">
        <v>7</v>
      </c>
      <c r="L68" t="n">
        <v>1</v>
      </c>
      <c r="M68" t="n">
        <v>3</v>
      </c>
      <c r="N68" t="n">
        <v>8</v>
      </c>
      <c r="O68" t="n">
        <v>3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11</v>
      </c>
      <c r="X68" t="n">
        <v>5</v>
      </c>
      <c r="Y68" t="n">
        <v>8</v>
      </c>
      <c r="Z68" t="n">
        <v>9</v>
      </c>
      <c r="AA68" t="n">
        <v>5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122</v>
      </c>
      <c r="B69" t="s">
        <v>55</v>
      </c>
    </row>
    <row r="70" spans="1:45">
      <c r="A70" t="s">
        <v>123</v>
      </c>
      <c r="B70" t="s">
        <v>55</v>
      </c>
      <c r="AS70" t="s">
        <v>51</v>
      </c>
    </row>
    <row r="71" spans="1:45">
      <c r="A71" t="s">
        <v>124</v>
      </c>
      <c r="B71" t="s">
        <v>49</v>
      </c>
    </row>
    <row r="72" spans="1:45">
      <c r="A72" t="s">
        <v>125</v>
      </c>
      <c r="B72" t="s">
        <v>55</v>
      </c>
    </row>
    <row r="73" spans="1:45">
      <c r="A73" t="s">
        <v>126</v>
      </c>
      <c r="B73" t="s">
        <v>49</v>
      </c>
    </row>
    <row r="74" spans="1:45">
      <c r="A74" t="s">
        <v>127</v>
      </c>
      <c r="B74" t="s">
        <v>49</v>
      </c>
    </row>
    <row r="75" spans="1:45">
      <c r="A75" t="s">
        <v>128</v>
      </c>
      <c r="B75" t="s">
        <v>49</v>
      </c>
    </row>
    <row r="76" spans="1:45">
      <c r="A76" t="s">
        <v>129</v>
      </c>
      <c r="B76" t="s">
        <v>49</v>
      </c>
    </row>
    <row r="77" spans="1:45">
      <c r="A77" t="s">
        <v>130</v>
      </c>
      <c r="B77" t="s">
        <v>49</v>
      </c>
    </row>
    <row r="78" spans="1:45">
      <c r="A78" t="s">
        <v>131</v>
      </c>
      <c r="B78" t="s">
        <v>49</v>
      </c>
    </row>
    <row r="79" spans="1:45">
      <c r="A79" t="s">
        <v>132</v>
      </c>
      <c r="B79" t="s">
        <v>76</v>
      </c>
    </row>
    <row r="80" spans="1:45">
      <c r="A80" t="s">
        <v>133</v>
      </c>
      <c r="B80" t="s">
        <v>49</v>
      </c>
    </row>
    <row r="81" spans="1:45">
      <c r="A81" t="s">
        <v>134</v>
      </c>
      <c r="B81" t="s">
        <v>55</v>
      </c>
    </row>
    <row r="82" spans="1:45">
      <c r="A82" t="s">
        <v>135</v>
      </c>
      <c r="B82" t="s">
        <v>55</v>
      </c>
      <c r="D82" t="s">
        <v>136</v>
      </c>
      <c r="E82" t="n">
        <v>1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3</v>
      </c>
      <c r="M82" t="n">
        <v>1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3</v>
      </c>
      <c r="X82" t="n">
        <v>3</v>
      </c>
      <c r="Y82" t="n">
        <v>2</v>
      </c>
      <c r="Z82" t="n">
        <v>4</v>
      </c>
      <c r="AA82" t="n">
        <v>4</v>
      </c>
      <c r="AC82" t="s">
        <v>51</v>
      </c>
      <c r="AD82" t="s">
        <v>51</v>
      </c>
      <c r="AE82" t="s">
        <v>51</v>
      </c>
      <c r="AF82" t="s">
        <v>52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137</v>
      </c>
      <c r="B83" t="s">
        <v>49</v>
      </c>
      <c r="D83" t="s">
        <v>136</v>
      </c>
      <c r="E83" t="n">
        <v>2</v>
      </c>
      <c r="F83" t="n">
        <v>1</v>
      </c>
      <c r="G83" t="n">
        <v>0</v>
      </c>
      <c r="H83" t="n">
        <v>3</v>
      </c>
      <c r="I83" t="n">
        <v>4</v>
      </c>
      <c r="K83" t="n">
        <v>5</v>
      </c>
      <c r="L83" t="n">
        <v>7</v>
      </c>
      <c r="M83" t="n">
        <v>4</v>
      </c>
      <c r="N83" t="n">
        <v>10</v>
      </c>
      <c r="O83" t="n">
        <v>8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10</v>
      </c>
      <c r="X83" t="n">
        <v>7</v>
      </c>
      <c r="Y83" t="n">
        <v>6</v>
      </c>
      <c r="Z83" t="n">
        <v>17</v>
      </c>
      <c r="AA83" t="n">
        <v>14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138</v>
      </c>
      <c r="B84" t="s">
        <v>139</v>
      </c>
    </row>
    <row r="85" spans="1:45">
      <c r="A85" t="s">
        <v>140</v>
      </c>
      <c r="B85" t="s">
        <v>55</v>
      </c>
    </row>
    <row r="86" spans="1:45">
      <c r="A86" t="s">
        <v>141</v>
      </c>
      <c r="B86" t="s">
        <v>49</v>
      </c>
      <c r="D86" t="s">
        <v>136</v>
      </c>
      <c r="E86" t="n">
        <v>0</v>
      </c>
      <c r="F86" t="n">
        <v>0</v>
      </c>
      <c r="G86" t="n">
        <v>1</v>
      </c>
      <c r="H86" t="n">
        <v>0</v>
      </c>
      <c r="I86" t="n">
        <v>0</v>
      </c>
      <c r="K86" t="n">
        <v>2</v>
      </c>
      <c r="L86" t="n">
        <v>4</v>
      </c>
      <c r="M86" t="n">
        <v>2</v>
      </c>
      <c r="N86" t="n">
        <v>2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5</v>
      </c>
      <c r="X86" t="n">
        <v>8</v>
      </c>
      <c r="Y86" t="n">
        <v>3</v>
      </c>
      <c r="Z86" t="n">
        <v>6</v>
      </c>
      <c r="AA86" t="n">
        <v>3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142</v>
      </c>
      <c r="B87" t="s">
        <v>55</v>
      </c>
    </row>
    <row r="88" spans="1:45">
      <c r="A88" t="s">
        <v>143</v>
      </c>
      <c r="B88" t="s">
        <v>55</v>
      </c>
      <c r="D88" t="s">
        <v>136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K88" t="n">
        <v>4</v>
      </c>
      <c r="L88" t="n">
        <v>7</v>
      </c>
      <c r="M88" t="n">
        <v>1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16</v>
      </c>
      <c r="X88" t="n">
        <v>14</v>
      </c>
      <c r="Y88" t="n">
        <v>4</v>
      </c>
      <c r="Z88" t="n">
        <v>18</v>
      </c>
      <c r="AA88" t="n">
        <v>12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52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144</v>
      </c>
      <c r="B89" t="s">
        <v>49</v>
      </c>
      <c r="D89" t="s">
        <v>136</v>
      </c>
      <c r="E89" t="n">
        <v>0</v>
      </c>
      <c r="F89" t="n">
        <v>0</v>
      </c>
      <c r="G89" t="n">
        <v>0</v>
      </c>
      <c r="H89" t="n">
        <v>0</v>
      </c>
      <c r="I89" t="n">
        <v>3</v>
      </c>
      <c r="K89" t="n">
        <v>5</v>
      </c>
      <c r="L89" t="n">
        <v>9</v>
      </c>
      <c r="M89" t="n">
        <v>12</v>
      </c>
      <c r="N89" t="n">
        <v>8</v>
      </c>
      <c r="O89" t="n">
        <v>10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W89" t="n">
        <v>20</v>
      </c>
      <c r="X89" t="n">
        <v>18</v>
      </c>
      <c r="Y89" t="n">
        <v>17</v>
      </c>
      <c r="Z89" t="n">
        <v>12</v>
      </c>
      <c r="AA89" t="n">
        <v>12</v>
      </c>
      <c r="AC89" t="s">
        <v>51</v>
      </c>
      <c r="AD89" t="s">
        <v>52</v>
      </c>
      <c r="AE89" t="s">
        <v>51</v>
      </c>
      <c r="AF89" t="s">
        <v>51</v>
      </c>
      <c r="AG89" t="s">
        <v>51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O89" t="s">
        <v>51</v>
      </c>
      <c r="AP89" t="s">
        <v>51</v>
      </c>
      <c r="AQ89" t="s">
        <v>51</v>
      </c>
      <c r="AR89" t="s">
        <v>51</v>
      </c>
      <c r="AS89" t="s">
        <v>51</v>
      </c>
    </row>
    <row r="90" spans="1:45">
      <c r="A90" t="s">
        <v>145</v>
      </c>
      <c r="B90" t="s">
        <v>76</v>
      </c>
      <c r="D90" t="s">
        <v>136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K90" t="n">
        <v>7</v>
      </c>
      <c r="L90" t="n">
        <v>8</v>
      </c>
      <c r="M90" t="n">
        <v>9</v>
      </c>
      <c r="N90" t="n">
        <v>3</v>
      </c>
      <c r="O90" t="n">
        <v>2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17</v>
      </c>
      <c r="Z90" t="n">
        <v>13</v>
      </c>
      <c r="AA90" t="n">
        <v>15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146</v>
      </c>
      <c r="B91" t="s">
        <v>55</v>
      </c>
    </row>
    <row r="92" spans="1:45">
      <c r="A92" t="s">
        <v>147</v>
      </c>
      <c r="B92" t="s">
        <v>49</v>
      </c>
      <c r="D92" t="s">
        <v>136</v>
      </c>
      <c r="E92" t="n">
        <v>4</v>
      </c>
      <c r="F92" t="n">
        <v>0</v>
      </c>
      <c r="G92" t="n">
        <v>0</v>
      </c>
      <c r="H92" t="n">
        <v>0</v>
      </c>
      <c r="I92" t="n">
        <v>1</v>
      </c>
      <c r="K92" t="n">
        <v>9</v>
      </c>
      <c r="L92" t="n">
        <v>5</v>
      </c>
      <c r="M92" t="n">
        <v>1</v>
      </c>
      <c r="N92" t="n">
        <v>4</v>
      </c>
      <c r="O92" t="n">
        <v>2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16</v>
      </c>
      <c r="X92" t="n">
        <v>14</v>
      </c>
      <c r="Y92" t="n">
        <v>2</v>
      </c>
      <c r="Z92" t="n">
        <v>6</v>
      </c>
      <c r="AA92" t="n">
        <v>5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148</v>
      </c>
      <c r="B93" t="s">
        <v>110</v>
      </c>
    </row>
    <row r="94" spans="1:45">
      <c r="A94" t="s">
        <v>149</v>
      </c>
      <c r="B94" t="s">
        <v>110</v>
      </c>
      <c r="D94" t="s">
        <v>136</v>
      </c>
      <c r="E94" t="n">
        <v>2</v>
      </c>
      <c r="F94" t="n">
        <v>1</v>
      </c>
      <c r="G94" t="n">
        <v>0</v>
      </c>
      <c r="H94" t="n">
        <v>1</v>
      </c>
      <c r="I94" t="n">
        <v>1</v>
      </c>
      <c r="K94" t="n">
        <v>7</v>
      </c>
      <c r="L94" t="n">
        <v>3</v>
      </c>
      <c r="M94" t="n">
        <v>2</v>
      </c>
      <c r="N94" t="n">
        <v>2</v>
      </c>
      <c r="O94" t="n">
        <v>8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8</v>
      </c>
      <c r="X94" t="n">
        <v>4</v>
      </c>
      <c r="Y94" t="n">
        <v>3</v>
      </c>
      <c r="Z94" t="n">
        <v>5</v>
      </c>
      <c r="AA94" t="n">
        <v>8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150</v>
      </c>
      <c r="B95" t="s">
        <v>49</v>
      </c>
      <c r="D95" t="s">
        <v>136</v>
      </c>
      <c r="E95" t="n">
        <v>3</v>
      </c>
      <c r="F95" t="n">
        <v>3</v>
      </c>
      <c r="G95" t="n">
        <v>2</v>
      </c>
      <c r="H95" t="n">
        <v>1</v>
      </c>
      <c r="I95" t="n">
        <v>4</v>
      </c>
      <c r="K95" t="n">
        <v>7</v>
      </c>
      <c r="L95" t="n">
        <v>6</v>
      </c>
      <c r="M95" t="n">
        <v>4</v>
      </c>
      <c r="N95" t="n">
        <v>3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10</v>
      </c>
      <c r="X95" t="n">
        <v>12</v>
      </c>
      <c r="Y95" t="n">
        <v>7</v>
      </c>
      <c r="Z95" t="n">
        <v>6</v>
      </c>
      <c r="AA95" t="n">
        <v>8</v>
      </c>
      <c r="AC95" t="s">
        <v>52</v>
      </c>
      <c r="AD95" t="s">
        <v>52</v>
      </c>
      <c r="AE95" t="s">
        <v>51</v>
      </c>
      <c r="AF95" t="s">
        <v>52</v>
      </c>
      <c r="AG95" t="s">
        <v>52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151</v>
      </c>
      <c r="B96" t="s">
        <v>49</v>
      </c>
    </row>
    <row r="97" spans="1:45">
      <c r="A97" t="s">
        <v>152</v>
      </c>
      <c r="B97" t="s">
        <v>153</v>
      </c>
      <c r="D97" t="s">
        <v>136</v>
      </c>
      <c r="E97" t="n">
        <v>0</v>
      </c>
      <c r="F97" t="n">
        <v>0</v>
      </c>
      <c r="G97" t="n">
        <v>1</v>
      </c>
      <c r="H97" t="n">
        <v>2</v>
      </c>
      <c r="I97" t="n">
        <v>1</v>
      </c>
      <c r="K97" t="n">
        <v>0</v>
      </c>
      <c r="L97" t="n">
        <v>0</v>
      </c>
      <c r="M97" t="n">
        <v>2</v>
      </c>
      <c r="N97" t="n">
        <v>5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7</v>
      </c>
      <c r="X97" t="n">
        <v>4</v>
      </c>
      <c r="Y97" t="n">
        <v>7</v>
      </c>
      <c r="Z97" t="n">
        <v>10</v>
      </c>
      <c r="AA97" t="n">
        <v>5</v>
      </c>
      <c r="AC97" t="s">
        <v>51</v>
      </c>
      <c r="AD97" t="s">
        <v>51</v>
      </c>
      <c r="AE97" t="s">
        <v>52</v>
      </c>
      <c r="AF97" t="s">
        <v>52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154</v>
      </c>
      <c r="B98" t="s">
        <v>49</v>
      </c>
      <c r="D98" t="s">
        <v>136</v>
      </c>
      <c r="E98" t="n">
        <v>2</v>
      </c>
      <c r="F98" t="n">
        <v>2</v>
      </c>
      <c r="G98" t="n">
        <v>1</v>
      </c>
      <c r="H98" t="n">
        <v>2</v>
      </c>
      <c r="I98" t="n">
        <v>0</v>
      </c>
      <c r="K98" t="n">
        <v>3</v>
      </c>
      <c r="L98" t="n">
        <v>4</v>
      </c>
      <c r="M98" t="n">
        <v>3</v>
      </c>
      <c r="N98" t="n">
        <v>4</v>
      </c>
      <c r="O98" t="n">
        <v>3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7</v>
      </c>
      <c r="X98" t="n">
        <v>9</v>
      </c>
      <c r="Y98" t="n">
        <v>8</v>
      </c>
      <c r="Z98" t="n">
        <v>10</v>
      </c>
      <c r="AA98" t="n">
        <v>5</v>
      </c>
      <c r="AC98" t="s">
        <v>51</v>
      </c>
      <c r="AD98" t="s">
        <v>51</v>
      </c>
      <c r="AE98" t="s">
        <v>52</v>
      </c>
      <c r="AF98" t="s">
        <v>51</v>
      </c>
      <c r="AG98" t="s">
        <v>52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155</v>
      </c>
      <c r="B99" t="s">
        <v>55</v>
      </c>
    </row>
    <row r="100" spans="1:45">
      <c r="A100" t="s">
        <v>156</v>
      </c>
      <c r="B100" t="s">
        <v>49</v>
      </c>
      <c r="D100" t="s">
        <v>136</v>
      </c>
      <c r="E100" t="n">
        <v>0</v>
      </c>
      <c r="F100" t="n">
        <v>0</v>
      </c>
      <c r="G100" t="n">
        <v>0</v>
      </c>
      <c r="H100" t="n">
        <v>3</v>
      </c>
      <c r="I100" t="n">
        <v>0</v>
      </c>
      <c r="K100" t="n">
        <v>2</v>
      </c>
      <c r="L100" t="n">
        <v>0</v>
      </c>
      <c r="M100" t="n">
        <v>0</v>
      </c>
      <c r="N100" t="n">
        <v>2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10</v>
      </c>
      <c r="X100" t="n">
        <v>5</v>
      </c>
      <c r="Y100" t="n">
        <v>8</v>
      </c>
      <c r="Z100" t="n">
        <v>14</v>
      </c>
      <c r="AA100" t="n">
        <v>10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O100" t="s">
        <v>51</v>
      </c>
      <c r="AP100" t="s">
        <v>51</v>
      </c>
      <c r="AQ100" t="s">
        <v>51</v>
      </c>
      <c r="AR100" t="s">
        <v>51</v>
      </c>
      <c r="AS100" t="s">
        <v>51</v>
      </c>
    </row>
    <row r="101" spans="1:45">
      <c r="A101" t="s">
        <v>157</v>
      </c>
      <c r="B101" t="s">
        <v>55</v>
      </c>
      <c r="D101" t="s">
        <v>136</v>
      </c>
      <c r="E101" t="n">
        <v>3</v>
      </c>
      <c r="F101" t="n">
        <v>1</v>
      </c>
      <c r="G101" t="n">
        <v>0</v>
      </c>
      <c r="H101" t="n">
        <v>0</v>
      </c>
      <c r="I101" t="n">
        <v>0</v>
      </c>
      <c r="K101" t="n">
        <v>5</v>
      </c>
      <c r="L101" t="n">
        <v>2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13</v>
      </c>
      <c r="X101" t="n">
        <v>7</v>
      </c>
      <c r="Y101" t="n">
        <v>2</v>
      </c>
      <c r="Z101" t="n">
        <v>4</v>
      </c>
      <c r="AA101" t="n">
        <v>2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O101" t="s">
        <v>51</v>
      </c>
      <c r="AP101" t="s">
        <v>51</v>
      </c>
      <c r="AQ101" t="s">
        <v>51</v>
      </c>
      <c r="AR101" t="s">
        <v>51</v>
      </c>
      <c r="AS101" t="s">
        <v>51</v>
      </c>
    </row>
    <row r="102" spans="1:45">
      <c r="A102" t="s">
        <v>158</v>
      </c>
      <c r="B102" t="s">
        <v>49</v>
      </c>
    </row>
    <row r="103" spans="1:45">
      <c r="A103" t="s">
        <v>159</v>
      </c>
      <c r="B103" t="s">
        <v>55</v>
      </c>
    </row>
    <row r="104" spans="1:45">
      <c r="A104" t="s">
        <v>160</v>
      </c>
      <c r="B104" t="s">
        <v>49</v>
      </c>
    </row>
    <row r="105" spans="1:45">
      <c r="A105" t="s">
        <v>161</v>
      </c>
      <c r="B105" t="s">
        <v>49</v>
      </c>
    </row>
    <row r="106" spans="1:45">
      <c r="A106" t="s">
        <v>162</v>
      </c>
      <c r="B106" t="s">
        <v>55</v>
      </c>
    </row>
    <row r="107" spans="1:45">
      <c r="A107" t="s">
        <v>163</v>
      </c>
      <c r="B107" t="s">
        <v>61</v>
      </c>
    </row>
    <row r="108" spans="1:45">
      <c r="A108" t="s">
        <v>164</v>
      </c>
      <c r="B108" t="s">
        <v>55</v>
      </c>
    </row>
    <row r="109" spans="1:45">
      <c r="A109" t="s">
        <v>165</v>
      </c>
      <c r="B109" t="s">
        <v>49</v>
      </c>
    </row>
    <row r="110" spans="1:45">
      <c r="A110" t="s">
        <v>166</v>
      </c>
      <c r="B110" t="s">
        <v>55</v>
      </c>
    </row>
    <row r="111" spans="1:45">
      <c r="A111" t="s">
        <v>167</v>
      </c>
      <c r="B111" t="s">
        <v>55</v>
      </c>
    </row>
    <row r="112" spans="1:45">
      <c r="A112" t="s">
        <v>168</v>
      </c>
      <c r="B112" t="s">
        <v>55</v>
      </c>
    </row>
    <row r="113" spans="1:45">
      <c r="A113" t="s">
        <v>169</v>
      </c>
      <c r="B113" t="s">
        <v>55</v>
      </c>
    </row>
    <row r="114" spans="1:45">
      <c r="A114" t="s">
        <v>170</v>
      </c>
      <c r="B114" t="s">
        <v>55</v>
      </c>
    </row>
    <row r="115" spans="1:45">
      <c r="A115" t="s">
        <v>171</v>
      </c>
      <c r="B115" t="s">
        <v>172</v>
      </c>
      <c r="D115" t="s">
        <v>173</v>
      </c>
      <c r="E115" t="n">
        <v>0</v>
      </c>
      <c r="F115" t="n">
        <v>0</v>
      </c>
      <c r="G115" t="n">
        <v>0</v>
      </c>
      <c r="H115" t="n">
        <v>1</v>
      </c>
      <c r="I115" t="n">
        <v>2</v>
      </c>
      <c r="K115" t="n">
        <v>1</v>
      </c>
      <c r="L115" t="n">
        <v>4</v>
      </c>
      <c r="M115" t="n">
        <v>2</v>
      </c>
      <c r="N115" t="n">
        <v>3</v>
      </c>
      <c r="O115" t="n">
        <v>7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W115" t="n">
        <v>10</v>
      </c>
      <c r="X115" t="n">
        <v>10</v>
      </c>
      <c r="Y115" t="n">
        <v>14</v>
      </c>
      <c r="Z115" t="n">
        <v>9</v>
      </c>
      <c r="AA115" t="n">
        <v>9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174</v>
      </c>
      <c r="B116" t="s">
        <v>55</v>
      </c>
      <c r="D116" t="s">
        <v>173</v>
      </c>
      <c r="E116" t="n">
        <v>2</v>
      </c>
      <c r="F116" t="n">
        <v>1</v>
      </c>
      <c r="G116" t="n">
        <v>1</v>
      </c>
      <c r="H116" t="n">
        <v>2</v>
      </c>
      <c r="I116" t="n">
        <v>3</v>
      </c>
      <c r="K116" t="n">
        <v>0</v>
      </c>
      <c r="L116" t="n">
        <v>4</v>
      </c>
      <c r="M116" t="n">
        <v>5</v>
      </c>
      <c r="N116" t="n">
        <v>5</v>
      </c>
      <c r="O116" t="n">
        <v>8</v>
      </c>
      <c r="Q116" t="n">
        <v>3</v>
      </c>
      <c r="R116" t="n">
        <v>0</v>
      </c>
      <c r="S116" t="n">
        <v>0</v>
      </c>
      <c r="T116" t="n">
        <v>0</v>
      </c>
      <c r="U116" t="n">
        <v>0</v>
      </c>
      <c r="W116" t="n">
        <v>14</v>
      </c>
      <c r="X116" t="n">
        <v>6</v>
      </c>
      <c r="Y116" t="n">
        <v>9</v>
      </c>
      <c r="Z116" t="n">
        <v>12</v>
      </c>
      <c r="AA116" t="n">
        <v>14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175</v>
      </c>
      <c r="B117" t="s">
        <v>55</v>
      </c>
      <c r="D117" t="s">
        <v>50</v>
      </c>
      <c r="I117" t="n">
        <v>3</v>
      </c>
      <c r="O117" t="n">
        <v>2</v>
      </c>
      <c r="U117" t="n">
        <v>1</v>
      </c>
      <c r="AA117" t="n">
        <v>2</v>
      </c>
      <c r="AG117" t="s">
        <v>51</v>
      </c>
      <c r="AM117" t="s">
        <v>51</v>
      </c>
      <c r="AS117" t="s">
        <v>51</v>
      </c>
    </row>
    <row r="118" spans="1:45">
      <c r="A118" t="s">
        <v>176</v>
      </c>
      <c r="B118" t="s">
        <v>49</v>
      </c>
      <c r="AS118" t="s">
        <v>51</v>
      </c>
    </row>
    <row r="119" spans="1:45">
      <c r="A119" t="s">
        <v>177</v>
      </c>
      <c r="B119" t="s">
        <v>55</v>
      </c>
      <c r="AS119" t="s">
        <v>52</v>
      </c>
    </row>
    <row r="120" spans="1:45">
      <c r="A120" t="s">
        <v>178</v>
      </c>
      <c r="B120" t="s">
        <v>55</v>
      </c>
    </row>
    <row r="121" spans="1:45">
      <c r="A121" t="s">
        <v>179</v>
      </c>
      <c r="B121" t="s">
        <v>49</v>
      </c>
    </row>
    <row r="122" spans="1:45">
      <c r="A122" t="s">
        <v>180</v>
      </c>
      <c r="B122" t="s">
        <v>49</v>
      </c>
    </row>
    <row r="123" spans="1:45">
      <c r="A123" t="s">
        <v>181</v>
      </c>
      <c r="B123" t="s">
        <v>49</v>
      </c>
    </row>
    <row r="124" spans="1:45">
      <c r="A124" t="s">
        <v>182</v>
      </c>
      <c r="B124" t="s">
        <v>153</v>
      </c>
    </row>
    <row r="125" spans="1:45">
      <c r="A125" t="s">
        <v>183</v>
      </c>
      <c r="B125" t="s">
        <v>184</v>
      </c>
      <c r="D125" t="s">
        <v>173</v>
      </c>
      <c r="E125" t="n">
        <v>1</v>
      </c>
      <c r="F125" t="n">
        <v>0</v>
      </c>
      <c r="G125" t="n">
        <v>1</v>
      </c>
      <c r="H125" t="n">
        <v>0</v>
      </c>
      <c r="I125" t="n">
        <v>0</v>
      </c>
      <c r="K125" t="n">
        <v>3</v>
      </c>
      <c r="L125" t="n">
        <v>2</v>
      </c>
      <c r="M125" t="n">
        <v>7</v>
      </c>
      <c r="N125" t="n">
        <v>2</v>
      </c>
      <c r="O125" t="n">
        <v>4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6</v>
      </c>
      <c r="X125" t="n">
        <v>4</v>
      </c>
      <c r="Y125" t="n">
        <v>17</v>
      </c>
      <c r="Z125" t="n">
        <v>10</v>
      </c>
      <c r="AA125" t="n">
        <v>13</v>
      </c>
      <c r="AC125" t="s">
        <v>51</v>
      </c>
      <c r="AD125" t="s">
        <v>51</v>
      </c>
      <c r="AE125" t="s">
        <v>52</v>
      </c>
      <c r="AF125" t="s">
        <v>51</v>
      </c>
      <c r="AG125" t="s">
        <v>51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topLeftCell="W1" workbookViewId="0" zoomScale="75" zoomScaleNormal="75" zoomScalePageLayoutView="75">
      <selection activeCell="V7" sqref="V7"/>
    </sheetView>
  </sheetViews>
  <sheetFormatPr baseColWidth="10" defaultRowHeight="16" outlineLevelCol="0"/>
  <cols>
    <col bestFit="1" customWidth="1" max="22" min="22" style="47" width="11"/>
  </cols>
  <sheetData>
    <row customHeight="1" ht="20" r="1" s="47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47" spans="1:39" thickBot="1">
      <c r="B2" s="14" t="s">
        <v>2</v>
      </c>
      <c r="C2" s="46" t="n"/>
      <c r="G2" s="19" t="s">
        <v>185</v>
      </c>
      <c r="J2" s="19" t="n"/>
      <c r="L2" s="19" t="n"/>
      <c r="M2" s="15">
        <f>COUNTA(A9:A21)</f>
        <v/>
      </c>
      <c r="N2" s="19" t="n"/>
      <c r="O2" s="19" t="n"/>
      <c r="P2" s="19" t="n"/>
      <c r="Q2" s="19" t="s">
        <v>186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187</v>
      </c>
    </row>
    <row r="6" spans="1:39">
      <c r="E6" t="s">
        <v>40</v>
      </c>
      <c r="K6" t="s">
        <v>41</v>
      </c>
      <c r="Q6" t="s">
        <v>30</v>
      </c>
      <c r="W6" t="s">
        <v>188</v>
      </c>
      <c r="AC6" t="s">
        <v>189</v>
      </c>
      <c r="AI6" t="s">
        <v>190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191</v>
      </c>
      <c r="B8" t="s">
        <v>49</v>
      </c>
    </row>
    <row r="9" spans="1:39">
      <c r="A9" t="s">
        <v>192</v>
      </c>
      <c r="B9" t="s">
        <v>55</v>
      </c>
    </row>
    <row r="10" spans="1:39">
      <c r="A10" t="s">
        <v>193</v>
      </c>
      <c r="B10" t="s">
        <v>49</v>
      </c>
    </row>
    <row r="11" spans="1:39">
      <c r="A11" t="s">
        <v>194</v>
      </c>
      <c r="B11" t="s">
        <v>55</v>
      </c>
    </row>
    <row r="12" spans="1:39">
      <c r="A12" t="s">
        <v>195</v>
      </c>
      <c r="B12" t="s">
        <v>49</v>
      </c>
      <c r="D12" t="s">
        <v>136</v>
      </c>
      <c r="E12" t="n">
        <v>1</v>
      </c>
      <c r="F12" t="n">
        <v>0</v>
      </c>
      <c r="G12" t="n">
        <v>0</v>
      </c>
      <c r="H12" t="n">
        <v>1</v>
      </c>
      <c r="I12" t="n">
        <v>2</v>
      </c>
      <c r="K12" t="n">
        <v>2</v>
      </c>
      <c r="L12" t="n">
        <v>0</v>
      </c>
      <c r="M12" t="n">
        <v>1</v>
      </c>
      <c r="N12" t="n">
        <v>4</v>
      </c>
      <c r="O12" t="n">
        <v>5</v>
      </c>
      <c r="Q12" t="n">
        <v>0</v>
      </c>
      <c r="R12" t="n">
        <v>0</v>
      </c>
      <c r="S12" t="n">
        <v>0</v>
      </c>
      <c r="T12" t="n">
        <v>2</v>
      </c>
      <c r="U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196</v>
      </c>
      <c r="AD12" t="s">
        <v>196</v>
      </c>
      <c r="AE12" t="s">
        <v>196</v>
      </c>
      <c r="AF12" t="s">
        <v>196</v>
      </c>
      <c r="AG12" t="s">
        <v>196</v>
      </c>
      <c r="AI12" t="s">
        <v>197</v>
      </c>
      <c r="AJ12" t="s">
        <v>197</v>
      </c>
      <c r="AK12" t="s">
        <v>197</v>
      </c>
      <c r="AL12" t="s">
        <v>197</v>
      </c>
      <c r="AM12" t="s">
        <v>197</v>
      </c>
    </row>
    <row r="13" spans="1:39">
      <c r="A13" t="s">
        <v>198</v>
      </c>
      <c r="B13" t="s">
        <v>55</v>
      </c>
      <c r="D13" t="s">
        <v>136</v>
      </c>
      <c r="E13" t="n">
        <v>3</v>
      </c>
      <c r="F13" t="n">
        <v>2</v>
      </c>
      <c r="G13" t="n">
        <v>1</v>
      </c>
      <c r="H13" t="n">
        <v>1</v>
      </c>
      <c r="I13" t="n">
        <v>7</v>
      </c>
      <c r="K13" t="n">
        <v>2</v>
      </c>
      <c r="L13" t="n">
        <v>3</v>
      </c>
      <c r="M13" t="n">
        <v>0</v>
      </c>
      <c r="N13" t="n">
        <v>4</v>
      </c>
      <c r="O13" t="n">
        <v>2</v>
      </c>
      <c r="Q13" t="n">
        <v>0</v>
      </c>
      <c r="R13" t="n">
        <v>0</v>
      </c>
      <c r="S13" t="n">
        <v>0</v>
      </c>
      <c r="T13" t="n">
        <v>2</v>
      </c>
      <c r="U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196</v>
      </c>
      <c r="AD13" t="s">
        <v>196</v>
      </c>
      <c r="AE13" t="s">
        <v>196</v>
      </c>
      <c r="AF13" t="s">
        <v>196</v>
      </c>
      <c r="AG13" t="s">
        <v>196</v>
      </c>
      <c r="AI13" t="s">
        <v>197</v>
      </c>
      <c r="AJ13" t="s">
        <v>197</v>
      </c>
      <c r="AK13" t="s">
        <v>197</v>
      </c>
      <c r="AL13" t="s">
        <v>197</v>
      </c>
      <c r="AM13" t="s">
        <v>197</v>
      </c>
    </row>
    <row r="14" spans="1:39">
      <c r="A14" t="s">
        <v>199</v>
      </c>
      <c r="B14" t="s">
        <v>49</v>
      </c>
      <c r="D14" t="s">
        <v>136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K14" t="n">
        <v>0</v>
      </c>
      <c r="L14" t="n">
        <v>0</v>
      </c>
      <c r="M14" t="n">
        <v>3</v>
      </c>
      <c r="N14" t="n">
        <v>4</v>
      </c>
      <c r="O14" t="n">
        <v>3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s">
        <v>196</v>
      </c>
      <c r="AD14" t="s">
        <v>196</v>
      </c>
      <c r="AE14" t="s">
        <v>196</v>
      </c>
      <c r="AF14" t="s">
        <v>196</v>
      </c>
      <c r="AG14" t="s">
        <v>196</v>
      </c>
      <c r="AI14" t="s">
        <v>197</v>
      </c>
      <c r="AJ14" t="s">
        <v>197</v>
      </c>
      <c r="AK14" t="s">
        <v>197</v>
      </c>
      <c r="AL14" t="s">
        <v>197</v>
      </c>
      <c r="AM14" t="s">
        <v>197</v>
      </c>
    </row>
    <row r="15" spans="1:39">
      <c r="A15" t="s">
        <v>200</v>
      </c>
      <c r="B15" t="s">
        <v>55</v>
      </c>
    </row>
    <row r="16" spans="1:39">
      <c r="A16" t="s">
        <v>201</v>
      </c>
      <c r="B16" t="s">
        <v>49</v>
      </c>
      <c r="D16" t="s">
        <v>136</v>
      </c>
      <c r="E16" t="n">
        <v>1</v>
      </c>
      <c r="F16" t="n">
        <v>1</v>
      </c>
      <c r="G16" t="n">
        <v>2</v>
      </c>
      <c r="H16" t="n">
        <v>1</v>
      </c>
      <c r="I16" t="n">
        <v>1</v>
      </c>
      <c r="K16" t="n">
        <v>2</v>
      </c>
      <c r="L16" t="n">
        <v>2</v>
      </c>
      <c r="M16" t="n">
        <v>5</v>
      </c>
      <c r="N16" t="n">
        <v>1</v>
      </c>
      <c r="O16" t="n">
        <v>3</v>
      </c>
      <c r="Q16" t="n">
        <v>1</v>
      </c>
      <c r="R16" t="n">
        <v>0</v>
      </c>
      <c r="S16" t="n">
        <v>3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s">
        <v>196</v>
      </c>
      <c r="AD16" t="s">
        <v>196</v>
      </c>
      <c r="AE16" t="s">
        <v>196</v>
      </c>
      <c r="AF16" t="s">
        <v>196</v>
      </c>
      <c r="AG16" t="s">
        <v>196</v>
      </c>
      <c r="AI16" t="s">
        <v>197</v>
      </c>
      <c r="AJ16" t="s">
        <v>197</v>
      </c>
      <c r="AK16" t="s">
        <v>197</v>
      </c>
      <c r="AL16" t="s">
        <v>197</v>
      </c>
      <c r="AM16" t="s">
        <v>197</v>
      </c>
    </row>
    <row r="17" spans="1:39">
      <c r="A17" t="s">
        <v>202</v>
      </c>
      <c r="B17" t="s">
        <v>55</v>
      </c>
    </row>
    <row r="18" spans="1:39">
      <c r="A18" t="s">
        <v>203</v>
      </c>
      <c r="B18" t="s">
        <v>49</v>
      </c>
      <c r="D18" t="s">
        <v>50</v>
      </c>
      <c r="E18" t="n">
        <v>0</v>
      </c>
      <c r="F18" t="n">
        <v>0</v>
      </c>
      <c r="G18" t="n">
        <v>1</v>
      </c>
      <c r="H18" t="n">
        <v>3</v>
      </c>
      <c r="I18" t="n">
        <v>0</v>
      </c>
      <c r="K18" t="n">
        <v>12</v>
      </c>
      <c r="L18" t="n">
        <v>9</v>
      </c>
      <c r="M18" t="n">
        <v>10</v>
      </c>
      <c r="N18" t="n">
        <v>8</v>
      </c>
      <c r="O18" t="n">
        <v>5</v>
      </c>
      <c r="Q18" t="n">
        <v>0</v>
      </c>
      <c r="R18" t="n">
        <v>2</v>
      </c>
      <c r="S18" t="n">
        <v>1</v>
      </c>
      <c r="T18" t="n">
        <v>1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196</v>
      </c>
      <c r="AD18" t="s">
        <v>196</v>
      </c>
      <c r="AE18" t="s">
        <v>196</v>
      </c>
      <c r="AF18" t="s">
        <v>196</v>
      </c>
      <c r="AG18" t="s">
        <v>196</v>
      </c>
      <c r="AI18" t="s">
        <v>197</v>
      </c>
      <c r="AJ18" t="s">
        <v>197</v>
      </c>
      <c r="AK18" t="s">
        <v>197</v>
      </c>
      <c r="AL18" t="s">
        <v>197</v>
      </c>
      <c r="AM18" t="s">
        <v>197</v>
      </c>
    </row>
    <row r="19" spans="1:39">
      <c r="A19" t="s">
        <v>204</v>
      </c>
      <c r="B19" t="s">
        <v>49</v>
      </c>
      <c r="D19" t="s">
        <v>70</v>
      </c>
      <c r="H19" t="n">
        <v>2</v>
      </c>
      <c r="I19" t="n">
        <v>1</v>
      </c>
      <c r="N19" t="n">
        <v>3</v>
      </c>
      <c r="O19" t="n">
        <v>11</v>
      </c>
      <c r="T19" t="n">
        <v>1</v>
      </c>
      <c r="U19" t="n">
        <v>2</v>
      </c>
      <c r="Z19" t="n">
        <v>0</v>
      </c>
      <c r="AA19" t="n">
        <v>8</v>
      </c>
      <c r="AF19" t="s">
        <v>205</v>
      </c>
      <c r="AG19" t="s">
        <v>206</v>
      </c>
      <c r="AL19" t="s">
        <v>207</v>
      </c>
      <c r="AM19" t="s">
        <v>208</v>
      </c>
    </row>
    <row r="20" spans="1:39">
      <c r="A20" t="s">
        <v>209</v>
      </c>
      <c r="D20" t="s">
        <v>116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K20" t="n">
        <v>1</v>
      </c>
      <c r="L20" t="n">
        <v>0</v>
      </c>
      <c r="M20" t="n">
        <v>2</v>
      </c>
      <c r="N20" t="n">
        <v>5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196</v>
      </c>
      <c r="AD20" t="s">
        <v>196</v>
      </c>
      <c r="AE20" t="s">
        <v>196</v>
      </c>
      <c r="AF20" t="s">
        <v>196</v>
      </c>
      <c r="AG20" t="s">
        <v>196</v>
      </c>
      <c r="AI20" t="s">
        <v>197</v>
      </c>
      <c r="AJ20" t="s">
        <v>208</v>
      </c>
      <c r="AK20" t="s">
        <v>197</v>
      </c>
      <c r="AL20" t="s">
        <v>197</v>
      </c>
      <c r="AM20" t="s">
        <v>197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2016-12-07T13:04:52Z</dcterms:created>
  <dcterms:modified xsi:type="dcterms:W3CDTF">2017-04-10T19:02:27Z</dcterms:modified>
  <cp:lastModifiedBy>Microsoft Office User</cp:lastModifiedBy>
</cp:coreProperties>
</file>